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이영윤\Desktop\폴더\본사 이전 관련\경영기획실\군포도시공사 본사 및 교통복지지원팀 사무실 포장이사 용역(소액수의계약 견적제출)\"/>
    </mc:Choice>
  </mc:AlternateContent>
  <xr:revisionPtr revIDLastSave="0" documentId="13_ncr:1_{919BC1D3-7A90-43DE-86C5-FD674FC04430}" xr6:coauthVersionLast="36" xr6:coauthVersionMax="36" xr10:uidLastSave="{00000000-0000-0000-0000-000000000000}"/>
  <bookViews>
    <workbookView xWindow="0" yWindow="0" windowWidth="12420" windowHeight="7305" xr2:uid="{42C902A0-4023-49F9-9541-CD212F8E1766}"/>
  </bookViews>
  <sheets>
    <sheet name="물량 개요" sheetId="3" r:id="rId1"/>
    <sheet name="사장실" sheetId="14" r:id="rId2"/>
    <sheet name="시설관리본부장실" sheetId="16" r:id="rId3"/>
    <sheet name="개발사업본부장실" sheetId="15" r:id="rId4"/>
    <sheet name="부속실" sheetId="13" r:id="rId5"/>
    <sheet name="청렴감사팀" sheetId="4" r:id="rId6"/>
    <sheet name="안전시설팀" sheetId="5" r:id="rId7"/>
    <sheet name="혁신기획팀" sheetId="6" r:id="rId8"/>
    <sheet name="인사총무팀" sheetId="7" r:id="rId9"/>
    <sheet name="재무회계팀" sheetId="8" r:id="rId10"/>
    <sheet name="개발사업부" sheetId="9" r:id="rId11"/>
    <sheet name="정비사업1팀" sheetId="11" r:id="rId12"/>
    <sheet name="교통복지지원팀" sheetId="12" r:id="rId13"/>
  </sheets>
  <definedNames>
    <definedName name="_xlnm.Print_Area" localSheetId="0">'물량 개요'!$A$1:$G$16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3" l="1"/>
  <c r="E14" i="3"/>
  <c r="E16" i="3" s="1"/>
  <c r="D14" i="3"/>
  <c r="D19" i="4" l="1"/>
</calcChain>
</file>

<file path=xl/sharedStrings.xml><?xml version="1.0" encoding="utf-8"?>
<sst xmlns="http://schemas.openxmlformats.org/spreadsheetml/2006/main" count="855" uniqueCount="177">
  <si>
    <t>인원</t>
    <phoneticPr fontId="1" type="noConversion"/>
  </si>
  <si>
    <t>TV</t>
    <phoneticPr fontId="1" type="noConversion"/>
  </si>
  <si>
    <t>공기청정기</t>
    <phoneticPr fontId="1" type="noConversion"/>
  </si>
  <si>
    <t>냉장고</t>
    <phoneticPr fontId="1" type="noConversion"/>
  </si>
  <si>
    <t>전자레인지</t>
    <phoneticPr fontId="1" type="noConversion"/>
  </si>
  <si>
    <t>개인박스</t>
    <phoneticPr fontId="1" type="noConversion"/>
  </si>
  <si>
    <t>PC박스</t>
    <phoneticPr fontId="1" type="noConversion"/>
  </si>
  <si>
    <t>문서파쇄기</t>
    <phoneticPr fontId="1" type="noConversion"/>
  </si>
  <si>
    <t>일부 이전 가구 집기</t>
    <phoneticPr fontId="1" type="noConversion"/>
  </si>
  <si>
    <t>진열대 장식품 등(바구니 40개)</t>
    <phoneticPr fontId="1" type="noConversion"/>
  </si>
  <si>
    <t>추가 잉여 물량 추정치</t>
    <phoneticPr fontId="1" type="noConversion"/>
  </si>
  <si>
    <t>복합기/프린터 등</t>
    <phoneticPr fontId="1" type="noConversion"/>
  </si>
  <si>
    <t>비고</t>
    <phoneticPr fontId="1" type="noConversion"/>
  </si>
  <si>
    <t>부서명</t>
    <phoneticPr fontId="1" type="noConversion"/>
  </si>
  <si>
    <t>책장(책장당12바구니)</t>
    <phoneticPr fontId="1" type="noConversion"/>
  </si>
  <si>
    <t>책장당 포장바구니 12개 추산</t>
    <phoneticPr fontId="1" type="noConversion"/>
  </si>
  <si>
    <t>각 부서 창고 외, 화분, 비품 등</t>
  </si>
  <si>
    <t>항목</t>
    <phoneticPr fontId="1" type="noConversion"/>
  </si>
  <si>
    <t>개인당 4박스</t>
  </si>
  <si>
    <t>안전감사부</t>
    <phoneticPr fontId="1" type="noConversion"/>
  </si>
  <si>
    <t>경영기획실</t>
    <phoneticPr fontId="1" type="noConversion"/>
  </si>
  <si>
    <t>팀명</t>
    <phoneticPr fontId="1" type="noConversion"/>
  </si>
  <si>
    <t>청렴감사팀</t>
    <phoneticPr fontId="1" type="noConversion"/>
  </si>
  <si>
    <t>안전시설팀</t>
    <phoneticPr fontId="1" type="noConversion"/>
  </si>
  <si>
    <t>혁신기획팀</t>
    <phoneticPr fontId="1" type="noConversion"/>
  </si>
  <si>
    <t>인사총무팀</t>
    <phoneticPr fontId="1" type="noConversion"/>
  </si>
  <si>
    <t>재무회계팀</t>
    <phoneticPr fontId="1" type="noConversion"/>
  </si>
  <si>
    <t>교통복지지원팀</t>
    <phoneticPr fontId="1" type="noConversion"/>
  </si>
  <si>
    <t>개발기획팀</t>
    <phoneticPr fontId="1" type="noConversion"/>
  </si>
  <si>
    <t>신도시사업팀</t>
    <phoneticPr fontId="1" type="noConversion"/>
  </si>
  <si>
    <t>개발사업부</t>
    <phoneticPr fontId="1" type="noConversion"/>
  </si>
  <si>
    <t>정비사업부</t>
    <phoneticPr fontId="1" type="noConversion"/>
  </si>
  <si>
    <t>정비사업1팀</t>
    <phoneticPr fontId="1" type="noConversion"/>
  </si>
  <si>
    <t>개수</t>
    <phoneticPr fontId="1" type="noConversion"/>
  </si>
  <si>
    <t>부서명</t>
    <phoneticPr fontId="1" type="noConversion"/>
  </si>
  <si>
    <t>안전감사부</t>
    <phoneticPr fontId="1" type="noConversion"/>
  </si>
  <si>
    <t>경영기획실</t>
    <phoneticPr fontId="1" type="noConversion"/>
  </si>
  <si>
    <t>정비사업부</t>
    <phoneticPr fontId="1" type="noConversion"/>
  </si>
  <si>
    <t>교통관리부</t>
    <phoneticPr fontId="1" type="noConversion"/>
  </si>
  <si>
    <t>게시판,행거</t>
    <phoneticPr fontId="1" type="noConversion"/>
  </si>
  <si>
    <t>PC의자</t>
    <phoneticPr fontId="1" type="noConversion"/>
  </si>
  <si>
    <t>회의용의자</t>
    <phoneticPr fontId="1" type="noConversion"/>
  </si>
  <si>
    <t>개발기획팀, 신도시사업팀</t>
    <phoneticPr fontId="1" type="noConversion"/>
  </si>
  <si>
    <t>책상</t>
    <phoneticPr fontId="1" type="noConversion"/>
  </si>
  <si>
    <t>서랍장</t>
    <phoneticPr fontId="1" type="noConversion"/>
  </si>
  <si>
    <t>정수기</t>
    <phoneticPr fontId="1" type="noConversion"/>
  </si>
  <si>
    <t>-</t>
    <phoneticPr fontId="1" type="noConversion"/>
  </si>
  <si>
    <t>파티션</t>
    <phoneticPr fontId="1" type="noConversion"/>
  </si>
  <si>
    <t>창고물품</t>
    <phoneticPr fontId="1" type="noConversion"/>
  </si>
  <si>
    <t>플로터</t>
    <phoneticPr fontId="1" type="noConversion"/>
  </si>
  <si>
    <t>화이트보드 2개</t>
    <phoneticPr fontId="1" type="noConversion"/>
  </si>
  <si>
    <t>개인당 4박스(총 32박스)</t>
    <phoneticPr fontId="1" type="noConversion"/>
  </si>
  <si>
    <t>개인당 2PC박스(총 16박스)</t>
    <phoneticPr fontId="1" type="noConversion"/>
  </si>
  <si>
    <t>개인당 4박스(총 16박스)</t>
    <phoneticPr fontId="1" type="noConversion"/>
  </si>
  <si>
    <t>개인당 2PC박스(총 8박스)</t>
    <phoneticPr fontId="1" type="noConversion"/>
  </si>
  <si>
    <t>개인당</t>
    <phoneticPr fontId="1" type="noConversion"/>
  </si>
  <si>
    <t>사무실</t>
    <phoneticPr fontId="1" type="noConversion"/>
  </si>
  <si>
    <t>부장실+사무실</t>
    <phoneticPr fontId="1" type="noConversion"/>
  </si>
  <si>
    <t>화분</t>
    <phoneticPr fontId="1" type="noConversion"/>
  </si>
  <si>
    <t>차류보관장+부장실보관장</t>
    <phoneticPr fontId="1" type="noConversion"/>
  </si>
  <si>
    <t>가습기2,코팅기1</t>
    <phoneticPr fontId="1" type="noConversion"/>
  </si>
  <si>
    <t>옷장</t>
    <phoneticPr fontId="1" type="noConversion"/>
  </si>
  <si>
    <t>부장실+감사팀장</t>
    <phoneticPr fontId="1" type="noConversion"/>
  </si>
  <si>
    <t>회의 탁자</t>
    <phoneticPr fontId="1" type="noConversion"/>
  </si>
  <si>
    <t>부장실+감사실</t>
    <phoneticPr fontId="1" type="noConversion"/>
  </si>
  <si>
    <t>사무실 의자</t>
    <phoneticPr fontId="1" type="noConversion"/>
  </si>
  <si>
    <t>부장1+감사5+감사실1</t>
    <phoneticPr fontId="1" type="noConversion"/>
  </si>
  <si>
    <t>접이식의자</t>
    <phoneticPr fontId="1" type="noConversion"/>
  </si>
  <si>
    <t>부장실6+감사3+감사실9</t>
    <phoneticPr fontId="1" type="noConversion"/>
  </si>
  <si>
    <t>부장실1+감사5</t>
    <phoneticPr fontId="1" type="noConversion"/>
  </si>
  <si>
    <t>서랍장당 포장바구니 5바구니</t>
    <phoneticPr fontId="1" type="noConversion"/>
  </si>
  <si>
    <t>시설5</t>
    <phoneticPr fontId="1" type="noConversion"/>
  </si>
  <si>
    <t>시설2</t>
    <phoneticPr fontId="1" type="noConversion"/>
  </si>
  <si>
    <t>개인박스</t>
  </si>
  <si>
    <t>PC박스</t>
  </si>
  <si>
    <t>개인당 2PC박스</t>
  </si>
  <si>
    <t>책장</t>
  </si>
  <si>
    <t>서류 및 집기용</t>
  </si>
  <si>
    <t>책장 내 서류 및 집기</t>
  </si>
  <si>
    <t>책장당 포장바구니 12개 추산</t>
  </si>
  <si>
    <t>복합기/프린터 등</t>
  </si>
  <si>
    <t>TV</t>
  </si>
  <si>
    <t>공기청정기</t>
  </si>
  <si>
    <t>문서파쇄기</t>
  </si>
  <si>
    <t>냉장고</t>
  </si>
  <si>
    <t>전자레인지</t>
  </si>
  <si>
    <t>A4, A3, 쇼핑백</t>
  </si>
  <si>
    <t xml:space="preserve">box </t>
  </si>
  <si>
    <t>진열대 장식품 등</t>
  </si>
  <si>
    <t>사무용 책상</t>
  </si>
  <si>
    <t xml:space="preserve">상담실 6, 사무실6, 휴게실 3 </t>
  </si>
  <si>
    <t>사무용 의자</t>
  </si>
  <si>
    <t>사무용 서랍장</t>
  </si>
  <si>
    <t>회의실 테이블</t>
  </si>
  <si>
    <t>찻장</t>
  </si>
  <si>
    <t>사무실, 남녀 휴게실</t>
  </si>
  <si>
    <t>개인 사물함</t>
  </si>
  <si>
    <t>운전원</t>
  </si>
  <si>
    <t>운전원 캐비닛</t>
  </si>
  <si>
    <t>운전원 휴게실</t>
  </si>
  <si>
    <t>사무실 캐비닛</t>
  </si>
  <si>
    <t>차량 및 사무실 용품</t>
  </si>
  <si>
    <t>4F, 3F창고</t>
  </si>
  <si>
    <t>차량 용품</t>
  </si>
  <si>
    <t>4F-&gt;B3F창고 이동</t>
  </si>
  <si>
    <t xml:space="preserve">카시트 </t>
  </si>
  <si>
    <t>제빙기</t>
  </si>
  <si>
    <t>정수기</t>
  </si>
  <si>
    <t>회의 테이블</t>
  </si>
  <si>
    <t>사무실, 직사각</t>
  </si>
  <si>
    <t>남자휴게실, 3M</t>
  </si>
  <si>
    <t>회의실 의자</t>
  </si>
  <si>
    <t>여자휴게실</t>
  </si>
  <si>
    <t>운동기구(덤벨)</t>
  </si>
  <si>
    <t>체력단련실</t>
  </si>
  <si>
    <t>비데</t>
  </si>
  <si>
    <t>남여화장실</t>
  </si>
  <si>
    <t>파티션</t>
  </si>
  <si>
    <t>사무실, 상담실, 안마의자 가림막</t>
  </si>
  <si>
    <t>안마의자</t>
  </si>
  <si>
    <t>옷장</t>
    <phoneticPr fontId="1" type="noConversion"/>
  </si>
  <si>
    <t>사이드 책상</t>
    <phoneticPr fontId="1" type="noConversion"/>
  </si>
  <si>
    <t>회의탁자</t>
    <phoneticPr fontId="1" type="noConversion"/>
  </si>
  <si>
    <t>접의식 의자</t>
    <phoneticPr fontId="1" type="noConversion"/>
  </si>
  <si>
    <t>파티션</t>
    <phoneticPr fontId="1" type="noConversion"/>
  </si>
  <si>
    <t>작은 책꽂이</t>
    <phoneticPr fontId="1" type="noConversion"/>
  </si>
  <si>
    <t>사장실</t>
    <phoneticPr fontId="1" type="noConversion"/>
  </si>
  <si>
    <t>복도 포함</t>
    <phoneticPr fontId="1" type="noConversion"/>
  </si>
  <si>
    <t>휴게실</t>
    <phoneticPr fontId="1" type="noConversion"/>
  </si>
  <si>
    <t>액자 10개</t>
    <phoneticPr fontId="1" type="noConversion"/>
  </si>
  <si>
    <t>화분 대자 21개 , 비품 등</t>
    <phoneticPr fontId="1" type="noConversion"/>
  </si>
  <si>
    <t>가습기</t>
    <phoneticPr fontId="1" type="noConversion"/>
  </si>
  <si>
    <t>안마기</t>
    <phoneticPr fontId="1" type="noConversion"/>
  </si>
  <si>
    <t>휴게실 포함</t>
    <phoneticPr fontId="1" type="noConversion"/>
  </si>
  <si>
    <t>휴게실 의자</t>
    <phoneticPr fontId="1" type="noConversion"/>
  </si>
  <si>
    <t>선반</t>
    <phoneticPr fontId="1" type="noConversion"/>
  </si>
  <si>
    <t>복도</t>
    <phoneticPr fontId="1" type="noConversion"/>
  </si>
  <si>
    <t>책꽂이</t>
    <phoneticPr fontId="1" type="noConversion"/>
  </si>
  <si>
    <t>금고</t>
    <phoneticPr fontId="1" type="noConversion"/>
  </si>
  <si>
    <t>화의탁자</t>
    <phoneticPr fontId="1" type="noConversion"/>
  </si>
  <si>
    <t>접의식의자</t>
    <phoneticPr fontId="1" type="noConversion"/>
  </si>
  <si>
    <t>전시대</t>
    <phoneticPr fontId="1" type="noConversion"/>
  </si>
  <si>
    <t>인사업무용 캐비닛(서고)</t>
    <phoneticPr fontId="1" type="noConversion"/>
  </si>
  <si>
    <t>기록물 및 행정박물</t>
    <phoneticPr fontId="1" type="noConversion"/>
  </si>
  <si>
    <t>추정물량(개수)</t>
    <phoneticPr fontId="1" type="noConversion"/>
  </si>
  <si>
    <t>게시판</t>
    <phoneticPr fontId="1" type="noConversion"/>
  </si>
  <si>
    <t>모니터1, 피씨1, 전화기1</t>
    <phoneticPr fontId="1" type="noConversion"/>
  </si>
  <si>
    <t>책장당 12바구니</t>
    <phoneticPr fontId="1" type="noConversion"/>
  </si>
  <si>
    <t>프린터기</t>
    <phoneticPr fontId="1" type="noConversion"/>
  </si>
  <si>
    <t>화분17, 선풍기1</t>
    <phoneticPr fontId="1" type="noConversion"/>
  </si>
  <si>
    <t>세면대1, 원목파티션1, 플라스틱파티션1, 액자2(관내도, 시설위치도), 이젤1(개발사업위치도 판2개 포함)</t>
    <phoneticPr fontId="1" type="noConversion"/>
  </si>
  <si>
    <t>서랍장당 바구니 1개</t>
    <phoneticPr fontId="1" type="noConversion"/>
  </si>
  <si>
    <t>책장당 바구니 3개 추산</t>
    <phoneticPr fontId="1" type="noConversion"/>
  </si>
  <si>
    <t>빈 것</t>
    <phoneticPr fontId="1" type="noConversion"/>
  </si>
  <si>
    <t>시설관리본부장실</t>
    <phoneticPr fontId="1" type="noConversion"/>
  </si>
  <si>
    <t>개발사업본부장실</t>
    <phoneticPr fontId="1" type="noConversion"/>
  </si>
  <si>
    <t>부속실</t>
    <phoneticPr fontId="1" type="noConversion"/>
  </si>
  <si>
    <t>차류, 컵, 접시(바구니 5개)</t>
    <phoneticPr fontId="1" type="noConversion"/>
  </si>
  <si>
    <t>컵살균기, 원두커피머신, 식기건조대2, 씽크대, 파티션3</t>
    <phoneticPr fontId="1" type="noConversion"/>
  </si>
  <si>
    <t>책상의자1, 대기의자2</t>
    <phoneticPr fontId="1" type="noConversion"/>
  </si>
  <si>
    <t>서랍장당 포장바구니 1개</t>
    <phoneticPr fontId="1" type="noConversion"/>
  </si>
  <si>
    <t>사장실, 시설관리본부장실, 개발사업본부장실, 부속실</t>
    <phoneticPr fontId="1" type="noConversion"/>
  </si>
  <si>
    <t>교통복지지원팀 물량계산적용표준</t>
    <phoneticPr fontId="1" type="noConversion"/>
  </si>
  <si>
    <t>정비사업1팀 물량계산적용표준</t>
    <phoneticPr fontId="1" type="noConversion"/>
  </si>
  <si>
    <t>개발사업부 물량계산적용표준</t>
    <phoneticPr fontId="1" type="noConversion"/>
  </si>
  <si>
    <t>재무회계팀 물량계산적용표준</t>
    <phoneticPr fontId="1" type="noConversion"/>
  </si>
  <si>
    <t>인사총무팀 물량계산적용표준</t>
    <phoneticPr fontId="1" type="noConversion"/>
  </si>
  <si>
    <t>혁신기획팀 물량계산적용표준</t>
    <phoneticPr fontId="1" type="noConversion"/>
  </si>
  <si>
    <t>안전시설팀 물량계산적용표준</t>
    <phoneticPr fontId="1" type="noConversion"/>
  </si>
  <si>
    <t>청렴감사팀 물량계산적용표준</t>
    <phoneticPr fontId="1" type="noConversion"/>
  </si>
  <si>
    <t>부속실 물량계산적용표준</t>
    <phoneticPr fontId="1" type="noConversion"/>
  </si>
  <si>
    <t>개발사업본부장실 물량계산적용표준</t>
    <phoneticPr fontId="1" type="noConversion"/>
  </si>
  <si>
    <t>시설관리본부장실 물량계산적용표준</t>
    <phoneticPr fontId="1" type="noConversion"/>
  </si>
  <si>
    <t>사장실 물량계산적용표준</t>
    <phoneticPr fontId="1" type="noConversion"/>
  </si>
  <si>
    <t>본사 합계</t>
    <phoneticPr fontId="1" type="noConversion"/>
  </si>
  <si>
    <t>합계</t>
    <phoneticPr fontId="1" type="noConversion"/>
  </si>
  <si>
    <t>2,000권 이상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</si>
</sst>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0.00_ "/>
    <numFmt numFmtId="177" formatCode="#,##0.00_ "/>
    <numFmt numFmtId="178" formatCode="_ * #,##0_ ;_ * \-#,##0_ ;_ * &quot;-&quot;_ ;_ @_ "/>
    <numFmt numFmtId="179" formatCode="0&quot;개&quot;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12"/>
      <color indexed="8"/>
      <name val="바탕체"/>
      <family val="1"/>
      <charset val="129"/>
    </font>
    <font>
      <b/>
      <sz val="13"/>
      <color theme="1"/>
      <name val="굴림"/>
      <family val="3"/>
      <charset val="129"/>
    </font>
    <font>
      <sz val="13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178" fontId="11" fillId="0" borderId="0" applyFont="0" applyFill="0" applyBorder="0" applyAlignment="0" applyProtection="0"/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3" fillId="2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>
      <alignment vertical="center"/>
    </xf>
    <xf numFmtId="3" fontId="0" fillId="0" borderId="1" xfId="0" applyNumberFormat="1" applyBorder="1">
      <alignment vertical="center"/>
    </xf>
    <xf numFmtId="0" fontId="7" fillId="0" borderId="1" xfId="0" applyFont="1" applyFill="1" applyBorder="1">
      <alignment vertical="center"/>
    </xf>
    <xf numFmtId="176" fontId="7" fillId="0" borderId="1" xfId="0" applyNumberFormat="1" applyFont="1" applyFill="1" applyBorder="1">
      <alignment vertical="center"/>
    </xf>
    <xf numFmtId="176" fontId="5" fillId="0" borderId="1" xfId="0" applyNumberFormat="1" applyFont="1" applyFill="1" applyBorder="1">
      <alignment vertical="center"/>
    </xf>
    <xf numFmtId="0" fontId="8" fillId="0" borderId="1" xfId="0" applyFont="1" applyBorder="1">
      <alignment vertical="center"/>
    </xf>
    <xf numFmtId="41" fontId="8" fillId="0" borderId="1" xfId="0" applyNumberFormat="1" applyFont="1" applyBorder="1">
      <alignment vertical="center"/>
    </xf>
    <xf numFmtId="176" fontId="8" fillId="0" borderId="1" xfId="0" applyNumberFormat="1" applyFont="1" applyBorder="1">
      <alignment vertical="center"/>
    </xf>
    <xf numFmtId="0" fontId="8" fillId="0" borderId="1" xfId="0" applyFont="1" applyFill="1" applyBorder="1">
      <alignment vertical="center"/>
    </xf>
    <xf numFmtId="41" fontId="8" fillId="0" borderId="1" xfId="0" applyNumberFormat="1" applyFont="1" applyFill="1" applyBorder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79" fontId="13" fillId="0" borderId="1" xfId="1" applyNumberFormat="1" applyFont="1" applyBorder="1" applyAlignment="1">
      <alignment horizontal="right" vertical="center"/>
    </xf>
    <xf numFmtId="0" fontId="13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9" fontId="13" fillId="0" borderId="1" xfId="1" applyNumberFormat="1" applyFont="1" applyFill="1" applyBorder="1" applyAlignment="1">
      <alignment horizontal="right" vertical="center"/>
    </xf>
    <xf numFmtId="0" fontId="13" fillId="0" borderId="9" xfId="0" applyFont="1" applyBorder="1" applyAlignment="1">
      <alignment horizontal="center" vertical="center"/>
    </xf>
    <xf numFmtId="179" fontId="12" fillId="0" borderId="1" xfId="1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179" fontId="12" fillId="0" borderId="12" xfId="1" applyNumberFormat="1" applyFont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177" fontId="12" fillId="0" borderId="7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79" fontId="13" fillId="0" borderId="2" xfId="1" applyNumberFormat="1" applyFont="1" applyBorder="1" applyAlignment="1">
      <alignment horizontal="right" vertical="center"/>
    </xf>
    <xf numFmtId="179" fontId="13" fillId="0" borderId="3" xfId="1" applyNumberFormat="1" applyFont="1" applyBorder="1" applyAlignment="1">
      <alignment horizontal="right" vertical="center"/>
    </xf>
    <xf numFmtId="0" fontId="13" fillId="0" borderId="1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">
    <cellStyle name="쉼표 [0]" xfId="1" builtinId="6"/>
    <cellStyle name="콤마 [0]_광주상수도" xfId="3" xr:uid="{FF20C947-EB8B-42D2-BA94-D31604E3C41F}"/>
    <cellStyle name="표준" xfId="0" builtinId="0"/>
    <cellStyle name="표준 2 4" xfId="2" xr:uid="{8CB1EE9B-C2CA-49F1-B846-8742397AA9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0</xdr:row>
      <xdr:rowOff>52229</xdr:rowOff>
    </xdr:from>
    <xdr:to>
      <xdr:col>6</xdr:col>
      <xdr:colOff>38100</xdr:colOff>
      <xdr:row>2</xdr:row>
      <xdr:rowOff>38161</xdr:rowOff>
    </xdr:to>
    <xdr:sp macro="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B4A3B8A9-B55A-35D3-D0EF-77D4D287C846}"/>
            </a:ext>
          </a:extLst>
        </xdr:cNvPr>
        <xdr:cNvSpPr/>
      </xdr:nvSpPr>
      <xdr:spPr>
        <a:xfrm>
          <a:off x="657225" y="52229"/>
          <a:ext cx="8582025" cy="405032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ko-KR" altLang="en-US" sz="1400" b="1"/>
            <a:t>군포도시공사 본사 및 교통복지지원팀 이사물량 개요표</a:t>
          </a:r>
          <a:endParaRPr lang="en-US" altLang="ko-KR" sz="1400" b="1"/>
        </a:p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D4071-9928-4069-9F83-5F76D6E2A371}">
  <sheetPr>
    <pageSetUpPr fitToPage="1"/>
  </sheetPr>
  <dimension ref="B3:O16"/>
  <sheetViews>
    <sheetView tabSelected="1" view="pageBreakPreview" zoomScaleNormal="100" zoomScaleSheetLayoutView="100" workbookViewId="0">
      <selection activeCell="F14" sqref="F14"/>
    </sheetView>
  </sheetViews>
  <sheetFormatPr defaultRowHeight="16.5"/>
  <cols>
    <col min="1" max="1" width="5.625" customWidth="1"/>
    <col min="2" max="3" width="26.25" customWidth="1"/>
    <col min="4" max="4" width="5.625" customWidth="1"/>
    <col min="5" max="5" width="17.75" style="5" bestFit="1" customWidth="1"/>
    <col min="6" max="6" width="45.375" bestFit="1" customWidth="1"/>
    <col min="7" max="7" width="5.625" customWidth="1"/>
  </cols>
  <sheetData>
    <row r="3" spans="2:15" ht="6.6" customHeight="1" thickBot="1"/>
    <row r="4" spans="2:15" ht="20.100000000000001" customHeight="1">
      <c r="B4" s="27" t="s">
        <v>13</v>
      </c>
      <c r="C4" s="28" t="s">
        <v>21</v>
      </c>
      <c r="D4" s="28" t="s">
        <v>0</v>
      </c>
      <c r="E4" s="42" t="s">
        <v>144</v>
      </c>
      <c r="F4" s="29" t="s">
        <v>12</v>
      </c>
      <c r="G4" s="1"/>
      <c r="H4" s="1"/>
      <c r="I4" s="1"/>
      <c r="J4" s="1"/>
      <c r="K4" s="1"/>
      <c r="L4" s="1"/>
      <c r="M4" s="1"/>
      <c r="N4" s="1"/>
      <c r="O4" s="1"/>
    </row>
    <row r="5" spans="2:15" s="9" customFormat="1" ht="20.100000000000001" customHeight="1">
      <c r="B5" s="51" t="s">
        <v>161</v>
      </c>
      <c r="C5" s="52"/>
      <c r="D5" s="32">
        <v>2</v>
      </c>
      <c r="E5" s="30">
        <v>121</v>
      </c>
      <c r="F5" s="31"/>
      <c r="G5" s="1"/>
      <c r="H5" s="1"/>
      <c r="I5" s="1"/>
      <c r="J5" s="1"/>
      <c r="K5" s="1"/>
      <c r="L5" s="1"/>
      <c r="M5" s="1"/>
      <c r="N5" s="1"/>
      <c r="O5" s="1"/>
    </row>
    <row r="6" spans="2:15" ht="20.100000000000001" customHeight="1">
      <c r="B6" s="53" t="s">
        <v>19</v>
      </c>
      <c r="C6" s="32" t="s">
        <v>22</v>
      </c>
      <c r="D6" s="32">
        <v>6</v>
      </c>
      <c r="E6" s="30">
        <v>83</v>
      </c>
      <c r="F6" s="31"/>
    </row>
    <row r="7" spans="2:15" ht="20.100000000000001" customHeight="1">
      <c r="B7" s="54"/>
      <c r="C7" s="32" t="s">
        <v>23</v>
      </c>
      <c r="D7" s="32">
        <v>5</v>
      </c>
      <c r="E7" s="30">
        <v>28</v>
      </c>
      <c r="F7" s="31"/>
    </row>
    <row r="8" spans="2:15" ht="20.100000000000001" customHeight="1">
      <c r="B8" s="53" t="s">
        <v>20</v>
      </c>
      <c r="C8" s="32" t="s">
        <v>24</v>
      </c>
      <c r="D8" s="32">
        <v>6</v>
      </c>
      <c r="E8" s="30">
        <v>109</v>
      </c>
      <c r="F8" s="31"/>
    </row>
    <row r="9" spans="2:15" ht="20.100000000000001" customHeight="1">
      <c r="B9" s="55"/>
      <c r="C9" s="32" t="s">
        <v>25</v>
      </c>
      <c r="D9" s="38">
        <v>16</v>
      </c>
      <c r="E9" s="33">
        <v>2247</v>
      </c>
      <c r="F9" s="31"/>
    </row>
    <row r="10" spans="2:15" ht="20.100000000000001" customHeight="1">
      <c r="B10" s="54"/>
      <c r="C10" s="32" t="s">
        <v>26</v>
      </c>
      <c r="D10" s="32">
        <v>6</v>
      </c>
      <c r="E10" s="30">
        <v>77</v>
      </c>
      <c r="F10" s="31"/>
    </row>
    <row r="11" spans="2:15" ht="20.100000000000001" customHeight="1">
      <c r="B11" s="53" t="s">
        <v>30</v>
      </c>
      <c r="C11" s="32" t="s">
        <v>28</v>
      </c>
      <c r="D11" s="32">
        <v>7</v>
      </c>
      <c r="E11" s="49">
        <v>147</v>
      </c>
      <c r="F11" s="45"/>
    </row>
    <row r="12" spans="2:15" ht="20.100000000000001" customHeight="1">
      <c r="B12" s="54"/>
      <c r="C12" s="32" t="s">
        <v>29</v>
      </c>
      <c r="D12" s="32">
        <v>2</v>
      </c>
      <c r="E12" s="50"/>
      <c r="F12" s="46"/>
    </row>
    <row r="13" spans="2:15" ht="20.100000000000001" customHeight="1">
      <c r="B13" s="34" t="s">
        <v>31</v>
      </c>
      <c r="C13" s="32" t="s">
        <v>32</v>
      </c>
      <c r="D13" s="32">
        <v>4</v>
      </c>
      <c r="E13" s="30">
        <v>99</v>
      </c>
      <c r="F13" s="31"/>
    </row>
    <row r="14" spans="2:15" s="9" customFormat="1" ht="20.100000000000001" customHeight="1">
      <c r="B14" s="47" t="s">
        <v>174</v>
      </c>
      <c r="C14" s="48"/>
      <c r="D14" s="36">
        <f>SUM(D5:D13)</f>
        <v>54</v>
      </c>
      <c r="E14" s="35">
        <f>SUM(E5:E13)</f>
        <v>2911</v>
      </c>
      <c r="F14" s="39"/>
    </row>
    <row r="15" spans="2:15" ht="20.100000000000001" customHeight="1">
      <c r="B15" s="47" t="s">
        <v>27</v>
      </c>
      <c r="C15" s="48"/>
      <c r="D15" s="36">
        <v>43</v>
      </c>
      <c r="E15" s="35">
        <v>1128</v>
      </c>
      <c r="F15" s="39"/>
    </row>
    <row r="16" spans="2:15" ht="20.100000000000001" customHeight="1" thickBot="1">
      <c r="B16" s="43" t="s">
        <v>175</v>
      </c>
      <c r="C16" s="44"/>
      <c r="D16" s="40">
        <f>+D14+D15</f>
        <v>97</v>
      </c>
      <c r="E16" s="37">
        <f>+E14+E15</f>
        <v>4039</v>
      </c>
      <c r="F16" s="41"/>
    </row>
  </sheetData>
  <mergeCells count="9">
    <mergeCell ref="B16:C16"/>
    <mergeCell ref="F11:F12"/>
    <mergeCell ref="B15:C15"/>
    <mergeCell ref="E11:E12"/>
    <mergeCell ref="B5:C5"/>
    <mergeCell ref="B11:B12"/>
    <mergeCell ref="B8:B10"/>
    <mergeCell ref="B6:B7"/>
    <mergeCell ref="B14:C14"/>
  </mergeCells>
  <phoneticPr fontId="1" type="noConversion"/>
  <pageMargins left="0.7" right="0.7" top="0.75" bottom="0.75" header="0.3" footer="0.3"/>
  <pageSetup paperSize="9" scale="9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2E7C0-FD2F-4172-A1F9-446FA60EA1DC}">
  <dimension ref="A1:E22"/>
  <sheetViews>
    <sheetView zoomScaleNormal="100" workbookViewId="0">
      <selection sqref="A1:E1"/>
    </sheetView>
  </sheetViews>
  <sheetFormatPr defaultRowHeight="16.5"/>
  <cols>
    <col min="1" max="1" width="13.875" customWidth="1"/>
    <col min="2" max="2" width="15.5" customWidth="1"/>
    <col min="3" max="3" width="32.875" customWidth="1"/>
    <col min="4" max="4" width="5.625" customWidth="1"/>
    <col min="5" max="5" width="10.625" customWidth="1"/>
  </cols>
  <sheetData>
    <row r="1" spans="1:5" ht="31.5">
      <c r="A1" s="56" t="s">
        <v>165</v>
      </c>
      <c r="B1" s="56"/>
      <c r="C1" s="56"/>
      <c r="D1" s="56"/>
      <c r="E1" s="56"/>
    </row>
    <row r="2" spans="1:5">
      <c r="A2" s="57" t="s">
        <v>34</v>
      </c>
      <c r="B2" s="57" t="s">
        <v>21</v>
      </c>
      <c r="C2" s="58" t="s">
        <v>17</v>
      </c>
      <c r="D2" s="59" t="s">
        <v>33</v>
      </c>
      <c r="E2" s="61" t="s">
        <v>12</v>
      </c>
    </row>
    <row r="3" spans="1:5">
      <c r="A3" s="57"/>
      <c r="B3" s="57"/>
      <c r="C3" s="58"/>
      <c r="D3" s="60"/>
      <c r="E3" s="62"/>
    </row>
    <row r="4" spans="1:5">
      <c r="A4" s="2" t="s">
        <v>36</v>
      </c>
      <c r="B4" s="2" t="s">
        <v>26</v>
      </c>
      <c r="C4" s="3" t="s">
        <v>5</v>
      </c>
      <c r="D4" s="3">
        <v>20</v>
      </c>
      <c r="E4" s="4"/>
    </row>
    <row r="5" spans="1:5">
      <c r="A5" s="2" t="s">
        <v>36</v>
      </c>
      <c r="B5" s="2" t="s">
        <v>26</v>
      </c>
      <c r="C5" s="3" t="s">
        <v>6</v>
      </c>
      <c r="D5" s="3">
        <v>9</v>
      </c>
      <c r="E5" s="4"/>
    </row>
    <row r="6" spans="1:5">
      <c r="A6" s="2" t="s">
        <v>36</v>
      </c>
      <c r="B6" s="2" t="s">
        <v>26</v>
      </c>
      <c r="C6" s="3" t="s">
        <v>14</v>
      </c>
      <c r="D6" s="3">
        <v>6</v>
      </c>
      <c r="E6" s="4"/>
    </row>
    <row r="7" spans="1:5">
      <c r="A7" s="2" t="s">
        <v>36</v>
      </c>
      <c r="B7" s="2" t="s">
        <v>26</v>
      </c>
      <c r="C7" s="3" t="s">
        <v>11</v>
      </c>
      <c r="D7" s="15">
        <v>0</v>
      </c>
      <c r="E7" s="4"/>
    </row>
    <row r="8" spans="1:5">
      <c r="A8" s="2" t="s">
        <v>36</v>
      </c>
      <c r="B8" s="2" t="s">
        <v>26</v>
      </c>
      <c r="C8" s="3" t="s">
        <v>1</v>
      </c>
      <c r="D8" s="15">
        <v>0</v>
      </c>
      <c r="E8" s="4"/>
    </row>
    <row r="9" spans="1:5">
      <c r="A9" s="2" t="s">
        <v>36</v>
      </c>
      <c r="B9" s="2" t="s">
        <v>26</v>
      </c>
      <c r="C9" s="3" t="s">
        <v>2</v>
      </c>
      <c r="D9" s="15">
        <v>0</v>
      </c>
      <c r="E9" s="4"/>
    </row>
    <row r="10" spans="1:5">
      <c r="A10" s="2" t="s">
        <v>36</v>
      </c>
      <c r="B10" s="2" t="s">
        <v>26</v>
      </c>
      <c r="C10" s="3" t="s">
        <v>7</v>
      </c>
      <c r="D10" s="15">
        <v>0</v>
      </c>
      <c r="E10" s="4"/>
    </row>
    <row r="11" spans="1:5">
      <c r="A11" s="2" t="s">
        <v>36</v>
      </c>
      <c r="B11" s="2" t="s">
        <v>26</v>
      </c>
      <c r="C11" s="3" t="s">
        <v>3</v>
      </c>
      <c r="D11" s="15">
        <v>0</v>
      </c>
      <c r="E11" s="4"/>
    </row>
    <row r="12" spans="1:5">
      <c r="A12" s="2" t="s">
        <v>36</v>
      </c>
      <c r="B12" s="2" t="s">
        <v>26</v>
      </c>
      <c r="C12" s="3" t="s">
        <v>4</v>
      </c>
      <c r="D12" s="15">
        <v>0</v>
      </c>
      <c r="E12" s="4"/>
    </row>
    <row r="13" spans="1:5">
      <c r="A13" s="2" t="s">
        <v>36</v>
      </c>
      <c r="B13" s="2" t="s">
        <v>26</v>
      </c>
      <c r="C13" s="3" t="s">
        <v>16</v>
      </c>
      <c r="D13" s="15">
        <v>0</v>
      </c>
      <c r="E13" s="4"/>
    </row>
    <row r="14" spans="1:5">
      <c r="A14" s="2" t="s">
        <v>36</v>
      </c>
      <c r="B14" s="2" t="s">
        <v>26</v>
      </c>
      <c r="C14" s="3" t="s">
        <v>9</v>
      </c>
      <c r="D14" s="15">
        <v>0</v>
      </c>
      <c r="E14" s="3"/>
    </row>
    <row r="15" spans="1:5">
      <c r="A15" s="2" t="s">
        <v>36</v>
      </c>
      <c r="B15" s="2" t="s">
        <v>26</v>
      </c>
      <c r="C15" s="3" t="s">
        <v>8</v>
      </c>
      <c r="D15" s="3">
        <v>4</v>
      </c>
      <c r="E15" s="3" t="s">
        <v>125</v>
      </c>
    </row>
    <row r="16" spans="1:5">
      <c r="A16" s="2" t="s">
        <v>36</v>
      </c>
      <c r="B16" s="2" t="s">
        <v>26</v>
      </c>
      <c r="C16" s="3" t="s">
        <v>10</v>
      </c>
      <c r="D16" s="15">
        <v>0</v>
      </c>
      <c r="E16" s="3"/>
    </row>
    <row r="17" spans="1:5">
      <c r="A17" s="14" t="s">
        <v>36</v>
      </c>
      <c r="B17" s="14" t="s">
        <v>26</v>
      </c>
      <c r="C17" s="15" t="s">
        <v>65</v>
      </c>
      <c r="D17" s="15">
        <v>5</v>
      </c>
      <c r="E17" s="3"/>
    </row>
    <row r="18" spans="1:5">
      <c r="A18" s="14" t="s">
        <v>36</v>
      </c>
      <c r="B18" s="14" t="s">
        <v>26</v>
      </c>
      <c r="C18" s="15" t="s">
        <v>43</v>
      </c>
      <c r="D18" s="15">
        <v>5</v>
      </c>
      <c r="E18" s="3"/>
    </row>
    <row r="19" spans="1:5">
      <c r="A19" s="14" t="s">
        <v>36</v>
      </c>
      <c r="B19" s="14" t="s">
        <v>26</v>
      </c>
      <c r="C19" s="15" t="s">
        <v>44</v>
      </c>
      <c r="D19" s="15">
        <v>5</v>
      </c>
      <c r="E19" s="3"/>
    </row>
    <row r="20" spans="1:5">
      <c r="A20" s="14" t="s">
        <v>36</v>
      </c>
      <c r="B20" s="14" t="s">
        <v>26</v>
      </c>
      <c r="C20" s="15" t="s">
        <v>121</v>
      </c>
      <c r="D20" s="15">
        <v>5</v>
      </c>
      <c r="E20" s="3"/>
    </row>
    <row r="21" spans="1:5">
      <c r="A21" s="14" t="s">
        <v>20</v>
      </c>
      <c r="B21" s="14" t="s">
        <v>26</v>
      </c>
      <c r="C21" s="15" t="s">
        <v>120</v>
      </c>
      <c r="D21" s="15">
        <v>6</v>
      </c>
      <c r="E21" s="11"/>
    </row>
    <row r="22" spans="1:5">
      <c r="A22" s="14" t="s">
        <v>20</v>
      </c>
      <c r="B22" s="14" t="s">
        <v>26</v>
      </c>
      <c r="C22" s="15" t="s">
        <v>124</v>
      </c>
      <c r="D22" s="15">
        <v>12</v>
      </c>
      <c r="E22" s="11"/>
    </row>
  </sheetData>
  <mergeCells count="6">
    <mergeCell ref="A1:E1"/>
    <mergeCell ref="A2:A3"/>
    <mergeCell ref="B2:B3"/>
    <mergeCell ref="C2:C3"/>
    <mergeCell ref="D2:D3"/>
    <mergeCell ref="E2:E3"/>
  </mergeCells>
  <phoneticPr fontId="1" type="noConversion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B9D89-88B6-4932-8F64-D1630C8F4399}">
  <dimension ref="A1:E22"/>
  <sheetViews>
    <sheetView view="pageBreakPreview" zoomScaleNormal="100" zoomScaleSheetLayoutView="100" workbookViewId="0">
      <selection activeCell="A2" sqref="A2:A3"/>
    </sheetView>
  </sheetViews>
  <sheetFormatPr defaultRowHeight="16.5"/>
  <cols>
    <col min="1" max="1" width="13.875" customWidth="1"/>
    <col min="2" max="2" width="23.875" bestFit="1" customWidth="1"/>
    <col min="3" max="3" width="32.875" customWidth="1"/>
    <col min="4" max="4" width="7.625" customWidth="1"/>
    <col min="5" max="5" width="24.375" customWidth="1"/>
  </cols>
  <sheetData>
    <row r="1" spans="1:5" ht="31.5">
      <c r="A1" s="56" t="s">
        <v>164</v>
      </c>
      <c r="B1" s="56"/>
      <c r="C1" s="56"/>
      <c r="D1" s="56"/>
      <c r="E1" s="56"/>
    </row>
    <row r="2" spans="1:5">
      <c r="A2" s="57" t="s">
        <v>34</v>
      </c>
      <c r="B2" s="57" t="s">
        <v>21</v>
      </c>
      <c r="C2" s="58" t="s">
        <v>17</v>
      </c>
      <c r="D2" s="59" t="s">
        <v>33</v>
      </c>
      <c r="E2" s="63" t="s">
        <v>12</v>
      </c>
    </row>
    <row r="3" spans="1:5">
      <c r="A3" s="57"/>
      <c r="B3" s="57"/>
      <c r="C3" s="58"/>
      <c r="D3" s="60"/>
      <c r="E3" s="64"/>
    </row>
    <row r="4" spans="1:5">
      <c r="A4" s="14" t="s">
        <v>30</v>
      </c>
      <c r="B4" s="14" t="s">
        <v>42</v>
      </c>
      <c r="C4" s="15" t="s">
        <v>5</v>
      </c>
      <c r="D4" s="15">
        <v>32</v>
      </c>
      <c r="E4" s="19" t="s">
        <v>51</v>
      </c>
    </row>
    <row r="5" spans="1:5">
      <c r="A5" s="14" t="s">
        <v>30</v>
      </c>
      <c r="B5" s="14" t="s">
        <v>42</v>
      </c>
      <c r="C5" s="15" t="s">
        <v>6</v>
      </c>
      <c r="D5" s="15">
        <v>16</v>
      </c>
      <c r="E5" s="19" t="s">
        <v>52</v>
      </c>
    </row>
    <row r="6" spans="1:5">
      <c r="A6" s="14" t="s">
        <v>30</v>
      </c>
      <c r="B6" s="14" t="s">
        <v>42</v>
      </c>
      <c r="C6" s="15" t="s">
        <v>14</v>
      </c>
      <c r="D6" s="15">
        <v>11</v>
      </c>
      <c r="E6" s="19" t="s">
        <v>15</v>
      </c>
    </row>
    <row r="7" spans="1:5">
      <c r="A7" s="14" t="s">
        <v>30</v>
      </c>
      <c r="B7" s="14" t="s">
        <v>42</v>
      </c>
      <c r="C7" s="15" t="s">
        <v>11</v>
      </c>
      <c r="D7" s="15">
        <v>2</v>
      </c>
      <c r="E7" s="20"/>
    </row>
    <row r="8" spans="1:5">
      <c r="A8" s="14" t="s">
        <v>30</v>
      </c>
      <c r="B8" s="14" t="s">
        <v>42</v>
      </c>
      <c r="C8" s="15" t="s">
        <v>1</v>
      </c>
      <c r="D8" s="15">
        <v>0</v>
      </c>
      <c r="E8" s="20"/>
    </row>
    <row r="9" spans="1:5">
      <c r="A9" s="14" t="s">
        <v>30</v>
      </c>
      <c r="B9" s="14" t="s">
        <v>42</v>
      </c>
      <c r="C9" s="15" t="s">
        <v>2</v>
      </c>
      <c r="D9" s="15">
        <v>1</v>
      </c>
      <c r="E9" s="20"/>
    </row>
    <row r="10" spans="1:5">
      <c r="A10" s="14" t="s">
        <v>30</v>
      </c>
      <c r="B10" s="14" t="s">
        <v>42</v>
      </c>
      <c r="C10" s="15" t="s">
        <v>7</v>
      </c>
      <c r="D10" s="15">
        <v>1</v>
      </c>
      <c r="E10" s="20"/>
    </row>
    <row r="11" spans="1:5">
      <c r="A11" s="14" t="s">
        <v>30</v>
      </c>
      <c r="B11" s="14" t="s">
        <v>42</v>
      </c>
      <c r="C11" s="15" t="s">
        <v>3</v>
      </c>
      <c r="D11" s="15">
        <v>1</v>
      </c>
      <c r="E11" s="20"/>
    </row>
    <row r="12" spans="1:5">
      <c r="A12" s="14" t="s">
        <v>30</v>
      </c>
      <c r="B12" s="14" t="s">
        <v>42</v>
      </c>
      <c r="C12" s="15" t="s">
        <v>4</v>
      </c>
      <c r="D12" s="15">
        <v>1</v>
      </c>
      <c r="E12" s="20"/>
    </row>
    <row r="13" spans="1:5">
      <c r="A13" s="14" t="s">
        <v>30</v>
      </c>
      <c r="B13" s="14" t="s">
        <v>42</v>
      </c>
      <c r="C13" s="15" t="s">
        <v>16</v>
      </c>
      <c r="D13" s="15">
        <v>15</v>
      </c>
      <c r="E13" s="20" t="s">
        <v>48</v>
      </c>
    </row>
    <row r="14" spans="1:5">
      <c r="A14" s="14" t="s">
        <v>30</v>
      </c>
      <c r="B14" s="14" t="s">
        <v>42</v>
      </c>
      <c r="C14" s="15" t="s">
        <v>9</v>
      </c>
      <c r="D14" s="15">
        <v>0</v>
      </c>
      <c r="E14" s="19"/>
    </row>
    <row r="15" spans="1:5">
      <c r="A15" s="14" t="s">
        <v>30</v>
      </c>
      <c r="B15" s="14" t="s">
        <v>42</v>
      </c>
      <c r="C15" s="15" t="s">
        <v>8</v>
      </c>
      <c r="D15" s="15">
        <v>2</v>
      </c>
      <c r="E15" s="19" t="s">
        <v>39</v>
      </c>
    </row>
    <row r="16" spans="1:5">
      <c r="A16" s="14" t="s">
        <v>30</v>
      </c>
      <c r="B16" s="14" t="s">
        <v>42</v>
      </c>
      <c r="C16" s="15" t="s">
        <v>10</v>
      </c>
      <c r="D16" s="15">
        <v>0</v>
      </c>
      <c r="E16" s="19"/>
    </row>
    <row r="17" spans="1:5">
      <c r="A17" s="14" t="s">
        <v>30</v>
      </c>
      <c r="B17" s="14" t="s">
        <v>42</v>
      </c>
      <c r="C17" s="15" t="s">
        <v>40</v>
      </c>
      <c r="D17" s="15">
        <v>9</v>
      </c>
      <c r="E17" s="19"/>
    </row>
    <row r="18" spans="1:5">
      <c r="A18" s="14" t="s">
        <v>30</v>
      </c>
      <c r="B18" s="14" t="s">
        <v>42</v>
      </c>
      <c r="C18" s="15" t="s">
        <v>41</v>
      </c>
      <c r="D18" s="15">
        <v>7</v>
      </c>
      <c r="E18" s="19"/>
    </row>
    <row r="19" spans="1:5">
      <c r="A19" s="14" t="s">
        <v>30</v>
      </c>
      <c r="B19" s="14" t="s">
        <v>42</v>
      </c>
      <c r="C19" s="15" t="s">
        <v>43</v>
      </c>
      <c r="D19" s="15">
        <v>15</v>
      </c>
      <c r="E19" s="19"/>
    </row>
    <row r="20" spans="1:5">
      <c r="A20" s="14" t="s">
        <v>30</v>
      </c>
      <c r="B20" s="14" t="s">
        <v>42</v>
      </c>
      <c r="C20" s="15" t="s">
        <v>44</v>
      </c>
      <c r="D20" s="15">
        <v>11</v>
      </c>
      <c r="E20" s="19"/>
    </row>
    <row r="21" spans="1:5">
      <c r="A21" s="14" t="s">
        <v>30</v>
      </c>
      <c r="B21" s="14" t="s">
        <v>42</v>
      </c>
      <c r="C21" s="15" t="s">
        <v>47</v>
      </c>
      <c r="D21" s="15">
        <v>22</v>
      </c>
      <c r="E21" s="15"/>
    </row>
    <row r="22" spans="1:5">
      <c r="A22" s="14" t="s">
        <v>30</v>
      </c>
      <c r="B22" s="14" t="s">
        <v>42</v>
      </c>
      <c r="C22" s="15" t="s">
        <v>45</v>
      </c>
      <c r="D22" s="15">
        <v>1</v>
      </c>
      <c r="E22" s="15"/>
    </row>
  </sheetData>
  <mergeCells count="6">
    <mergeCell ref="A1:E1"/>
    <mergeCell ref="A2:A3"/>
    <mergeCell ref="B2:B3"/>
    <mergeCell ref="C2:C3"/>
    <mergeCell ref="D2:D3"/>
    <mergeCell ref="E2:E3"/>
  </mergeCells>
  <phoneticPr fontId="1" type="noConversion"/>
  <pageMargins left="0.7" right="0.7" top="0.75" bottom="0.75" header="0.3" footer="0.3"/>
  <pageSetup paperSize="9" scale="9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FACD5-790F-424F-8D32-BD52480AD0ED}">
  <dimension ref="A1:E22"/>
  <sheetViews>
    <sheetView zoomScaleNormal="100" workbookViewId="0">
      <selection activeCell="A2" sqref="A2:A3"/>
    </sheetView>
  </sheetViews>
  <sheetFormatPr defaultRowHeight="16.5"/>
  <cols>
    <col min="1" max="1" width="13.875" customWidth="1"/>
    <col min="2" max="2" width="15.5" customWidth="1"/>
    <col min="3" max="3" width="32.875" customWidth="1"/>
    <col min="4" max="4" width="5.625" customWidth="1"/>
    <col min="5" max="5" width="22" customWidth="1"/>
  </cols>
  <sheetData>
    <row r="1" spans="1:5" ht="31.5">
      <c r="A1" s="56" t="s">
        <v>163</v>
      </c>
      <c r="B1" s="56"/>
      <c r="C1" s="56"/>
      <c r="D1" s="56"/>
      <c r="E1" s="56"/>
    </row>
    <row r="2" spans="1:5">
      <c r="A2" s="57" t="s">
        <v>34</v>
      </c>
      <c r="B2" s="57" t="s">
        <v>21</v>
      </c>
      <c r="C2" s="58" t="s">
        <v>17</v>
      </c>
      <c r="D2" s="59" t="s">
        <v>33</v>
      </c>
      <c r="E2" s="61" t="s">
        <v>12</v>
      </c>
    </row>
    <row r="3" spans="1:5">
      <c r="A3" s="57"/>
      <c r="B3" s="57"/>
      <c r="C3" s="58"/>
      <c r="D3" s="60"/>
      <c r="E3" s="62"/>
    </row>
    <row r="4" spans="1:5">
      <c r="A4" s="14" t="s">
        <v>37</v>
      </c>
      <c r="B4" s="14" t="s">
        <v>32</v>
      </c>
      <c r="C4" s="15" t="s">
        <v>5</v>
      </c>
      <c r="D4" s="15">
        <v>16</v>
      </c>
      <c r="E4" s="19" t="s">
        <v>53</v>
      </c>
    </row>
    <row r="5" spans="1:5">
      <c r="A5" s="14" t="s">
        <v>37</v>
      </c>
      <c r="B5" s="14" t="s">
        <v>32</v>
      </c>
      <c r="C5" s="15" t="s">
        <v>6</v>
      </c>
      <c r="D5" s="15">
        <v>8</v>
      </c>
      <c r="E5" s="19" t="s">
        <v>54</v>
      </c>
    </row>
    <row r="6" spans="1:5">
      <c r="A6" s="14" t="s">
        <v>37</v>
      </c>
      <c r="B6" s="14" t="s">
        <v>32</v>
      </c>
      <c r="C6" s="15" t="s">
        <v>14</v>
      </c>
      <c r="D6" s="15">
        <v>13</v>
      </c>
      <c r="E6" s="19" t="s">
        <v>15</v>
      </c>
    </row>
    <row r="7" spans="1:5">
      <c r="A7" s="14" t="s">
        <v>37</v>
      </c>
      <c r="B7" s="14" t="s">
        <v>32</v>
      </c>
      <c r="C7" s="15" t="s">
        <v>11</v>
      </c>
      <c r="D7" s="15">
        <v>2</v>
      </c>
      <c r="E7" s="21"/>
    </row>
    <row r="8" spans="1:5">
      <c r="A8" s="14" t="s">
        <v>37</v>
      </c>
      <c r="B8" s="14" t="s">
        <v>32</v>
      </c>
      <c r="C8" s="15" t="s">
        <v>1</v>
      </c>
      <c r="D8" s="15" t="s">
        <v>46</v>
      </c>
      <c r="E8" s="21"/>
    </row>
    <row r="9" spans="1:5">
      <c r="A9" s="14" t="s">
        <v>37</v>
      </c>
      <c r="B9" s="14" t="s">
        <v>32</v>
      </c>
      <c r="C9" s="15" t="s">
        <v>2</v>
      </c>
      <c r="D9" s="15">
        <v>1</v>
      </c>
      <c r="E9" s="21"/>
    </row>
    <row r="10" spans="1:5">
      <c r="A10" s="14" t="s">
        <v>37</v>
      </c>
      <c r="B10" s="14" t="s">
        <v>32</v>
      </c>
      <c r="C10" s="15" t="s">
        <v>7</v>
      </c>
      <c r="D10" s="15" t="s">
        <v>46</v>
      </c>
      <c r="E10" s="21"/>
    </row>
    <row r="11" spans="1:5">
      <c r="A11" s="14" t="s">
        <v>37</v>
      </c>
      <c r="B11" s="14" t="s">
        <v>32</v>
      </c>
      <c r="C11" s="15" t="s">
        <v>3</v>
      </c>
      <c r="D11" s="15" t="s">
        <v>46</v>
      </c>
      <c r="E11" s="21"/>
    </row>
    <row r="12" spans="1:5">
      <c r="A12" s="14" t="s">
        <v>37</v>
      </c>
      <c r="B12" s="14" t="s">
        <v>32</v>
      </c>
      <c r="C12" s="15" t="s">
        <v>4</v>
      </c>
      <c r="D12" s="15" t="s">
        <v>46</v>
      </c>
      <c r="E12" s="21"/>
    </row>
    <row r="13" spans="1:5">
      <c r="A13" s="14" t="s">
        <v>37</v>
      </c>
      <c r="B13" s="14" t="s">
        <v>32</v>
      </c>
      <c r="C13" s="15" t="s">
        <v>16</v>
      </c>
      <c r="D13" s="15">
        <v>10</v>
      </c>
      <c r="E13" s="20" t="s">
        <v>48</v>
      </c>
    </row>
    <row r="14" spans="1:5">
      <c r="A14" s="14" t="s">
        <v>37</v>
      </c>
      <c r="B14" s="14" t="s">
        <v>32</v>
      </c>
      <c r="C14" s="15" t="s">
        <v>9</v>
      </c>
      <c r="D14" s="15" t="s">
        <v>46</v>
      </c>
      <c r="E14" s="15"/>
    </row>
    <row r="15" spans="1:5">
      <c r="A15" s="14" t="s">
        <v>37</v>
      </c>
      <c r="B15" s="14" t="s">
        <v>32</v>
      </c>
      <c r="C15" s="15" t="s">
        <v>8</v>
      </c>
      <c r="D15" s="15">
        <v>2</v>
      </c>
      <c r="E15" s="19" t="s">
        <v>50</v>
      </c>
    </row>
    <row r="16" spans="1:5">
      <c r="A16" s="14" t="s">
        <v>37</v>
      </c>
      <c r="B16" s="14" t="s">
        <v>32</v>
      </c>
      <c r="C16" s="15" t="s">
        <v>10</v>
      </c>
      <c r="D16" s="15" t="s">
        <v>46</v>
      </c>
      <c r="E16" s="15"/>
    </row>
    <row r="17" spans="1:5">
      <c r="A17" s="14" t="s">
        <v>37</v>
      </c>
      <c r="B17" s="14" t="s">
        <v>32</v>
      </c>
      <c r="C17" s="15" t="s">
        <v>40</v>
      </c>
      <c r="D17" s="15">
        <v>5</v>
      </c>
      <c r="E17" s="15"/>
    </row>
    <row r="18" spans="1:5">
      <c r="A18" s="14" t="s">
        <v>37</v>
      </c>
      <c r="B18" s="14" t="s">
        <v>32</v>
      </c>
      <c r="C18" s="15" t="s">
        <v>41</v>
      </c>
      <c r="D18" s="15">
        <v>14</v>
      </c>
      <c r="E18" s="15"/>
    </row>
    <row r="19" spans="1:5">
      <c r="A19" s="14" t="s">
        <v>37</v>
      </c>
      <c r="B19" s="14" t="s">
        <v>32</v>
      </c>
      <c r="C19" s="15" t="s">
        <v>43</v>
      </c>
      <c r="D19" s="15">
        <v>7</v>
      </c>
      <c r="E19" s="15"/>
    </row>
    <row r="20" spans="1:5">
      <c r="A20" s="14" t="s">
        <v>37</v>
      </c>
      <c r="B20" s="14" t="s">
        <v>32</v>
      </c>
      <c r="C20" s="15" t="s">
        <v>44</v>
      </c>
      <c r="D20" s="15">
        <v>7</v>
      </c>
      <c r="E20" s="15"/>
    </row>
    <row r="21" spans="1:5">
      <c r="A21" s="14" t="s">
        <v>31</v>
      </c>
      <c r="B21" s="14" t="s">
        <v>32</v>
      </c>
      <c r="C21" s="15" t="s">
        <v>47</v>
      </c>
      <c r="D21" s="15">
        <v>13</v>
      </c>
      <c r="E21" s="15"/>
    </row>
    <row r="22" spans="1:5">
      <c r="A22" s="14" t="s">
        <v>31</v>
      </c>
      <c r="B22" s="14" t="s">
        <v>32</v>
      </c>
      <c r="C22" s="15" t="s">
        <v>49</v>
      </c>
      <c r="D22" s="15">
        <v>1</v>
      </c>
      <c r="E22" s="15"/>
    </row>
  </sheetData>
  <mergeCells count="6">
    <mergeCell ref="A1:E1"/>
    <mergeCell ref="A2:A3"/>
    <mergeCell ref="B2:B3"/>
    <mergeCell ref="C2:C3"/>
    <mergeCell ref="D2:D3"/>
    <mergeCell ref="E2:E3"/>
  </mergeCells>
  <phoneticPr fontId="1" type="noConversion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2028B-2048-4CD1-B05B-F1992A1907F3}">
  <dimension ref="A1:E36"/>
  <sheetViews>
    <sheetView topLeftCell="A7" zoomScaleNormal="100" workbookViewId="0">
      <selection activeCell="E12" sqref="E12"/>
    </sheetView>
  </sheetViews>
  <sheetFormatPr defaultRowHeight="16.5"/>
  <cols>
    <col min="1" max="1" width="13.875" customWidth="1"/>
    <col min="2" max="2" width="15.5" customWidth="1"/>
    <col min="3" max="3" width="32.875" customWidth="1"/>
    <col min="4" max="4" width="5.625" customWidth="1"/>
    <col min="5" max="5" width="30.5" bestFit="1" customWidth="1"/>
  </cols>
  <sheetData>
    <row r="1" spans="1:5" ht="31.5">
      <c r="A1" s="56" t="s">
        <v>162</v>
      </c>
      <c r="B1" s="56"/>
      <c r="C1" s="56"/>
      <c r="D1" s="56"/>
      <c r="E1" s="56"/>
    </row>
    <row r="2" spans="1:5">
      <c r="A2" s="57" t="s">
        <v>34</v>
      </c>
      <c r="B2" s="57" t="s">
        <v>21</v>
      </c>
      <c r="C2" s="58" t="s">
        <v>17</v>
      </c>
      <c r="D2" s="59" t="s">
        <v>33</v>
      </c>
      <c r="E2" s="61" t="s">
        <v>12</v>
      </c>
    </row>
    <row r="3" spans="1:5">
      <c r="A3" s="57"/>
      <c r="B3" s="57"/>
      <c r="C3" s="58"/>
      <c r="D3" s="60"/>
      <c r="E3" s="62"/>
    </row>
    <row r="4" spans="1:5">
      <c r="A4" s="2" t="s">
        <v>38</v>
      </c>
      <c r="B4" s="2" t="s">
        <v>27</v>
      </c>
      <c r="C4" s="8" t="s">
        <v>73</v>
      </c>
      <c r="D4" s="8">
        <v>95</v>
      </c>
      <c r="E4" s="13" t="s">
        <v>18</v>
      </c>
    </row>
    <row r="5" spans="1:5">
      <c r="A5" s="2" t="s">
        <v>38</v>
      </c>
      <c r="B5" s="2" t="s">
        <v>27</v>
      </c>
      <c r="C5" s="8" t="s">
        <v>74</v>
      </c>
      <c r="D5" s="8">
        <v>25</v>
      </c>
      <c r="E5" s="13" t="s">
        <v>75</v>
      </c>
    </row>
    <row r="6" spans="1:5">
      <c r="A6" s="2" t="s">
        <v>38</v>
      </c>
      <c r="B6" s="2" t="s">
        <v>27</v>
      </c>
      <c r="C6" s="8" t="s">
        <v>76</v>
      </c>
      <c r="D6" s="8">
        <v>22</v>
      </c>
      <c r="E6" s="13" t="s">
        <v>77</v>
      </c>
    </row>
    <row r="7" spans="1:5">
      <c r="A7" s="2" t="s">
        <v>38</v>
      </c>
      <c r="B7" s="2" t="s">
        <v>27</v>
      </c>
      <c r="C7" s="8" t="s">
        <v>78</v>
      </c>
      <c r="D7" s="8">
        <v>264</v>
      </c>
      <c r="E7" s="13" t="s">
        <v>79</v>
      </c>
    </row>
    <row r="8" spans="1:5">
      <c r="A8" s="2" t="s">
        <v>38</v>
      </c>
      <c r="B8" s="2" t="s">
        <v>27</v>
      </c>
      <c r="C8" s="8" t="s">
        <v>80</v>
      </c>
      <c r="D8" s="8">
        <v>3</v>
      </c>
      <c r="E8" s="13"/>
    </row>
    <row r="9" spans="1:5">
      <c r="A9" s="2" t="s">
        <v>38</v>
      </c>
      <c r="B9" s="2" t="s">
        <v>27</v>
      </c>
      <c r="C9" s="8" t="s">
        <v>81</v>
      </c>
      <c r="D9" s="8">
        <v>6</v>
      </c>
      <c r="E9" s="13"/>
    </row>
    <row r="10" spans="1:5">
      <c r="A10" s="2" t="s">
        <v>38</v>
      </c>
      <c r="B10" s="2" t="s">
        <v>27</v>
      </c>
      <c r="C10" s="8" t="s">
        <v>82</v>
      </c>
      <c r="D10" s="8">
        <v>8</v>
      </c>
      <c r="E10" s="13"/>
    </row>
    <row r="11" spans="1:5">
      <c r="A11" s="2" t="s">
        <v>38</v>
      </c>
      <c r="B11" s="2" t="s">
        <v>27</v>
      </c>
      <c r="C11" s="8" t="s">
        <v>83</v>
      </c>
      <c r="D11" s="8">
        <v>3</v>
      </c>
      <c r="E11" s="13"/>
    </row>
    <row r="12" spans="1:5">
      <c r="A12" s="2" t="s">
        <v>38</v>
      </c>
      <c r="B12" s="2" t="s">
        <v>27</v>
      </c>
      <c r="C12" s="8" t="s">
        <v>84</v>
      </c>
      <c r="D12" s="8">
        <v>3</v>
      </c>
      <c r="E12" s="12"/>
    </row>
    <row r="13" spans="1:5">
      <c r="A13" s="2" t="s">
        <v>38</v>
      </c>
      <c r="B13" s="2" t="s">
        <v>27</v>
      </c>
      <c r="C13" s="8" t="s">
        <v>85</v>
      </c>
      <c r="D13" s="8">
        <v>3</v>
      </c>
      <c r="E13" s="12"/>
    </row>
    <row r="14" spans="1:5">
      <c r="A14" s="2" t="s">
        <v>38</v>
      </c>
      <c r="B14" s="2" t="s">
        <v>27</v>
      </c>
      <c r="C14" s="8" t="s">
        <v>86</v>
      </c>
      <c r="D14" s="8">
        <v>80</v>
      </c>
      <c r="E14" s="12" t="s">
        <v>87</v>
      </c>
    </row>
    <row r="15" spans="1:5">
      <c r="A15" s="2" t="s">
        <v>38</v>
      </c>
      <c r="B15" s="2" t="s">
        <v>27</v>
      </c>
      <c r="C15" s="8" t="s">
        <v>88</v>
      </c>
      <c r="D15" s="8">
        <v>4</v>
      </c>
      <c r="E15" s="12" t="s">
        <v>87</v>
      </c>
    </row>
    <row r="16" spans="1:5">
      <c r="A16" s="2" t="s">
        <v>38</v>
      </c>
      <c r="B16" s="2" t="s">
        <v>27</v>
      </c>
      <c r="C16" s="8" t="s">
        <v>89</v>
      </c>
      <c r="D16" s="8">
        <v>15</v>
      </c>
      <c r="E16" s="12" t="s">
        <v>90</v>
      </c>
    </row>
    <row r="17" spans="1:5">
      <c r="A17" s="2" t="s">
        <v>38</v>
      </c>
      <c r="B17" s="2" t="s">
        <v>27</v>
      </c>
      <c r="C17" s="8" t="s">
        <v>91</v>
      </c>
      <c r="D17" s="8">
        <v>15</v>
      </c>
      <c r="E17" s="12" t="s">
        <v>90</v>
      </c>
    </row>
    <row r="18" spans="1:5">
      <c r="A18" s="2" t="s">
        <v>38</v>
      </c>
      <c r="B18" s="2" t="s">
        <v>27</v>
      </c>
      <c r="C18" s="8" t="s">
        <v>92</v>
      </c>
      <c r="D18" s="8">
        <v>15</v>
      </c>
      <c r="E18" s="12"/>
    </row>
    <row r="19" spans="1:5">
      <c r="A19" s="2" t="s">
        <v>38</v>
      </c>
      <c r="B19" s="2" t="s">
        <v>27</v>
      </c>
      <c r="C19" s="8" t="s">
        <v>93</v>
      </c>
      <c r="D19" s="8">
        <v>3</v>
      </c>
      <c r="E19" s="12"/>
    </row>
    <row r="20" spans="1:5">
      <c r="A20" s="2" t="s">
        <v>38</v>
      </c>
      <c r="B20" s="2" t="s">
        <v>27</v>
      </c>
      <c r="C20" s="8" t="s">
        <v>94</v>
      </c>
      <c r="D20" s="8">
        <v>3</v>
      </c>
      <c r="E20" s="12" t="s">
        <v>95</v>
      </c>
    </row>
    <row r="21" spans="1:5">
      <c r="A21" s="10" t="s">
        <v>38</v>
      </c>
      <c r="B21" s="10" t="s">
        <v>27</v>
      </c>
      <c r="C21" s="8" t="s">
        <v>96</v>
      </c>
      <c r="D21" s="8">
        <v>1</v>
      </c>
      <c r="E21" s="12" t="s">
        <v>97</v>
      </c>
    </row>
    <row r="22" spans="1:5">
      <c r="A22" s="10" t="s">
        <v>38</v>
      </c>
      <c r="B22" s="10" t="s">
        <v>27</v>
      </c>
      <c r="C22" s="8" t="s">
        <v>98</v>
      </c>
      <c r="D22" s="8">
        <v>10</v>
      </c>
      <c r="E22" s="12" t="s">
        <v>99</v>
      </c>
    </row>
    <row r="23" spans="1:5">
      <c r="A23" s="10" t="s">
        <v>38</v>
      </c>
      <c r="B23" s="10" t="s">
        <v>27</v>
      </c>
      <c r="C23" s="8" t="s">
        <v>100</v>
      </c>
      <c r="D23" s="8">
        <v>6</v>
      </c>
      <c r="E23" s="12" t="s">
        <v>95</v>
      </c>
    </row>
    <row r="24" spans="1:5">
      <c r="A24" s="10" t="s">
        <v>38</v>
      </c>
      <c r="B24" s="10" t="s">
        <v>27</v>
      </c>
      <c r="C24" s="8" t="s">
        <v>101</v>
      </c>
      <c r="D24" s="8">
        <v>150</v>
      </c>
      <c r="E24" s="12" t="s">
        <v>102</v>
      </c>
    </row>
    <row r="25" spans="1:5">
      <c r="A25" s="10" t="s">
        <v>38</v>
      </c>
      <c r="B25" s="10" t="s">
        <v>27</v>
      </c>
      <c r="C25" s="8" t="s">
        <v>103</v>
      </c>
      <c r="D25" s="8">
        <v>300</v>
      </c>
      <c r="E25" s="12" t="s">
        <v>104</v>
      </c>
    </row>
    <row r="26" spans="1:5">
      <c r="A26" s="10" t="s">
        <v>38</v>
      </c>
      <c r="B26" s="10" t="s">
        <v>27</v>
      </c>
      <c r="C26" s="8" t="s">
        <v>105</v>
      </c>
      <c r="D26" s="8">
        <v>20</v>
      </c>
      <c r="E26" s="12"/>
    </row>
    <row r="27" spans="1:5">
      <c r="A27" s="10" t="s">
        <v>38</v>
      </c>
      <c r="B27" s="10" t="s">
        <v>27</v>
      </c>
      <c r="C27" s="8" t="s">
        <v>106</v>
      </c>
      <c r="D27" s="8">
        <v>2</v>
      </c>
      <c r="E27" s="12"/>
    </row>
    <row r="28" spans="1:5">
      <c r="A28" s="10" t="s">
        <v>38</v>
      </c>
      <c r="B28" s="10" t="s">
        <v>27</v>
      </c>
      <c r="C28" s="8" t="s">
        <v>107</v>
      </c>
      <c r="D28" s="8">
        <v>4</v>
      </c>
      <c r="E28" s="12"/>
    </row>
    <row r="29" spans="1:5">
      <c r="A29" s="10" t="s">
        <v>38</v>
      </c>
      <c r="B29" s="10" t="s">
        <v>27</v>
      </c>
      <c r="C29" s="8" t="s">
        <v>108</v>
      </c>
      <c r="D29" s="8">
        <v>1</v>
      </c>
      <c r="E29" s="12" t="s">
        <v>109</v>
      </c>
    </row>
    <row r="30" spans="1:5">
      <c r="A30" s="10" t="s">
        <v>38</v>
      </c>
      <c r="B30" s="10" t="s">
        <v>27</v>
      </c>
      <c r="C30" s="8" t="s">
        <v>108</v>
      </c>
      <c r="D30" s="8">
        <v>1</v>
      </c>
      <c r="E30" s="12" t="s">
        <v>110</v>
      </c>
    </row>
    <row r="31" spans="1:5">
      <c r="A31" s="10" t="s">
        <v>38</v>
      </c>
      <c r="B31" s="10" t="s">
        <v>27</v>
      </c>
      <c r="C31" s="8" t="s">
        <v>111</v>
      </c>
      <c r="D31" s="8">
        <v>16</v>
      </c>
      <c r="E31" s="12"/>
    </row>
    <row r="32" spans="1:5">
      <c r="A32" s="10" t="s">
        <v>38</v>
      </c>
      <c r="B32" s="10" t="s">
        <v>27</v>
      </c>
      <c r="C32" s="8" t="s">
        <v>108</v>
      </c>
      <c r="D32" s="8">
        <v>1</v>
      </c>
      <c r="E32" s="12" t="s">
        <v>112</v>
      </c>
    </row>
    <row r="33" spans="1:5">
      <c r="A33" s="10" t="s">
        <v>38</v>
      </c>
      <c r="B33" s="10" t="s">
        <v>27</v>
      </c>
      <c r="C33" s="8" t="s">
        <v>113</v>
      </c>
      <c r="D33" s="8">
        <v>4</v>
      </c>
      <c r="E33" s="12" t="s">
        <v>114</v>
      </c>
    </row>
    <row r="34" spans="1:5">
      <c r="A34" s="10" t="s">
        <v>38</v>
      </c>
      <c r="B34" s="10" t="s">
        <v>27</v>
      </c>
      <c r="C34" s="8" t="s">
        <v>115</v>
      </c>
      <c r="D34" s="8">
        <v>4</v>
      </c>
      <c r="E34" s="12" t="s">
        <v>116</v>
      </c>
    </row>
    <row r="35" spans="1:5">
      <c r="A35" s="10" t="s">
        <v>38</v>
      </c>
      <c r="B35" s="10" t="s">
        <v>27</v>
      </c>
      <c r="C35" s="8" t="s">
        <v>117</v>
      </c>
      <c r="D35" s="8">
        <v>40</v>
      </c>
      <c r="E35" s="12" t="s">
        <v>118</v>
      </c>
    </row>
    <row r="36" spans="1:5">
      <c r="A36" s="10" t="s">
        <v>38</v>
      </c>
      <c r="B36" s="10" t="s">
        <v>27</v>
      </c>
      <c r="C36" s="8" t="s">
        <v>119</v>
      </c>
      <c r="D36" s="8">
        <v>1</v>
      </c>
      <c r="E36" s="11"/>
    </row>
  </sheetData>
  <mergeCells count="6">
    <mergeCell ref="A1:E1"/>
    <mergeCell ref="A2:A3"/>
    <mergeCell ref="B2:B3"/>
    <mergeCell ref="C2:C3"/>
    <mergeCell ref="D2:D3"/>
    <mergeCell ref="E2:E3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73CA-55B5-4094-B8EC-FA462D385D5D}">
  <dimension ref="A1:E21"/>
  <sheetViews>
    <sheetView zoomScaleNormal="100" workbookViewId="0">
      <selection sqref="A1:E1"/>
    </sheetView>
  </sheetViews>
  <sheetFormatPr defaultRowHeight="16.5"/>
  <cols>
    <col min="1" max="1" width="13.875" style="9" customWidth="1"/>
    <col min="2" max="2" width="15.5" style="9" customWidth="1"/>
    <col min="3" max="3" width="32.875" style="9" customWidth="1"/>
    <col min="4" max="4" width="5.625" style="9" customWidth="1"/>
    <col min="5" max="5" width="96" style="9" bestFit="1" customWidth="1"/>
    <col min="6" max="16384" width="9" style="9"/>
  </cols>
  <sheetData>
    <row r="1" spans="1:5" ht="31.5">
      <c r="A1" s="56" t="s">
        <v>173</v>
      </c>
      <c r="B1" s="56"/>
      <c r="C1" s="56"/>
      <c r="D1" s="56"/>
      <c r="E1" s="56"/>
    </row>
    <row r="2" spans="1:5">
      <c r="A2" s="57" t="s">
        <v>13</v>
      </c>
      <c r="B2" s="57" t="s">
        <v>21</v>
      </c>
      <c r="C2" s="58" t="s">
        <v>17</v>
      </c>
      <c r="D2" s="59" t="s">
        <v>33</v>
      </c>
      <c r="E2" s="61" t="s">
        <v>12</v>
      </c>
    </row>
    <row r="3" spans="1:5">
      <c r="A3" s="57"/>
      <c r="B3" s="57"/>
      <c r="C3" s="58"/>
      <c r="D3" s="60"/>
      <c r="E3" s="62"/>
    </row>
    <row r="4" spans="1:5">
      <c r="A4" s="10" t="s">
        <v>126</v>
      </c>
      <c r="B4" s="10"/>
      <c r="C4" s="22" t="s">
        <v>5</v>
      </c>
      <c r="D4" s="23">
        <v>4</v>
      </c>
      <c r="E4" s="24"/>
    </row>
    <row r="5" spans="1:5">
      <c r="A5" s="16" t="s">
        <v>126</v>
      </c>
      <c r="B5" s="10"/>
      <c r="C5" s="22" t="s">
        <v>6</v>
      </c>
      <c r="D5" s="23">
        <v>1</v>
      </c>
      <c r="E5" s="24" t="s">
        <v>146</v>
      </c>
    </row>
    <row r="6" spans="1:5">
      <c r="A6" s="16" t="s">
        <v>126</v>
      </c>
      <c r="B6" s="10"/>
      <c r="C6" s="22" t="s">
        <v>14</v>
      </c>
      <c r="D6" s="23">
        <v>1</v>
      </c>
      <c r="E6" s="24" t="s">
        <v>147</v>
      </c>
    </row>
    <row r="7" spans="1:5">
      <c r="A7" s="16" t="s">
        <v>126</v>
      </c>
      <c r="B7" s="10"/>
      <c r="C7" s="22" t="s">
        <v>11</v>
      </c>
      <c r="D7" s="23">
        <v>1</v>
      </c>
      <c r="E7" s="24" t="s">
        <v>148</v>
      </c>
    </row>
    <row r="8" spans="1:5">
      <c r="A8" s="16" t="s">
        <v>126</v>
      </c>
      <c r="B8" s="10"/>
      <c r="C8" s="22" t="s">
        <v>1</v>
      </c>
      <c r="D8" s="23">
        <v>1</v>
      </c>
      <c r="E8" s="24"/>
    </row>
    <row r="9" spans="1:5">
      <c r="A9" s="16" t="s">
        <v>126</v>
      </c>
      <c r="B9" s="10"/>
      <c r="C9" s="22" t="s">
        <v>2</v>
      </c>
      <c r="D9" s="23">
        <v>1</v>
      </c>
      <c r="E9" s="24"/>
    </row>
    <row r="10" spans="1:5">
      <c r="A10" s="16" t="s">
        <v>126</v>
      </c>
      <c r="B10" s="10"/>
      <c r="C10" s="22" t="s">
        <v>7</v>
      </c>
      <c r="D10" s="23">
        <v>0</v>
      </c>
      <c r="E10" s="24"/>
    </row>
    <row r="11" spans="1:5">
      <c r="A11" s="16" t="s">
        <v>126</v>
      </c>
      <c r="B11" s="10"/>
      <c r="C11" s="22" t="s">
        <v>3</v>
      </c>
      <c r="D11" s="23">
        <v>0</v>
      </c>
      <c r="E11" s="24"/>
    </row>
    <row r="12" spans="1:5">
      <c r="A12" s="16" t="s">
        <v>126</v>
      </c>
      <c r="B12" s="10"/>
      <c r="C12" s="22" t="s">
        <v>4</v>
      </c>
      <c r="D12" s="23">
        <v>0</v>
      </c>
      <c r="E12" s="24"/>
    </row>
    <row r="13" spans="1:5">
      <c r="A13" s="16" t="s">
        <v>126</v>
      </c>
      <c r="B13" s="10"/>
      <c r="C13" s="22" t="s">
        <v>16</v>
      </c>
      <c r="D13" s="23">
        <v>18</v>
      </c>
      <c r="E13" s="24" t="s">
        <v>149</v>
      </c>
    </row>
    <row r="14" spans="1:5">
      <c r="A14" s="16" t="s">
        <v>126</v>
      </c>
      <c r="B14" s="10"/>
      <c r="C14" s="22" t="s">
        <v>9</v>
      </c>
      <c r="D14" s="23">
        <v>0</v>
      </c>
      <c r="E14" s="24"/>
    </row>
    <row r="15" spans="1:5">
      <c r="A15" s="16" t="s">
        <v>126</v>
      </c>
      <c r="B15" s="10"/>
      <c r="C15" s="22" t="s">
        <v>8</v>
      </c>
      <c r="D15" s="23">
        <v>6</v>
      </c>
      <c r="E15" s="24" t="s">
        <v>150</v>
      </c>
    </row>
    <row r="16" spans="1:5">
      <c r="A16" s="16" t="s">
        <v>126</v>
      </c>
      <c r="B16" s="10"/>
      <c r="C16" s="22" t="s">
        <v>61</v>
      </c>
      <c r="D16" s="23">
        <v>2</v>
      </c>
      <c r="E16" s="24"/>
    </row>
    <row r="17" spans="1:5">
      <c r="A17" s="16" t="s">
        <v>126</v>
      </c>
      <c r="B17" s="10"/>
      <c r="C17" s="25" t="s">
        <v>63</v>
      </c>
      <c r="D17" s="23">
        <v>2</v>
      </c>
      <c r="E17" s="24"/>
    </row>
    <row r="18" spans="1:5">
      <c r="A18" s="16" t="s">
        <v>126</v>
      </c>
      <c r="B18" s="10"/>
      <c r="C18" s="25" t="s">
        <v>65</v>
      </c>
      <c r="D18" s="23">
        <v>8</v>
      </c>
      <c r="E18" s="24"/>
    </row>
    <row r="19" spans="1:5">
      <c r="A19" s="16" t="s">
        <v>126</v>
      </c>
      <c r="B19" s="10"/>
      <c r="C19" s="25" t="s">
        <v>67</v>
      </c>
      <c r="D19" s="23">
        <v>0</v>
      </c>
      <c r="E19" s="24"/>
    </row>
    <row r="20" spans="1:5">
      <c r="A20" s="16" t="s">
        <v>126</v>
      </c>
      <c r="B20" s="10"/>
      <c r="C20" s="25" t="s">
        <v>43</v>
      </c>
      <c r="D20" s="23">
        <v>1</v>
      </c>
      <c r="E20" s="24"/>
    </row>
    <row r="21" spans="1:5">
      <c r="A21" s="16" t="s">
        <v>126</v>
      </c>
      <c r="B21" s="10"/>
      <c r="C21" s="25" t="s">
        <v>44</v>
      </c>
      <c r="D21" s="23">
        <v>5</v>
      </c>
      <c r="E21" s="24" t="s">
        <v>151</v>
      </c>
    </row>
  </sheetData>
  <mergeCells count="6">
    <mergeCell ref="A1:E1"/>
    <mergeCell ref="A2:A3"/>
    <mergeCell ref="B2:B3"/>
    <mergeCell ref="C2:C3"/>
    <mergeCell ref="D2:D3"/>
    <mergeCell ref="E2:E3"/>
  </mergeCells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4ABD5-BAB9-46E8-ADBC-EB21863EB116}">
  <dimension ref="A1:E21"/>
  <sheetViews>
    <sheetView zoomScaleNormal="100" workbookViewId="0">
      <selection activeCell="A2" sqref="A2:A3"/>
    </sheetView>
  </sheetViews>
  <sheetFormatPr defaultRowHeight="16.5"/>
  <cols>
    <col min="1" max="1" width="17.25" style="9" bestFit="1" customWidth="1"/>
    <col min="2" max="2" width="15.5" style="9" customWidth="1"/>
    <col min="3" max="3" width="32.875" style="9" customWidth="1"/>
    <col min="4" max="4" width="5.625" style="9" customWidth="1"/>
    <col min="5" max="5" width="28" style="9" bestFit="1" customWidth="1"/>
    <col min="6" max="16384" width="9" style="9"/>
  </cols>
  <sheetData>
    <row r="1" spans="1:5" ht="31.5">
      <c r="A1" s="56" t="s">
        <v>172</v>
      </c>
      <c r="B1" s="56"/>
      <c r="C1" s="56"/>
      <c r="D1" s="56"/>
      <c r="E1" s="56"/>
    </row>
    <row r="2" spans="1:5">
      <c r="A2" s="57" t="s">
        <v>13</v>
      </c>
      <c r="B2" s="57" t="s">
        <v>21</v>
      </c>
      <c r="C2" s="58" t="s">
        <v>17</v>
      </c>
      <c r="D2" s="59" t="s">
        <v>33</v>
      </c>
      <c r="E2" s="61" t="s">
        <v>12</v>
      </c>
    </row>
    <row r="3" spans="1:5">
      <c r="A3" s="57"/>
      <c r="B3" s="57"/>
      <c r="C3" s="58"/>
      <c r="D3" s="60"/>
      <c r="E3" s="62"/>
    </row>
    <row r="4" spans="1:5">
      <c r="A4" s="16" t="s">
        <v>154</v>
      </c>
      <c r="B4" s="16"/>
      <c r="C4" s="22" t="s">
        <v>5</v>
      </c>
      <c r="D4" s="23">
        <v>0</v>
      </c>
      <c r="E4" s="24"/>
    </row>
    <row r="5" spans="1:5">
      <c r="A5" s="16" t="s">
        <v>154</v>
      </c>
      <c r="B5" s="16"/>
      <c r="C5" s="22" t="s">
        <v>6</v>
      </c>
      <c r="D5" s="23">
        <v>1</v>
      </c>
      <c r="E5" s="24" t="s">
        <v>146</v>
      </c>
    </row>
    <row r="6" spans="1:5">
      <c r="A6" s="16" t="s">
        <v>154</v>
      </c>
      <c r="B6" s="16"/>
      <c r="C6" s="22" t="s">
        <v>14</v>
      </c>
      <c r="D6" s="23">
        <v>1</v>
      </c>
      <c r="E6" s="24" t="s">
        <v>152</v>
      </c>
    </row>
    <row r="7" spans="1:5">
      <c r="A7" s="16" t="s">
        <v>154</v>
      </c>
      <c r="B7" s="16"/>
      <c r="C7" s="22" t="s">
        <v>11</v>
      </c>
      <c r="D7" s="23">
        <v>1</v>
      </c>
      <c r="E7" s="24"/>
    </row>
    <row r="8" spans="1:5">
      <c r="A8" s="16" t="s">
        <v>154</v>
      </c>
      <c r="B8" s="16"/>
      <c r="C8" s="22" t="s">
        <v>1</v>
      </c>
      <c r="D8" s="23">
        <v>1</v>
      </c>
      <c r="E8" s="24"/>
    </row>
    <row r="9" spans="1:5">
      <c r="A9" s="16" t="s">
        <v>154</v>
      </c>
      <c r="B9" s="16"/>
      <c r="C9" s="22" t="s">
        <v>2</v>
      </c>
      <c r="D9" s="23">
        <v>1</v>
      </c>
      <c r="E9" s="24"/>
    </row>
    <row r="10" spans="1:5">
      <c r="A10" s="16" t="s">
        <v>154</v>
      </c>
      <c r="B10" s="16"/>
      <c r="C10" s="22" t="s">
        <v>7</v>
      </c>
      <c r="D10" s="23">
        <v>0</v>
      </c>
      <c r="E10" s="24"/>
    </row>
    <row r="11" spans="1:5">
      <c r="A11" s="16" t="s">
        <v>154</v>
      </c>
      <c r="B11" s="16"/>
      <c r="C11" s="22" t="s">
        <v>3</v>
      </c>
      <c r="D11" s="23">
        <v>0</v>
      </c>
      <c r="E11" s="24"/>
    </row>
    <row r="12" spans="1:5">
      <c r="A12" s="16" t="s">
        <v>154</v>
      </c>
      <c r="B12" s="16"/>
      <c r="C12" s="22" t="s">
        <v>4</v>
      </c>
      <c r="D12" s="23">
        <v>0</v>
      </c>
      <c r="E12" s="24"/>
    </row>
    <row r="13" spans="1:5">
      <c r="A13" s="16" t="s">
        <v>154</v>
      </c>
      <c r="B13" s="16"/>
      <c r="C13" s="22" t="s">
        <v>16</v>
      </c>
      <c r="D13" s="23">
        <v>0</v>
      </c>
      <c r="E13" s="24"/>
    </row>
    <row r="14" spans="1:5">
      <c r="A14" s="16" t="s">
        <v>154</v>
      </c>
      <c r="B14" s="16"/>
      <c r="C14" s="22" t="s">
        <v>9</v>
      </c>
      <c r="D14" s="23">
        <v>0</v>
      </c>
      <c r="E14" s="24"/>
    </row>
    <row r="15" spans="1:5">
      <c r="A15" s="16" t="s">
        <v>154</v>
      </c>
      <c r="B15" s="16"/>
      <c r="C15" s="22" t="s">
        <v>8</v>
      </c>
      <c r="D15" s="23">
        <v>0</v>
      </c>
      <c r="E15" s="24"/>
    </row>
    <row r="16" spans="1:5">
      <c r="A16" s="16" t="s">
        <v>154</v>
      </c>
      <c r="B16" s="16"/>
      <c r="C16" s="22" t="s">
        <v>61</v>
      </c>
      <c r="D16" s="23">
        <v>1</v>
      </c>
      <c r="E16" s="24" t="s">
        <v>153</v>
      </c>
    </row>
    <row r="17" spans="1:5">
      <c r="A17" s="16" t="s">
        <v>154</v>
      </c>
      <c r="B17" s="16"/>
      <c r="C17" s="25" t="s">
        <v>63</v>
      </c>
      <c r="D17" s="23">
        <v>1</v>
      </c>
      <c r="E17" s="24"/>
    </row>
    <row r="18" spans="1:5">
      <c r="A18" s="16" t="s">
        <v>154</v>
      </c>
      <c r="B18" s="16"/>
      <c r="C18" s="25" t="s">
        <v>65</v>
      </c>
      <c r="D18" s="23">
        <v>1</v>
      </c>
      <c r="E18" s="24"/>
    </row>
    <row r="19" spans="1:5">
      <c r="A19" s="16" t="s">
        <v>154</v>
      </c>
      <c r="B19" s="16"/>
      <c r="C19" s="25" t="s">
        <v>67</v>
      </c>
      <c r="D19" s="23">
        <v>6</v>
      </c>
      <c r="E19" s="24"/>
    </row>
    <row r="20" spans="1:5">
      <c r="A20" s="16" t="s">
        <v>154</v>
      </c>
      <c r="B20" s="16"/>
      <c r="C20" s="25" t="s">
        <v>43</v>
      </c>
      <c r="D20" s="23">
        <v>1</v>
      </c>
      <c r="E20" s="24"/>
    </row>
    <row r="21" spans="1:5">
      <c r="A21" s="16" t="s">
        <v>154</v>
      </c>
      <c r="B21" s="16"/>
      <c r="C21" s="25" t="s">
        <v>44</v>
      </c>
      <c r="D21" s="23">
        <v>3</v>
      </c>
      <c r="E21" s="24" t="s">
        <v>153</v>
      </c>
    </row>
  </sheetData>
  <mergeCells count="6">
    <mergeCell ref="A1:E1"/>
    <mergeCell ref="A2:A3"/>
    <mergeCell ref="B2:B3"/>
    <mergeCell ref="C2:C3"/>
    <mergeCell ref="D2:D3"/>
    <mergeCell ref="E2:E3"/>
  </mergeCells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07EB3-AAD5-43CD-8C94-1046EB53362B}">
  <dimension ref="A1:E21"/>
  <sheetViews>
    <sheetView zoomScaleNormal="100" workbookViewId="0">
      <selection activeCell="A2" sqref="A2:A3"/>
    </sheetView>
  </sheetViews>
  <sheetFormatPr defaultRowHeight="16.5"/>
  <cols>
    <col min="1" max="1" width="17.25" style="9" bestFit="1" customWidth="1"/>
    <col min="2" max="2" width="15.5" style="9" customWidth="1"/>
    <col min="3" max="3" width="32.875" style="9" customWidth="1"/>
    <col min="4" max="4" width="5.625" style="9" customWidth="1"/>
    <col min="5" max="5" width="28" style="9" bestFit="1" customWidth="1"/>
    <col min="6" max="16384" width="9" style="9"/>
  </cols>
  <sheetData>
    <row r="1" spans="1:5" ht="31.5">
      <c r="A1" s="56" t="s">
        <v>171</v>
      </c>
      <c r="B1" s="56"/>
      <c r="C1" s="56"/>
      <c r="D1" s="56"/>
      <c r="E1" s="56"/>
    </row>
    <row r="2" spans="1:5">
      <c r="A2" s="57" t="s">
        <v>13</v>
      </c>
      <c r="B2" s="57" t="s">
        <v>21</v>
      </c>
      <c r="C2" s="58" t="s">
        <v>17</v>
      </c>
      <c r="D2" s="59" t="s">
        <v>33</v>
      </c>
      <c r="E2" s="61" t="s">
        <v>12</v>
      </c>
    </row>
    <row r="3" spans="1:5">
      <c r="A3" s="57"/>
      <c r="B3" s="57"/>
      <c r="C3" s="58"/>
      <c r="D3" s="60"/>
      <c r="E3" s="62"/>
    </row>
    <row r="4" spans="1:5">
      <c r="A4" s="10" t="s">
        <v>155</v>
      </c>
      <c r="B4" s="10"/>
      <c r="C4" s="22" t="s">
        <v>5</v>
      </c>
      <c r="D4" s="23">
        <v>0</v>
      </c>
      <c r="E4" s="24"/>
    </row>
    <row r="5" spans="1:5">
      <c r="A5" s="16" t="s">
        <v>155</v>
      </c>
      <c r="B5" s="10"/>
      <c r="C5" s="22" t="s">
        <v>6</v>
      </c>
      <c r="D5" s="23">
        <v>1</v>
      </c>
      <c r="E5" s="24" t="s">
        <v>146</v>
      </c>
    </row>
    <row r="6" spans="1:5">
      <c r="A6" s="16" t="s">
        <v>155</v>
      </c>
      <c r="B6" s="10"/>
      <c r="C6" s="22" t="s">
        <v>14</v>
      </c>
      <c r="D6" s="23">
        <v>1</v>
      </c>
      <c r="E6" s="24" t="s">
        <v>153</v>
      </c>
    </row>
    <row r="7" spans="1:5">
      <c r="A7" s="16" t="s">
        <v>155</v>
      </c>
      <c r="B7" s="10"/>
      <c r="C7" s="22" t="s">
        <v>11</v>
      </c>
      <c r="D7" s="23">
        <v>0</v>
      </c>
      <c r="E7" s="24"/>
    </row>
    <row r="8" spans="1:5">
      <c r="A8" s="16" t="s">
        <v>155</v>
      </c>
      <c r="B8" s="10"/>
      <c r="C8" s="22" t="s">
        <v>1</v>
      </c>
      <c r="D8" s="23">
        <v>1</v>
      </c>
      <c r="E8" s="24"/>
    </row>
    <row r="9" spans="1:5">
      <c r="A9" s="16" t="s">
        <v>155</v>
      </c>
      <c r="B9" s="10"/>
      <c r="C9" s="22" t="s">
        <v>2</v>
      </c>
      <c r="D9" s="23">
        <v>1</v>
      </c>
      <c r="E9" s="24"/>
    </row>
    <row r="10" spans="1:5">
      <c r="A10" s="16" t="s">
        <v>155</v>
      </c>
      <c r="B10" s="10"/>
      <c r="C10" s="22" t="s">
        <v>7</v>
      </c>
      <c r="D10" s="23">
        <v>0</v>
      </c>
      <c r="E10" s="24"/>
    </row>
    <row r="11" spans="1:5">
      <c r="A11" s="16" t="s">
        <v>155</v>
      </c>
      <c r="B11" s="10"/>
      <c r="C11" s="22" t="s">
        <v>3</v>
      </c>
      <c r="D11" s="23">
        <v>0</v>
      </c>
      <c r="E11" s="24"/>
    </row>
    <row r="12" spans="1:5">
      <c r="A12" s="16" t="s">
        <v>155</v>
      </c>
      <c r="B12" s="10"/>
      <c r="C12" s="22" t="s">
        <v>4</v>
      </c>
      <c r="D12" s="23">
        <v>0</v>
      </c>
      <c r="E12" s="24"/>
    </row>
    <row r="13" spans="1:5">
      <c r="A13" s="16" t="s">
        <v>155</v>
      </c>
      <c r="B13" s="10"/>
      <c r="C13" s="22" t="s">
        <v>16</v>
      </c>
      <c r="D13" s="23">
        <v>8</v>
      </c>
      <c r="E13" s="24" t="s">
        <v>58</v>
      </c>
    </row>
    <row r="14" spans="1:5">
      <c r="A14" s="16" t="s">
        <v>155</v>
      </c>
      <c r="B14" s="10"/>
      <c r="C14" s="22" t="s">
        <v>9</v>
      </c>
      <c r="D14" s="23">
        <v>0</v>
      </c>
      <c r="E14" s="24"/>
    </row>
    <row r="15" spans="1:5">
      <c r="A15" s="16" t="s">
        <v>155</v>
      </c>
      <c r="B15" s="10"/>
      <c r="C15" s="22" t="s">
        <v>8</v>
      </c>
      <c r="D15" s="23">
        <v>0</v>
      </c>
      <c r="E15" s="24"/>
    </row>
    <row r="16" spans="1:5">
      <c r="A16" s="16" t="s">
        <v>155</v>
      </c>
      <c r="B16" s="10"/>
      <c r="C16" s="22" t="s">
        <v>61</v>
      </c>
      <c r="D16" s="23">
        <v>1</v>
      </c>
      <c r="E16" s="24" t="s">
        <v>153</v>
      </c>
    </row>
    <row r="17" spans="1:5">
      <c r="A17" s="16" t="s">
        <v>155</v>
      </c>
      <c r="B17" s="10"/>
      <c r="C17" s="25" t="s">
        <v>63</v>
      </c>
      <c r="D17" s="23">
        <v>1</v>
      </c>
      <c r="E17" s="24"/>
    </row>
    <row r="18" spans="1:5">
      <c r="A18" s="16" t="s">
        <v>155</v>
      </c>
      <c r="B18" s="10"/>
      <c r="C18" s="25" t="s">
        <v>65</v>
      </c>
      <c r="D18" s="23">
        <v>1</v>
      </c>
      <c r="E18" s="24"/>
    </row>
    <row r="19" spans="1:5">
      <c r="A19" s="16" t="s">
        <v>155</v>
      </c>
      <c r="B19" s="10"/>
      <c r="C19" s="25" t="s">
        <v>67</v>
      </c>
      <c r="D19" s="23">
        <v>6</v>
      </c>
      <c r="E19" s="24"/>
    </row>
    <row r="20" spans="1:5">
      <c r="A20" s="16" t="s">
        <v>155</v>
      </c>
      <c r="B20" s="10"/>
      <c r="C20" s="25" t="s">
        <v>43</v>
      </c>
      <c r="D20" s="23">
        <v>1</v>
      </c>
      <c r="E20" s="24"/>
    </row>
    <row r="21" spans="1:5">
      <c r="A21" s="16" t="s">
        <v>155</v>
      </c>
      <c r="B21" s="10"/>
      <c r="C21" s="25" t="s">
        <v>44</v>
      </c>
      <c r="D21" s="23">
        <v>3</v>
      </c>
      <c r="E21" s="24" t="s">
        <v>153</v>
      </c>
    </row>
  </sheetData>
  <mergeCells count="6">
    <mergeCell ref="A1:E1"/>
    <mergeCell ref="A2:A3"/>
    <mergeCell ref="B2:B3"/>
    <mergeCell ref="C2:C3"/>
    <mergeCell ref="D2:D3"/>
    <mergeCell ref="E2:E3"/>
  </mergeCells>
  <phoneticPr fontId="1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1E840-3EC9-4330-A8F7-B2D5F298B317}">
  <dimension ref="A1:E21"/>
  <sheetViews>
    <sheetView zoomScaleNormal="100" workbookViewId="0">
      <selection activeCell="E7" sqref="E7"/>
    </sheetView>
  </sheetViews>
  <sheetFormatPr defaultRowHeight="16.5"/>
  <cols>
    <col min="1" max="1" width="13.875" style="9" customWidth="1"/>
    <col min="2" max="2" width="15.5" style="9" customWidth="1"/>
    <col min="3" max="3" width="32.875" style="9" customWidth="1"/>
    <col min="4" max="4" width="5.625" style="9" customWidth="1"/>
    <col min="5" max="5" width="50.875" style="9" bestFit="1" customWidth="1"/>
    <col min="6" max="16384" width="9" style="9"/>
  </cols>
  <sheetData>
    <row r="1" spans="1:5" ht="31.5">
      <c r="A1" s="56" t="s">
        <v>170</v>
      </c>
      <c r="B1" s="56"/>
      <c r="C1" s="56"/>
      <c r="D1" s="56"/>
      <c r="E1" s="56"/>
    </row>
    <row r="2" spans="1:5">
      <c r="A2" s="57" t="s">
        <v>13</v>
      </c>
      <c r="B2" s="57" t="s">
        <v>21</v>
      </c>
      <c r="C2" s="58" t="s">
        <v>17</v>
      </c>
      <c r="D2" s="59" t="s">
        <v>33</v>
      </c>
      <c r="E2" s="61" t="s">
        <v>12</v>
      </c>
    </row>
    <row r="3" spans="1:5">
      <c r="A3" s="57"/>
      <c r="B3" s="57"/>
      <c r="C3" s="58"/>
      <c r="D3" s="60"/>
      <c r="E3" s="62"/>
    </row>
    <row r="4" spans="1:5">
      <c r="A4" s="10" t="s">
        <v>156</v>
      </c>
      <c r="B4" s="10"/>
      <c r="C4" s="22" t="s">
        <v>5</v>
      </c>
      <c r="D4" s="23">
        <v>4</v>
      </c>
      <c r="E4" s="24"/>
    </row>
    <row r="5" spans="1:5">
      <c r="A5" s="16" t="s">
        <v>156</v>
      </c>
      <c r="B5" s="10"/>
      <c r="C5" s="22" t="s">
        <v>6</v>
      </c>
      <c r="D5" s="23">
        <v>1</v>
      </c>
      <c r="E5" s="24"/>
    </row>
    <row r="6" spans="1:5">
      <c r="A6" s="16" t="s">
        <v>156</v>
      </c>
      <c r="B6" s="10"/>
      <c r="C6" s="22" t="s">
        <v>14</v>
      </c>
      <c r="D6" s="23">
        <v>0</v>
      </c>
      <c r="E6" s="24"/>
    </row>
    <row r="7" spans="1:5">
      <c r="A7" s="16" t="s">
        <v>156</v>
      </c>
      <c r="B7" s="10"/>
      <c r="C7" s="22" t="s">
        <v>11</v>
      </c>
      <c r="D7" s="23">
        <v>0</v>
      </c>
      <c r="E7" s="24" t="s">
        <v>57</v>
      </c>
    </row>
    <row r="8" spans="1:5">
      <c r="A8" s="16" t="s">
        <v>156</v>
      </c>
      <c r="B8" s="10"/>
      <c r="C8" s="22" t="s">
        <v>1</v>
      </c>
      <c r="D8" s="23">
        <v>0</v>
      </c>
      <c r="E8" s="24"/>
    </row>
    <row r="9" spans="1:5">
      <c r="A9" s="16" t="s">
        <v>156</v>
      </c>
      <c r="B9" s="10"/>
      <c r="C9" s="22" t="s">
        <v>2</v>
      </c>
      <c r="D9" s="23">
        <v>0</v>
      </c>
      <c r="E9" s="24"/>
    </row>
    <row r="10" spans="1:5">
      <c r="A10" s="16" t="s">
        <v>156</v>
      </c>
      <c r="B10" s="10"/>
      <c r="C10" s="22" t="s">
        <v>7</v>
      </c>
      <c r="D10" s="23">
        <v>0</v>
      </c>
      <c r="E10" s="24"/>
    </row>
    <row r="11" spans="1:5">
      <c r="A11" s="16" t="s">
        <v>156</v>
      </c>
      <c r="B11" s="10"/>
      <c r="C11" s="22" t="s">
        <v>3</v>
      </c>
      <c r="D11" s="23">
        <v>1</v>
      </c>
      <c r="E11" s="24"/>
    </row>
    <row r="12" spans="1:5">
      <c r="A12" s="16" t="s">
        <v>156</v>
      </c>
      <c r="B12" s="10"/>
      <c r="C12" s="25" t="s">
        <v>45</v>
      </c>
      <c r="D12" s="26">
        <v>1</v>
      </c>
      <c r="E12" s="24"/>
    </row>
    <row r="13" spans="1:5">
      <c r="A13" s="16" t="s">
        <v>156</v>
      </c>
      <c r="B13" s="10"/>
      <c r="C13" s="22" t="s">
        <v>16</v>
      </c>
      <c r="D13" s="23">
        <v>0</v>
      </c>
      <c r="E13" s="24"/>
    </row>
    <row r="14" spans="1:5">
      <c r="A14" s="16" t="s">
        <v>156</v>
      </c>
      <c r="B14" s="10"/>
      <c r="C14" s="22" t="s">
        <v>9</v>
      </c>
      <c r="D14" s="23">
        <v>5</v>
      </c>
      <c r="E14" s="24" t="s">
        <v>157</v>
      </c>
    </row>
    <row r="15" spans="1:5">
      <c r="A15" s="16" t="s">
        <v>156</v>
      </c>
      <c r="B15" s="10"/>
      <c r="C15" s="22" t="s">
        <v>8</v>
      </c>
      <c r="D15" s="23">
        <v>8</v>
      </c>
      <c r="E15" s="24" t="s">
        <v>158</v>
      </c>
    </row>
    <row r="16" spans="1:5">
      <c r="A16" s="16" t="s">
        <v>156</v>
      </c>
      <c r="B16" s="10"/>
      <c r="C16" s="22" t="s">
        <v>61</v>
      </c>
      <c r="D16" s="23">
        <v>0</v>
      </c>
      <c r="E16" s="24"/>
    </row>
    <row r="17" spans="1:5">
      <c r="A17" s="16" t="s">
        <v>156</v>
      </c>
      <c r="B17" s="10"/>
      <c r="C17" s="25" t="s">
        <v>63</v>
      </c>
      <c r="D17" s="23">
        <v>0</v>
      </c>
      <c r="E17" s="24"/>
    </row>
    <row r="18" spans="1:5">
      <c r="A18" s="16" t="s">
        <v>156</v>
      </c>
      <c r="B18" s="10"/>
      <c r="C18" s="25" t="s">
        <v>65</v>
      </c>
      <c r="D18" s="23">
        <v>3</v>
      </c>
      <c r="E18" s="24" t="s">
        <v>159</v>
      </c>
    </row>
    <row r="19" spans="1:5">
      <c r="A19" s="16" t="s">
        <v>156</v>
      </c>
      <c r="B19" s="10"/>
      <c r="C19" s="25" t="s">
        <v>67</v>
      </c>
      <c r="D19" s="23">
        <v>0</v>
      </c>
      <c r="E19" s="24"/>
    </row>
    <row r="20" spans="1:5">
      <c r="A20" s="16" t="s">
        <v>156</v>
      </c>
      <c r="B20" s="10"/>
      <c r="C20" s="25" t="s">
        <v>43</v>
      </c>
      <c r="D20" s="23">
        <v>1</v>
      </c>
      <c r="E20" s="24"/>
    </row>
    <row r="21" spans="1:5">
      <c r="A21" s="16" t="s">
        <v>156</v>
      </c>
      <c r="B21" s="10"/>
      <c r="C21" s="25" t="s">
        <v>44</v>
      </c>
      <c r="D21" s="23">
        <v>3</v>
      </c>
      <c r="E21" s="24" t="s">
        <v>160</v>
      </c>
    </row>
  </sheetData>
  <mergeCells count="6">
    <mergeCell ref="A1:E1"/>
    <mergeCell ref="A2:A3"/>
    <mergeCell ref="B2:B3"/>
    <mergeCell ref="C2:C3"/>
    <mergeCell ref="D2:D3"/>
    <mergeCell ref="E2:E3"/>
  </mergeCells>
  <phoneticPr fontId="1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2315C-C55D-4C35-A727-713485BE5AF7}">
  <dimension ref="A1:E21"/>
  <sheetViews>
    <sheetView zoomScaleNormal="100" workbookViewId="0">
      <selection activeCell="E18" sqref="E18"/>
    </sheetView>
  </sheetViews>
  <sheetFormatPr defaultRowHeight="16.5"/>
  <cols>
    <col min="1" max="1" width="13.875" customWidth="1"/>
    <col min="2" max="2" width="15.5" customWidth="1"/>
    <col min="3" max="3" width="32.875" customWidth="1"/>
    <col min="4" max="4" width="5.625" customWidth="1"/>
    <col min="5" max="5" width="28" bestFit="1" customWidth="1"/>
  </cols>
  <sheetData>
    <row r="1" spans="1:5" ht="31.5">
      <c r="A1" s="56" t="s">
        <v>169</v>
      </c>
      <c r="B1" s="56"/>
      <c r="C1" s="56"/>
      <c r="D1" s="56"/>
      <c r="E1" s="56"/>
    </row>
    <row r="2" spans="1:5">
      <c r="A2" s="57" t="s">
        <v>34</v>
      </c>
      <c r="B2" s="57" t="s">
        <v>21</v>
      </c>
      <c r="C2" s="58" t="s">
        <v>17</v>
      </c>
      <c r="D2" s="59" t="s">
        <v>33</v>
      </c>
      <c r="E2" s="61" t="s">
        <v>12</v>
      </c>
    </row>
    <row r="3" spans="1:5">
      <c r="A3" s="57"/>
      <c r="B3" s="57"/>
      <c r="C3" s="58"/>
      <c r="D3" s="60"/>
      <c r="E3" s="62"/>
    </row>
    <row r="4" spans="1:5">
      <c r="A4" s="2" t="s">
        <v>35</v>
      </c>
      <c r="B4" s="2" t="s">
        <v>22</v>
      </c>
      <c r="C4" s="15" t="s">
        <v>5</v>
      </c>
      <c r="D4" s="15">
        <v>4</v>
      </c>
      <c r="E4" s="21" t="s">
        <v>55</v>
      </c>
    </row>
    <row r="5" spans="1:5">
      <c r="A5" s="2" t="s">
        <v>35</v>
      </c>
      <c r="B5" s="2" t="s">
        <v>22</v>
      </c>
      <c r="C5" s="15" t="s">
        <v>6</v>
      </c>
      <c r="D5" s="15">
        <v>1</v>
      </c>
      <c r="E5" s="21" t="s">
        <v>55</v>
      </c>
    </row>
    <row r="6" spans="1:5">
      <c r="A6" s="2" t="s">
        <v>35</v>
      </c>
      <c r="B6" s="2" t="s">
        <v>22</v>
      </c>
      <c r="C6" s="15" t="s">
        <v>14</v>
      </c>
      <c r="D6" s="15">
        <v>3</v>
      </c>
      <c r="E6" s="21" t="s">
        <v>56</v>
      </c>
    </row>
    <row r="7" spans="1:5">
      <c r="A7" s="2" t="s">
        <v>35</v>
      </c>
      <c r="B7" s="2" t="s">
        <v>22</v>
      </c>
      <c r="C7" s="15" t="s">
        <v>11</v>
      </c>
      <c r="D7" s="15">
        <v>2</v>
      </c>
      <c r="E7" s="21" t="s">
        <v>57</v>
      </c>
    </row>
    <row r="8" spans="1:5">
      <c r="A8" s="2" t="s">
        <v>35</v>
      </c>
      <c r="B8" s="2" t="s">
        <v>22</v>
      </c>
      <c r="C8" s="15" t="s">
        <v>1</v>
      </c>
      <c r="D8" s="15">
        <v>0</v>
      </c>
      <c r="E8" s="21"/>
    </row>
    <row r="9" spans="1:5">
      <c r="A9" s="2" t="s">
        <v>35</v>
      </c>
      <c r="B9" s="2" t="s">
        <v>22</v>
      </c>
      <c r="C9" s="15" t="s">
        <v>2</v>
      </c>
      <c r="D9" s="15">
        <v>4</v>
      </c>
      <c r="E9" s="21"/>
    </row>
    <row r="10" spans="1:5">
      <c r="A10" s="2" t="s">
        <v>35</v>
      </c>
      <c r="B10" s="2" t="s">
        <v>22</v>
      </c>
      <c r="C10" s="15" t="s">
        <v>7</v>
      </c>
      <c r="D10" s="15">
        <v>1</v>
      </c>
      <c r="E10" s="21"/>
    </row>
    <row r="11" spans="1:5">
      <c r="A11" s="2" t="s">
        <v>35</v>
      </c>
      <c r="B11" s="2" t="s">
        <v>22</v>
      </c>
      <c r="C11" s="15" t="s">
        <v>3</v>
      </c>
      <c r="D11" s="15">
        <v>1</v>
      </c>
      <c r="E11" s="21"/>
    </row>
    <row r="12" spans="1:5">
      <c r="A12" s="2" t="s">
        <v>35</v>
      </c>
      <c r="B12" s="2" t="s">
        <v>22</v>
      </c>
      <c r="C12" s="15" t="s">
        <v>4</v>
      </c>
      <c r="D12" s="15">
        <v>0</v>
      </c>
      <c r="E12" s="21"/>
    </row>
    <row r="13" spans="1:5">
      <c r="A13" s="2" t="s">
        <v>35</v>
      </c>
      <c r="B13" s="2" t="s">
        <v>22</v>
      </c>
      <c r="C13" s="15" t="s">
        <v>16</v>
      </c>
      <c r="D13" s="15">
        <v>16</v>
      </c>
      <c r="E13" s="21" t="s">
        <v>58</v>
      </c>
    </row>
    <row r="14" spans="1:5">
      <c r="A14" s="2" t="s">
        <v>35</v>
      </c>
      <c r="B14" s="2" t="s">
        <v>22</v>
      </c>
      <c r="C14" s="15" t="s">
        <v>9</v>
      </c>
      <c r="D14" s="15">
        <v>3</v>
      </c>
      <c r="E14" s="21" t="s">
        <v>59</v>
      </c>
    </row>
    <row r="15" spans="1:5">
      <c r="A15" s="2" t="s">
        <v>35</v>
      </c>
      <c r="B15" s="2" t="s">
        <v>22</v>
      </c>
      <c r="C15" s="15" t="s">
        <v>8</v>
      </c>
      <c r="D15" s="15">
        <v>3</v>
      </c>
      <c r="E15" s="21" t="s">
        <v>60</v>
      </c>
    </row>
    <row r="16" spans="1:5">
      <c r="A16" s="2" t="s">
        <v>35</v>
      </c>
      <c r="B16" s="2" t="s">
        <v>22</v>
      </c>
      <c r="C16" s="15" t="s">
        <v>61</v>
      </c>
      <c r="D16" s="15">
        <v>2</v>
      </c>
      <c r="E16" s="21" t="s">
        <v>62</v>
      </c>
    </row>
    <row r="17" spans="1:5">
      <c r="A17" s="2" t="s">
        <v>35</v>
      </c>
      <c r="B17" s="2" t="s">
        <v>22</v>
      </c>
      <c r="C17" s="15" t="s">
        <v>63</v>
      </c>
      <c r="D17" s="15">
        <v>3</v>
      </c>
      <c r="E17" s="21" t="s">
        <v>64</v>
      </c>
    </row>
    <row r="18" spans="1:5">
      <c r="A18" s="2" t="s">
        <v>35</v>
      </c>
      <c r="B18" s="2" t="s">
        <v>22</v>
      </c>
      <c r="C18" s="15" t="s">
        <v>65</v>
      </c>
      <c r="D18" s="15">
        <v>7</v>
      </c>
      <c r="E18" s="21" t="s">
        <v>66</v>
      </c>
    </row>
    <row r="19" spans="1:5">
      <c r="A19" s="2" t="s">
        <v>35</v>
      </c>
      <c r="B19" s="2" t="s">
        <v>22</v>
      </c>
      <c r="C19" s="15" t="s">
        <v>67</v>
      </c>
      <c r="D19" s="15">
        <f>3+9+6</f>
        <v>18</v>
      </c>
      <c r="E19" s="21" t="s">
        <v>68</v>
      </c>
    </row>
    <row r="20" spans="1:5">
      <c r="A20" s="2" t="s">
        <v>35</v>
      </c>
      <c r="B20" s="2" t="s">
        <v>22</v>
      </c>
      <c r="C20" s="15" t="s">
        <v>43</v>
      </c>
      <c r="D20" s="15">
        <v>6</v>
      </c>
      <c r="E20" s="21" t="s">
        <v>69</v>
      </c>
    </row>
    <row r="21" spans="1:5">
      <c r="A21" s="7" t="s">
        <v>19</v>
      </c>
      <c r="B21" s="7" t="s">
        <v>22</v>
      </c>
      <c r="C21" s="15" t="s">
        <v>44</v>
      </c>
      <c r="D21" s="15">
        <v>9</v>
      </c>
      <c r="E21" s="21" t="s">
        <v>70</v>
      </c>
    </row>
  </sheetData>
  <mergeCells count="6">
    <mergeCell ref="A1:E1"/>
    <mergeCell ref="C2:C3"/>
    <mergeCell ref="E2:E3"/>
    <mergeCell ref="D2:D3"/>
    <mergeCell ref="A2:A3"/>
    <mergeCell ref="B2:B3"/>
  </mergeCells>
  <phoneticPr fontId="1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0713-8D76-47C0-A46B-4BC9A6882F4C}">
  <dimension ref="A1:E21"/>
  <sheetViews>
    <sheetView zoomScaleNormal="100" workbookViewId="0">
      <selection activeCell="E16" sqref="E16"/>
    </sheetView>
  </sheetViews>
  <sheetFormatPr defaultRowHeight="16.5"/>
  <cols>
    <col min="1" max="1" width="13.875" customWidth="1"/>
    <col min="2" max="2" width="15.5" customWidth="1"/>
    <col min="3" max="3" width="32.875" customWidth="1"/>
    <col min="4" max="4" width="5.625" customWidth="1"/>
    <col min="5" max="5" width="28" bestFit="1" customWidth="1"/>
  </cols>
  <sheetData>
    <row r="1" spans="1:5" ht="31.5">
      <c r="A1" s="56" t="s">
        <v>168</v>
      </c>
      <c r="B1" s="56"/>
      <c r="C1" s="56"/>
      <c r="D1" s="56"/>
      <c r="E1" s="56"/>
    </row>
    <row r="2" spans="1:5">
      <c r="A2" s="57" t="s">
        <v>34</v>
      </c>
      <c r="B2" s="57" t="s">
        <v>21</v>
      </c>
      <c r="C2" s="58" t="s">
        <v>17</v>
      </c>
      <c r="D2" s="59" t="s">
        <v>33</v>
      </c>
      <c r="E2" s="61" t="s">
        <v>12</v>
      </c>
    </row>
    <row r="3" spans="1:5">
      <c r="A3" s="57"/>
      <c r="B3" s="57"/>
      <c r="C3" s="58"/>
      <c r="D3" s="60"/>
      <c r="E3" s="62"/>
    </row>
    <row r="4" spans="1:5">
      <c r="A4" s="2" t="s">
        <v>35</v>
      </c>
      <c r="B4" s="2" t="s">
        <v>23</v>
      </c>
      <c r="C4" s="15" t="s">
        <v>5</v>
      </c>
      <c r="D4" s="15">
        <v>4</v>
      </c>
      <c r="E4" s="21" t="s">
        <v>55</v>
      </c>
    </row>
    <row r="5" spans="1:5">
      <c r="A5" s="2" t="s">
        <v>35</v>
      </c>
      <c r="B5" s="2" t="s">
        <v>23</v>
      </c>
      <c r="C5" s="15" t="s">
        <v>6</v>
      </c>
      <c r="D5" s="15">
        <v>1</v>
      </c>
      <c r="E5" s="21" t="s">
        <v>55</v>
      </c>
    </row>
    <row r="6" spans="1:5">
      <c r="A6" s="2" t="s">
        <v>35</v>
      </c>
      <c r="B6" s="2" t="s">
        <v>23</v>
      </c>
      <c r="C6" s="15" t="s">
        <v>14</v>
      </c>
      <c r="D6" s="15">
        <v>5</v>
      </c>
      <c r="E6" s="21"/>
    </row>
    <row r="7" spans="1:5">
      <c r="A7" s="2" t="s">
        <v>35</v>
      </c>
      <c r="B7" s="2" t="s">
        <v>23</v>
      </c>
      <c r="C7" s="15" t="s">
        <v>11</v>
      </c>
      <c r="D7" s="15">
        <v>0</v>
      </c>
      <c r="E7" s="21"/>
    </row>
    <row r="8" spans="1:5">
      <c r="A8" s="2" t="s">
        <v>35</v>
      </c>
      <c r="B8" s="2" t="s">
        <v>23</v>
      </c>
      <c r="C8" s="15" t="s">
        <v>1</v>
      </c>
      <c r="D8" s="15">
        <v>0</v>
      </c>
      <c r="E8" s="21"/>
    </row>
    <row r="9" spans="1:5">
      <c r="A9" s="2" t="s">
        <v>35</v>
      </c>
      <c r="B9" s="2" t="s">
        <v>23</v>
      </c>
      <c r="C9" s="15" t="s">
        <v>2</v>
      </c>
      <c r="D9" s="15">
        <v>0</v>
      </c>
      <c r="E9" s="21"/>
    </row>
    <row r="10" spans="1:5">
      <c r="A10" s="2" t="s">
        <v>35</v>
      </c>
      <c r="B10" s="2" t="s">
        <v>23</v>
      </c>
      <c r="C10" s="15" t="s">
        <v>7</v>
      </c>
      <c r="D10" s="15">
        <v>0</v>
      </c>
      <c r="E10" s="21"/>
    </row>
    <row r="11" spans="1:5">
      <c r="A11" s="2" t="s">
        <v>35</v>
      </c>
      <c r="B11" s="2" t="s">
        <v>23</v>
      </c>
      <c r="C11" s="15" t="s">
        <v>3</v>
      </c>
      <c r="D11" s="15">
        <v>0</v>
      </c>
      <c r="E11" s="21"/>
    </row>
    <row r="12" spans="1:5">
      <c r="A12" s="2" t="s">
        <v>35</v>
      </c>
      <c r="B12" s="2" t="s">
        <v>23</v>
      </c>
      <c r="C12" s="15" t="s">
        <v>4</v>
      </c>
      <c r="D12" s="15">
        <v>0</v>
      </c>
      <c r="E12" s="21"/>
    </row>
    <row r="13" spans="1:5">
      <c r="A13" s="2" t="s">
        <v>35</v>
      </c>
      <c r="B13" s="2" t="s">
        <v>23</v>
      </c>
      <c r="C13" s="15" t="s">
        <v>16</v>
      </c>
      <c r="D13" s="15">
        <v>0</v>
      </c>
      <c r="E13" s="21"/>
    </row>
    <row r="14" spans="1:5">
      <c r="A14" s="2" t="s">
        <v>35</v>
      </c>
      <c r="B14" s="2" t="s">
        <v>23</v>
      </c>
      <c r="C14" s="15" t="s">
        <v>9</v>
      </c>
      <c r="D14" s="15">
        <v>0</v>
      </c>
      <c r="E14" s="15"/>
    </row>
    <row r="15" spans="1:5">
      <c r="A15" s="2" t="s">
        <v>35</v>
      </c>
      <c r="B15" s="2" t="s">
        <v>23</v>
      </c>
      <c r="C15" s="15" t="s">
        <v>8</v>
      </c>
      <c r="D15" s="15">
        <v>0</v>
      </c>
      <c r="E15" s="15"/>
    </row>
    <row r="16" spans="1:5">
      <c r="A16" s="2" t="s">
        <v>35</v>
      </c>
      <c r="B16" s="2" t="s">
        <v>23</v>
      </c>
      <c r="C16" s="15" t="s">
        <v>61</v>
      </c>
      <c r="D16" s="15">
        <v>1</v>
      </c>
      <c r="E16" s="15"/>
    </row>
    <row r="17" spans="1:5">
      <c r="A17" s="2" t="s">
        <v>35</v>
      </c>
      <c r="B17" s="2" t="s">
        <v>23</v>
      </c>
      <c r="C17" s="15" t="s">
        <v>63</v>
      </c>
      <c r="D17" s="15">
        <v>0</v>
      </c>
      <c r="E17" s="15"/>
    </row>
    <row r="18" spans="1:5">
      <c r="A18" s="2" t="s">
        <v>35</v>
      </c>
      <c r="B18" s="2" t="s">
        <v>23</v>
      </c>
      <c r="C18" s="15" t="s">
        <v>65</v>
      </c>
      <c r="D18" s="15">
        <v>5</v>
      </c>
      <c r="E18" s="15" t="s">
        <v>71</v>
      </c>
    </row>
    <row r="19" spans="1:5">
      <c r="A19" s="2" t="s">
        <v>35</v>
      </c>
      <c r="B19" s="2" t="s">
        <v>23</v>
      </c>
      <c r="C19" s="15" t="s">
        <v>67</v>
      </c>
      <c r="D19" s="15">
        <v>2</v>
      </c>
      <c r="E19" s="15" t="s">
        <v>72</v>
      </c>
    </row>
    <row r="20" spans="1:5">
      <c r="A20" s="2" t="s">
        <v>35</v>
      </c>
      <c r="B20" s="2" t="s">
        <v>23</v>
      </c>
      <c r="C20" s="15" t="s">
        <v>43</v>
      </c>
      <c r="D20" s="15">
        <v>5</v>
      </c>
      <c r="E20" s="15" t="s">
        <v>71</v>
      </c>
    </row>
    <row r="21" spans="1:5">
      <c r="A21" s="7" t="s">
        <v>19</v>
      </c>
      <c r="B21" s="7" t="s">
        <v>23</v>
      </c>
      <c r="C21" s="15" t="s">
        <v>44</v>
      </c>
      <c r="D21" s="15">
        <v>5</v>
      </c>
      <c r="E21" s="21" t="s">
        <v>70</v>
      </c>
    </row>
  </sheetData>
  <mergeCells count="6">
    <mergeCell ref="A1:E1"/>
    <mergeCell ref="A2:A3"/>
    <mergeCell ref="B2:B3"/>
    <mergeCell ref="C2:C3"/>
    <mergeCell ref="D2:D3"/>
    <mergeCell ref="E2:E3"/>
  </mergeCells>
  <phoneticPr fontId="1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434FD-5523-41C4-9FFB-B2A97558D6EC}">
  <dimension ref="A1:E26"/>
  <sheetViews>
    <sheetView zoomScaleNormal="100" workbookViewId="0">
      <selection activeCell="C18" sqref="C18"/>
    </sheetView>
  </sheetViews>
  <sheetFormatPr defaultRowHeight="16.5"/>
  <cols>
    <col min="1" max="1" width="13.875" customWidth="1"/>
    <col min="2" max="2" width="15.5" customWidth="1"/>
    <col min="3" max="3" width="32.875" customWidth="1"/>
    <col min="4" max="4" width="5.625" customWidth="1"/>
    <col min="5" max="5" width="18.125" customWidth="1"/>
  </cols>
  <sheetData>
    <row r="1" spans="1:5" ht="31.5">
      <c r="A1" s="56" t="s">
        <v>167</v>
      </c>
      <c r="B1" s="56"/>
      <c r="C1" s="56"/>
      <c r="D1" s="56"/>
      <c r="E1" s="56"/>
    </row>
    <row r="2" spans="1:5">
      <c r="A2" s="57" t="s">
        <v>34</v>
      </c>
      <c r="B2" s="57" t="s">
        <v>21</v>
      </c>
      <c r="C2" s="58" t="s">
        <v>17</v>
      </c>
      <c r="D2" s="59" t="s">
        <v>33</v>
      </c>
      <c r="E2" s="61" t="s">
        <v>12</v>
      </c>
    </row>
    <row r="3" spans="1:5">
      <c r="A3" s="57"/>
      <c r="B3" s="57"/>
      <c r="C3" s="58"/>
      <c r="D3" s="60"/>
      <c r="E3" s="62"/>
    </row>
    <row r="4" spans="1:5">
      <c r="A4" s="2" t="s">
        <v>36</v>
      </c>
      <c r="B4" s="2" t="s">
        <v>24</v>
      </c>
      <c r="C4" s="3" t="s">
        <v>5</v>
      </c>
      <c r="D4" s="3">
        <v>24</v>
      </c>
      <c r="E4" s="4"/>
    </row>
    <row r="5" spans="1:5">
      <c r="A5" s="2" t="s">
        <v>36</v>
      </c>
      <c r="B5" s="2" t="s">
        <v>24</v>
      </c>
      <c r="C5" s="3" t="s">
        <v>6</v>
      </c>
      <c r="D5" s="3">
        <v>11</v>
      </c>
      <c r="E5" s="4"/>
    </row>
    <row r="6" spans="1:5">
      <c r="A6" s="2" t="s">
        <v>36</v>
      </c>
      <c r="B6" s="2" t="s">
        <v>24</v>
      </c>
      <c r="C6" s="3" t="s">
        <v>14</v>
      </c>
      <c r="D6" s="3">
        <v>0</v>
      </c>
      <c r="E6" s="4"/>
    </row>
    <row r="7" spans="1:5">
      <c r="A7" s="2" t="s">
        <v>36</v>
      </c>
      <c r="B7" s="2" t="s">
        <v>24</v>
      </c>
      <c r="C7" s="3" t="s">
        <v>11</v>
      </c>
      <c r="D7" s="3">
        <v>1</v>
      </c>
      <c r="E7" s="4"/>
    </row>
    <row r="8" spans="1:5">
      <c r="A8" s="2" t="s">
        <v>36</v>
      </c>
      <c r="B8" s="2" t="s">
        <v>24</v>
      </c>
      <c r="C8" s="3" t="s">
        <v>1</v>
      </c>
      <c r="D8" s="3">
        <v>0</v>
      </c>
      <c r="E8" s="4"/>
    </row>
    <row r="9" spans="1:5">
      <c r="A9" s="2" t="s">
        <v>36</v>
      </c>
      <c r="B9" s="2" t="s">
        <v>24</v>
      </c>
      <c r="C9" s="3" t="s">
        <v>2</v>
      </c>
      <c r="D9" s="3">
        <v>3</v>
      </c>
      <c r="E9" s="4"/>
    </row>
    <row r="10" spans="1:5">
      <c r="A10" s="2" t="s">
        <v>36</v>
      </c>
      <c r="B10" s="2" t="s">
        <v>24</v>
      </c>
      <c r="C10" s="3" t="s">
        <v>7</v>
      </c>
      <c r="D10" s="3">
        <v>0</v>
      </c>
      <c r="E10" s="4"/>
    </row>
    <row r="11" spans="1:5">
      <c r="A11" s="2" t="s">
        <v>36</v>
      </c>
      <c r="B11" s="2" t="s">
        <v>24</v>
      </c>
      <c r="C11" s="3" t="s">
        <v>3</v>
      </c>
      <c r="D11" s="3">
        <v>1</v>
      </c>
      <c r="E11" s="4"/>
    </row>
    <row r="12" spans="1:5">
      <c r="A12" s="2" t="s">
        <v>36</v>
      </c>
      <c r="B12" s="2" t="s">
        <v>24</v>
      </c>
      <c r="C12" s="3" t="s">
        <v>4</v>
      </c>
      <c r="D12" s="3">
        <v>0</v>
      </c>
      <c r="E12" s="4"/>
    </row>
    <row r="13" spans="1:5">
      <c r="A13" s="2" t="s">
        <v>36</v>
      </c>
      <c r="B13" s="2" t="s">
        <v>24</v>
      </c>
      <c r="C13" s="3" t="s">
        <v>16</v>
      </c>
      <c r="D13" s="3">
        <v>16</v>
      </c>
      <c r="E13" s="4"/>
    </row>
    <row r="14" spans="1:5">
      <c r="A14" s="2" t="s">
        <v>36</v>
      </c>
      <c r="B14" s="2" t="s">
        <v>24</v>
      </c>
      <c r="C14" s="3" t="s">
        <v>9</v>
      </c>
      <c r="D14" s="3">
        <v>0</v>
      </c>
      <c r="E14" s="3"/>
    </row>
    <row r="15" spans="1:5">
      <c r="A15" s="2" t="s">
        <v>36</v>
      </c>
      <c r="B15" s="2" t="s">
        <v>24</v>
      </c>
      <c r="C15" s="3" t="s">
        <v>8</v>
      </c>
      <c r="D15" s="3">
        <v>0</v>
      </c>
      <c r="E15" s="3"/>
    </row>
    <row r="16" spans="1:5">
      <c r="A16" s="2" t="s">
        <v>36</v>
      </c>
      <c r="B16" s="2" t="s">
        <v>24</v>
      </c>
      <c r="C16" s="3" t="s">
        <v>10</v>
      </c>
      <c r="D16" s="3">
        <v>0</v>
      </c>
      <c r="E16" s="3"/>
    </row>
    <row r="17" spans="1:5">
      <c r="A17" s="2" t="s">
        <v>36</v>
      </c>
      <c r="B17" s="2" t="s">
        <v>24</v>
      </c>
      <c r="C17" s="15" t="s">
        <v>65</v>
      </c>
      <c r="D17" s="17">
        <v>6</v>
      </c>
      <c r="E17" s="17"/>
    </row>
    <row r="18" spans="1:5">
      <c r="A18" s="2" t="s">
        <v>36</v>
      </c>
      <c r="B18" s="2" t="s">
        <v>24</v>
      </c>
      <c r="C18" s="15" t="s">
        <v>43</v>
      </c>
      <c r="D18" s="17">
        <v>6</v>
      </c>
      <c r="E18" s="17"/>
    </row>
    <row r="19" spans="1:5">
      <c r="A19" s="2" t="s">
        <v>36</v>
      </c>
      <c r="B19" s="2" t="s">
        <v>24</v>
      </c>
      <c r="C19" s="15" t="s">
        <v>44</v>
      </c>
      <c r="D19" s="17">
        <v>6</v>
      </c>
      <c r="E19" s="17"/>
    </row>
    <row r="20" spans="1:5">
      <c r="A20" s="2" t="s">
        <v>36</v>
      </c>
      <c r="B20" s="2" t="s">
        <v>24</v>
      </c>
      <c r="C20" s="15" t="s">
        <v>121</v>
      </c>
      <c r="D20" s="17">
        <v>6</v>
      </c>
      <c r="E20" s="17"/>
    </row>
    <row r="21" spans="1:5">
      <c r="A21" s="10" t="s">
        <v>20</v>
      </c>
      <c r="B21" s="10" t="s">
        <v>24</v>
      </c>
      <c r="C21" s="15" t="s">
        <v>120</v>
      </c>
      <c r="D21" s="15">
        <v>6</v>
      </c>
      <c r="E21" s="17"/>
    </row>
    <row r="22" spans="1:5">
      <c r="A22" s="10" t="s">
        <v>20</v>
      </c>
      <c r="B22" s="10" t="s">
        <v>24</v>
      </c>
      <c r="C22" s="15" t="s">
        <v>124</v>
      </c>
      <c r="D22" s="15">
        <v>15</v>
      </c>
      <c r="E22" s="17"/>
    </row>
    <row r="23" spans="1:5">
      <c r="A23" s="16" t="s">
        <v>20</v>
      </c>
      <c r="B23" s="16" t="s">
        <v>24</v>
      </c>
      <c r="C23" s="15" t="s">
        <v>138</v>
      </c>
      <c r="D23" s="15">
        <v>1</v>
      </c>
      <c r="E23" s="17"/>
    </row>
    <row r="24" spans="1:5">
      <c r="A24" s="16" t="s">
        <v>20</v>
      </c>
      <c r="B24" s="16" t="s">
        <v>24</v>
      </c>
      <c r="C24" s="15" t="s">
        <v>139</v>
      </c>
      <c r="D24" s="15">
        <v>1</v>
      </c>
      <c r="E24" s="17"/>
    </row>
    <row r="25" spans="1:5">
      <c r="A25" s="16" t="s">
        <v>20</v>
      </c>
      <c r="B25" s="16" t="s">
        <v>24</v>
      </c>
      <c r="C25" s="15" t="s">
        <v>140</v>
      </c>
      <c r="D25" s="15">
        <v>5</v>
      </c>
      <c r="E25" s="17"/>
    </row>
    <row r="26" spans="1:5">
      <c r="A26" s="16" t="s">
        <v>20</v>
      </c>
      <c r="B26" s="16" t="s">
        <v>24</v>
      </c>
      <c r="C26" s="15" t="s">
        <v>135</v>
      </c>
      <c r="D26" s="15">
        <v>1</v>
      </c>
      <c r="E26" s="17"/>
    </row>
  </sheetData>
  <mergeCells count="6">
    <mergeCell ref="A1:E1"/>
    <mergeCell ref="A2:A3"/>
    <mergeCell ref="B2:B3"/>
    <mergeCell ref="C2:C3"/>
    <mergeCell ref="D2:D3"/>
    <mergeCell ref="E2:E3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615D6-5994-4730-AACB-77D49F66797D}">
  <dimension ref="A1:E32"/>
  <sheetViews>
    <sheetView topLeftCell="A4" zoomScaleNormal="100" workbookViewId="0">
      <selection activeCell="E31" sqref="E31"/>
    </sheetView>
  </sheetViews>
  <sheetFormatPr defaultRowHeight="16.5"/>
  <cols>
    <col min="1" max="1" width="13.875" customWidth="1"/>
    <col min="2" max="2" width="15.5" customWidth="1"/>
    <col min="3" max="3" width="32.875" customWidth="1"/>
    <col min="4" max="4" width="5.625" customWidth="1"/>
    <col min="5" max="5" width="22.625" customWidth="1"/>
  </cols>
  <sheetData>
    <row r="1" spans="1:5" ht="31.5">
      <c r="A1" s="56" t="s">
        <v>166</v>
      </c>
      <c r="B1" s="56"/>
      <c r="C1" s="56"/>
      <c r="D1" s="56"/>
      <c r="E1" s="56"/>
    </row>
    <row r="2" spans="1:5">
      <c r="A2" s="57" t="s">
        <v>34</v>
      </c>
      <c r="B2" s="57" t="s">
        <v>21</v>
      </c>
      <c r="C2" s="58" t="s">
        <v>17</v>
      </c>
      <c r="D2" s="59" t="s">
        <v>33</v>
      </c>
      <c r="E2" s="61" t="s">
        <v>12</v>
      </c>
    </row>
    <row r="3" spans="1:5">
      <c r="A3" s="57"/>
      <c r="B3" s="57"/>
      <c r="C3" s="58"/>
      <c r="D3" s="60"/>
      <c r="E3" s="62"/>
    </row>
    <row r="4" spans="1:5">
      <c r="A4" s="2" t="s">
        <v>36</v>
      </c>
      <c r="B4" s="2" t="s">
        <v>25</v>
      </c>
      <c r="C4" s="3" t="s">
        <v>5</v>
      </c>
      <c r="D4" s="3">
        <v>36</v>
      </c>
      <c r="E4" s="4"/>
    </row>
    <row r="5" spans="1:5">
      <c r="A5" s="2" t="s">
        <v>36</v>
      </c>
      <c r="B5" s="2" t="s">
        <v>25</v>
      </c>
      <c r="C5" s="3" t="s">
        <v>6</v>
      </c>
      <c r="D5" s="3">
        <v>18</v>
      </c>
      <c r="E5" s="4"/>
    </row>
    <row r="6" spans="1:5">
      <c r="A6" s="2" t="s">
        <v>36</v>
      </c>
      <c r="B6" s="2" t="s">
        <v>25</v>
      </c>
      <c r="C6" s="3" t="s">
        <v>14</v>
      </c>
      <c r="D6" s="3">
        <v>8</v>
      </c>
      <c r="E6" s="4"/>
    </row>
    <row r="7" spans="1:5">
      <c r="A7" s="2" t="s">
        <v>36</v>
      </c>
      <c r="B7" s="2" t="s">
        <v>25</v>
      </c>
      <c r="C7" s="3" t="s">
        <v>11</v>
      </c>
      <c r="D7" s="3">
        <v>2</v>
      </c>
      <c r="E7" s="4"/>
    </row>
    <row r="8" spans="1:5">
      <c r="A8" s="2" t="s">
        <v>36</v>
      </c>
      <c r="B8" s="2" t="s">
        <v>25</v>
      </c>
      <c r="C8" s="3" t="s">
        <v>1</v>
      </c>
      <c r="D8" s="3">
        <v>2</v>
      </c>
      <c r="E8" s="4" t="s">
        <v>127</v>
      </c>
    </row>
    <row r="9" spans="1:5">
      <c r="A9" s="2" t="s">
        <v>36</v>
      </c>
      <c r="B9" s="2" t="s">
        <v>25</v>
      </c>
      <c r="C9" s="3" t="s">
        <v>2</v>
      </c>
      <c r="D9" s="3">
        <v>7</v>
      </c>
      <c r="E9" s="4" t="s">
        <v>133</v>
      </c>
    </row>
    <row r="10" spans="1:5">
      <c r="A10" s="2" t="s">
        <v>36</v>
      </c>
      <c r="B10" s="2" t="s">
        <v>25</v>
      </c>
      <c r="C10" s="3" t="s">
        <v>7</v>
      </c>
      <c r="D10" s="3">
        <v>1</v>
      </c>
      <c r="E10" s="4"/>
    </row>
    <row r="11" spans="1:5">
      <c r="A11" s="2" t="s">
        <v>36</v>
      </c>
      <c r="B11" s="2" t="s">
        <v>25</v>
      </c>
      <c r="C11" s="3" t="s">
        <v>3</v>
      </c>
      <c r="D11" s="3">
        <v>2</v>
      </c>
      <c r="E11" s="4"/>
    </row>
    <row r="12" spans="1:5">
      <c r="A12" s="2" t="s">
        <v>36</v>
      </c>
      <c r="B12" s="2" t="s">
        <v>25</v>
      </c>
      <c r="C12" s="3" t="s">
        <v>4</v>
      </c>
      <c r="D12" s="3">
        <v>1</v>
      </c>
      <c r="E12" s="4" t="s">
        <v>128</v>
      </c>
    </row>
    <row r="13" spans="1:5">
      <c r="A13" s="2" t="s">
        <v>36</v>
      </c>
      <c r="B13" s="2" t="s">
        <v>25</v>
      </c>
      <c r="C13" s="3" t="s">
        <v>16</v>
      </c>
      <c r="D13" s="3">
        <v>50</v>
      </c>
      <c r="E13" s="4" t="s">
        <v>130</v>
      </c>
    </row>
    <row r="14" spans="1:5">
      <c r="A14" s="2" t="s">
        <v>36</v>
      </c>
      <c r="B14" s="2" t="s">
        <v>25</v>
      </c>
      <c r="C14" s="3" t="s">
        <v>9</v>
      </c>
      <c r="D14" s="3">
        <v>10</v>
      </c>
      <c r="E14" s="3" t="s">
        <v>129</v>
      </c>
    </row>
    <row r="15" spans="1:5">
      <c r="A15" s="2" t="s">
        <v>36</v>
      </c>
      <c r="B15" s="2" t="s">
        <v>25</v>
      </c>
      <c r="C15" s="3" t="s">
        <v>8</v>
      </c>
      <c r="D15" s="15">
        <v>0</v>
      </c>
      <c r="E15" s="3"/>
    </row>
    <row r="16" spans="1:5">
      <c r="A16" s="2" t="s">
        <v>36</v>
      </c>
      <c r="B16" s="2" t="s">
        <v>25</v>
      </c>
      <c r="C16" s="3" t="s">
        <v>10</v>
      </c>
      <c r="D16" s="3">
        <v>2</v>
      </c>
      <c r="E16" s="3" t="s">
        <v>137</v>
      </c>
    </row>
    <row r="17" spans="1:5" s="9" customFormat="1">
      <c r="A17" s="10" t="s">
        <v>20</v>
      </c>
      <c r="B17" s="10" t="s">
        <v>25</v>
      </c>
      <c r="C17" s="15" t="s">
        <v>65</v>
      </c>
      <c r="D17" s="11">
        <v>9</v>
      </c>
      <c r="E17" s="11"/>
    </row>
    <row r="18" spans="1:5">
      <c r="A18" s="2" t="s">
        <v>36</v>
      </c>
      <c r="B18" s="2" t="s">
        <v>25</v>
      </c>
      <c r="C18" s="15" t="s">
        <v>43</v>
      </c>
      <c r="D18" s="3">
        <v>9</v>
      </c>
      <c r="E18" s="3"/>
    </row>
    <row r="19" spans="1:5">
      <c r="A19" s="16" t="s">
        <v>36</v>
      </c>
      <c r="B19" s="16" t="s">
        <v>25</v>
      </c>
      <c r="C19" s="15" t="s">
        <v>44</v>
      </c>
      <c r="D19" s="11">
        <v>13</v>
      </c>
      <c r="E19" s="11"/>
    </row>
    <row r="20" spans="1:5">
      <c r="A20" s="16" t="s">
        <v>36</v>
      </c>
      <c r="B20" s="16" t="s">
        <v>25</v>
      </c>
      <c r="C20" s="15" t="s">
        <v>121</v>
      </c>
      <c r="D20" s="11">
        <v>5</v>
      </c>
      <c r="E20" s="11"/>
    </row>
    <row r="21" spans="1:5">
      <c r="A21" s="16" t="s">
        <v>36</v>
      </c>
      <c r="B21" s="16" t="s">
        <v>25</v>
      </c>
      <c r="C21" s="15" t="s">
        <v>120</v>
      </c>
      <c r="D21" s="11">
        <v>15</v>
      </c>
      <c r="E21" s="11"/>
    </row>
    <row r="22" spans="1:5">
      <c r="A22" s="16" t="s">
        <v>20</v>
      </c>
      <c r="B22" s="16" t="s">
        <v>25</v>
      </c>
      <c r="C22" s="15" t="s">
        <v>124</v>
      </c>
      <c r="D22" s="6">
        <v>20</v>
      </c>
      <c r="E22" s="11"/>
    </row>
    <row r="23" spans="1:5">
      <c r="A23" s="16" t="s">
        <v>20</v>
      </c>
      <c r="B23" s="16" t="s">
        <v>25</v>
      </c>
      <c r="C23" s="15" t="s">
        <v>122</v>
      </c>
      <c r="D23" s="6">
        <v>2</v>
      </c>
      <c r="E23" s="11"/>
    </row>
    <row r="24" spans="1:5">
      <c r="A24" s="16" t="s">
        <v>20</v>
      </c>
      <c r="B24" s="16" t="s">
        <v>25</v>
      </c>
      <c r="C24" s="15" t="s">
        <v>123</v>
      </c>
      <c r="D24" s="6">
        <v>9</v>
      </c>
      <c r="E24" s="11"/>
    </row>
    <row r="25" spans="1:5">
      <c r="A25" s="16" t="s">
        <v>20</v>
      </c>
      <c r="B25" s="16" t="s">
        <v>25</v>
      </c>
      <c r="C25" s="15" t="s">
        <v>131</v>
      </c>
      <c r="D25" s="6">
        <v>4</v>
      </c>
      <c r="E25" s="11"/>
    </row>
    <row r="26" spans="1:5">
      <c r="A26" s="16" t="s">
        <v>20</v>
      </c>
      <c r="B26" s="16" t="s">
        <v>25</v>
      </c>
      <c r="C26" s="15" t="s">
        <v>132</v>
      </c>
      <c r="D26" s="6">
        <v>2</v>
      </c>
      <c r="E26" s="11"/>
    </row>
    <row r="27" spans="1:5">
      <c r="A27" s="16" t="s">
        <v>20</v>
      </c>
      <c r="B27" s="16" t="s">
        <v>25</v>
      </c>
      <c r="C27" s="15" t="s">
        <v>134</v>
      </c>
      <c r="D27" s="6">
        <v>5</v>
      </c>
      <c r="E27" s="11"/>
    </row>
    <row r="28" spans="1:5">
      <c r="A28" s="16" t="s">
        <v>20</v>
      </c>
      <c r="B28" s="16" t="s">
        <v>25</v>
      </c>
      <c r="C28" s="15" t="s">
        <v>135</v>
      </c>
      <c r="D28" s="6">
        <v>1</v>
      </c>
      <c r="E28" s="11" t="s">
        <v>136</v>
      </c>
    </row>
    <row r="29" spans="1:5">
      <c r="A29" s="16" t="s">
        <v>20</v>
      </c>
      <c r="B29" s="16" t="s">
        <v>25</v>
      </c>
      <c r="C29" s="15" t="s">
        <v>141</v>
      </c>
      <c r="D29" s="6">
        <v>8</v>
      </c>
      <c r="E29" s="11"/>
    </row>
    <row r="30" spans="1:5">
      <c r="A30" s="16" t="s">
        <v>20</v>
      </c>
      <c r="B30" s="16" t="s">
        <v>25</v>
      </c>
      <c r="C30" s="15" t="s">
        <v>142</v>
      </c>
      <c r="D30" s="6">
        <v>6</v>
      </c>
      <c r="E30" s="11"/>
    </row>
    <row r="31" spans="1:5">
      <c r="A31" s="16" t="s">
        <v>20</v>
      </c>
      <c r="B31" s="16" t="s">
        <v>25</v>
      </c>
      <c r="C31" s="15" t="s">
        <v>143</v>
      </c>
      <c r="D31" s="18">
        <v>2000</v>
      </c>
      <c r="E31" s="11" t="s">
        <v>176</v>
      </c>
    </row>
    <row r="32" spans="1:5">
      <c r="A32" s="16" t="s">
        <v>20</v>
      </c>
      <c r="B32" s="16" t="s">
        <v>25</v>
      </c>
      <c r="C32" s="15" t="s">
        <v>145</v>
      </c>
      <c r="D32" s="6">
        <v>2</v>
      </c>
      <c r="E32" s="11"/>
    </row>
  </sheetData>
  <mergeCells count="6">
    <mergeCell ref="A1:E1"/>
    <mergeCell ref="A2:A3"/>
    <mergeCell ref="B2:B3"/>
    <mergeCell ref="C2:C3"/>
    <mergeCell ref="D2:D3"/>
    <mergeCell ref="E2:E3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13</vt:i4>
      </vt:variant>
      <vt:variant>
        <vt:lpstr>이름 지정된 범위</vt:lpstr>
      </vt:variant>
      <vt:variant>
        <vt:i4>1</vt:i4>
      </vt:variant>
    </vt:vector>
  </HeadingPairs>
  <TitlesOfParts>
    <vt:vector size="14" baseType="lpstr">
      <vt:lpstr>물량 개요</vt:lpstr>
      <vt:lpstr>사장실</vt:lpstr>
      <vt:lpstr>시설관리본부장실</vt:lpstr>
      <vt:lpstr>개발사업본부장실</vt:lpstr>
      <vt:lpstr>부속실</vt:lpstr>
      <vt:lpstr>청렴감사팀</vt:lpstr>
      <vt:lpstr>안전시설팀</vt:lpstr>
      <vt:lpstr>혁신기획팀</vt:lpstr>
      <vt:lpstr>인사총무팀</vt:lpstr>
      <vt:lpstr>재무회계팀</vt:lpstr>
      <vt:lpstr>개발사업부</vt:lpstr>
      <vt:lpstr>정비사업1팀</vt:lpstr>
      <vt:lpstr>교통복지지원팀</vt:lpstr>
      <vt:lpstr>'물량 개요'!Print_Area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cholyi72@gmail.com</dc:creator>
  <cp:lastModifiedBy>이영윤</cp:lastModifiedBy>
  <cp:lastPrinted>2025-05-09T01:49:33Z</cp:lastPrinted>
  <dcterms:created xsi:type="dcterms:W3CDTF">2024-09-20T07:13:06Z</dcterms:created>
  <dcterms:modified xsi:type="dcterms:W3CDTF">2025-05-21T11:03:32Z</dcterms:modified>
</cp:coreProperties>
</file>