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externalLinks/externalLink64.xml" ContentType="application/vnd.openxmlformats-officedocument.spreadsheetml.externalLink+xml"/>
  <Override PartName="/xl/externalLinks/externalLink65.xml" ContentType="application/vnd.openxmlformats-officedocument.spreadsheetml.externalLink+xml"/>
  <Override PartName="/xl/externalLinks/externalLink66.xml" ContentType="application/vnd.openxmlformats-officedocument.spreadsheetml.externalLink+xml"/>
  <Override PartName="/xl/externalLinks/externalLink67.xml" ContentType="application/vnd.openxmlformats-officedocument.spreadsheetml.externalLink+xml"/>
  <Override PartName="/xl/externalLinks/externalLink68.xml" ContentType="application/vnd.openxmlformats-officedocument.spreadsheetml.externalLink+xml"/>
  <Override PartName="/xl/externalLinks/externalLink69.xml" ContentType="application/vnd.openxmlformats-officedocument.spreadsheetml.externalLink+xml"/>
  <Override PartName="/xl/externalLinks/externalLink70.xml" ContentType="application/vnd.openxmlformats-officedocument.spreadsheetml.externalLink+xml"/>
  <Override PartName="/xl/externalLinks/externalLink71.xml" ContentType="application/vnd.openxmlformats-officedocument.spreadsheetml.externalLink+xml"/>
  <Override PartName="/xl/externalLinks/externalLink72.xml" ContentType="application/vnd.openxmlformats-officedocument.spreadsheetml.externalLink+xml"/>
  <Override PartName="/xl/externalLinks/externalLink73.xml" ContentType="application/vnd.openxmlformats-officedocument.spreadsheetml.externalLink+xml"/>
  <Override PartName="/xl/externalLinks/externalLink74.xml" ContentType="application/vnd.openxmlformats-officedocument.spreadsheetml.externalLink+xml"/>
  <Override PartName="/xl/externalLinks/externalLink75.xml" ContentType="application/vnd.openxmlformats-officedocument.spreadsheetml.externalLink+xml"/>
  <Override PartName="/xl/externalLinks/externalLink76.xml" ContentType="application/vnd.openxmlformats-officedocument.spreadsheetml.externalLink+xml"/>
  <Override PartName="/xl/externalLinks/externalLink77.xml" ContentType="application/vnd.openxmlformats-officedocument.spreadsheetml.externalLink+xml"/>
  <Override PartName="/xl/externalLinks/externalLink78.xml" ContentType="application/vnd.openxmlformats-officedocument.spreadsheetml.externalLink+xml"/>
  <Override PartName="/xl/externalLinks/externalLink79.xml" ContentType="application/vnd.openxmlformats-officedocument.spreadsheetml.externalLink+xml"/>
  <Override PartName="/xl/externalLinks/externalLink80.xml" ContentType="application/vnd.openxmlformats-officedocument.spreadsheetml.externalLink+xml"/>
  <Override PartName="/xl/externalLinks/externalLink81.xml" ContentType="application/vnd.openxmlformats-officedocument.spreadsheetml.externalLink+xml"/>
  <Override PartName="/xl/externalLinks/externalLink82.xml" ContentType="application/vnd.openxmlformats-officedocument.spreadsheetml.externalLink+xml"/>
  <Override PartName="/xl/externalLinks/externalLink83.xml" ContentType="application/vnd.openxmlformats-officedocument.spreadsheetml.externalLink+xml"/>
  <Override PartName="/xl/externalLinks/externalLink84.xml" ContentType="application/vnd.openxmlformats-officedocument.spreadsheetml.externalLink+xml"/>
  <Override PartName="/xl/externalLinks/externalLink85.xml" ContentType="application/vnd.openxmlformats-officedocument.spreadsheetml.externalLink+xml"/>
  <Override PartName="/xl/externalLinks/externalLink86.xml" ContentType="application/vnd.openxmlformats-officedocument.spreadsheetml.externalLink+xml"/>
  <Override PartName="/xl/externalLinks/externalLink87.xml" ContentType="application/vnd.openxmlformats-officedocument.spreadsheetml.externalLink+xml"/>
  <Override PartName="/xl/externalLinks/externalLink88.xml" ContentType="application/vnd.openxmlformats-officedocument.spreadsheetml.externalLink+xml"/>
  <Override PartName="/xl/externalLinks/externalLink89.xml" ContentType="application/vnd.openxmlformats-officedocument.spreadsheetml.externalLink+xml"/>
  <Override PartName="/xl/externalLinks/externalLink90.xml" ContentType="application/vnd.openxmlformats-officedocument.spreadsheetml.externalLink+xml"/>
  <Override PartName="/xl/externalLinks/externalLink91.xml" ContentType="application/vnd.openxmlformats-officedocument.spreadsheetml.externalLink+xml"/>
  <Override PartName="/xl/externalLinks/externalLink92.xml" ContentType="application/vnd.openxmlformats-officedocument.spreadsheetml.externalLink+xml"/>
  <Override PartName="/xl/externalLinks/externalLink93.xml" ContentType="application/vnd.openxmlformats-officedocument.spreadsheetml.externalLink+xml"/>
  <Override PartName="/xl/externalLinks/externalLink94.xml" ContentType="application/vnd.openxmlformats-officedocument.spreadsheetml.externalLink+xml"/>
  <Override PartName="/xl/externalLinks/externalLink95.xml" ContentType="application/vnd.openxmlformats-officedocument.spreadsheetml.externalLink+xml"/>
  <Override PartName="/xl/externalLinks/externalLink96.xml" ContentType="application/vnd.openxmlformats-officedocument.spreadsheetml.externalLink+xml"/>
  <Override PartName="/xl/externalLinks/externalLink97.xml" ContentType="application/vnd.openxmlformats-officedocument.spreadsheetml.externalLink+xml"/>
  <Override PartName="/xl/externalLinks/externalLink98.xml" ContentType="application/vnd.openxmlformats-officedocument.spreadsheetml.externalLink+xml"/>
  <Override PartName="/xl/externalLinks/externalLink99.xml" ContentType="application/vnd.openxmlformats-officedocument.spreadsheetml.externalLink+xml"/>
  <Override PartName="/xl/externalLinks/externalLink100.xml" ContentType="application/vnd.openxmlformats-officedocument.spreadsheetml.externalLink+xml"/>
  <Override PartName="/xl/externalLinks/externalLink101.xml" ContentType="application/vnd.openxmlformats-officedocument.spreadsheetml.externalLink+xml"/>
  <Override PartName="/xl/externalLinks/externalLink102.xml" ContentType="application/vnd.openxmlformats-officedocument.spreadsheetml.externalLink+xml"/>
  <Override PartName="/xl/externalLinks/externalLink103.xml" ContentType="application/vnd.openxmlformats-officedocument.spreadsheetml.externalLink+xml"/>
  <Override PartName="/xl/externalLinks/externalLink104.xml" ContentType="application/vnd.openxmlformats-officedocument.spreadsheetml.externalLink+xml"/>
  <Override PartName="/xl/externalLinks/externalLink105.xml" ContentType="application/vnd.openxmlformats-officedocument.spreadsheetml.externalLink+xml"/>
  <Override PartName="/xl/externalLinks/externalLink106.xml" ContentType="application/vnd.openxmlformats-officedocument.spreadsheetml.externalLink+xml"/>
  <Override PartName="/xl/externalLinks/externalLink107.xml" ContentType="application/vnd.openxmlformats-officedocument.spreadsheetml.externalLink+xml"/>
  <Override PartName="/xl/externalLinks/externalLink108.xml" ContentType="application/vnd.openxmlformats-officedocument.spreadsheetml.externalLink+xml"/>
  <Override PartName="/xl/externalLinks/externalLink10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codeName="현재_통합_문서"/>
  <mc:AlternateContent xmlns:mc="http://schemas.openxmlformats.org/markup-compatibility/2006">
    <mc:Choice Requires="x15">
      <x15ac:absPath xmlns:x15ac="http://schemas.microsoft.com/office/spreadsheetml/2010/11/ac" url="D:\★재무회계팀 임혜영\★폴더\환경자원부\환경관리소\2026년\08. 2026년 군포환경관리소 백필터 필터백 및 케이지 교체공사 소액수의 견적제출\최종공고\"/>
    </mc:Choice>
  </mc:AlternateContent>
  <xr:revisionPtr revIDLastSave="0" documentId="13_ncr:1_{7476543A-198A-4200-9ACF-533C23B65B19}" xr6:coauthVersionLast="36" xr6:coauthVersionMax="47" xr10:uidLastSave="{00000000-0000-0000-0000-000000000000}"/>
  <bookViews>
    <workbookView xWindow="0" yWindow="0" windowWidth="28800" windowHeight="11520" tabRatio="925" xr2:uid="{00000000-000D-0000-FFFF-FFFF00000000}"/>
  </bookViews>
  <sheets>
    <sheet name="工총괄" sheetId="28" r:id="rId1"/>
    <sheet name="집계표" sheetId="50" r:id="rId2"/>
    <sheet name="내역서" sheetId="51" r:id="rId3"/>
    <sheet name="물량산출서" sheetId="52" r:id="rId4"/>
    <sheet name="지급수수료" sheetId="40" state="hidden" r:id="rId5"/>
    <sheet name="공사이행" sheetId="41" state="hidden" r:id="rId6"/>
    <sheet name="건설하도급대금" sheetId="42" state="hidden" r:id="rId7"/>
    <sheet name="건설기계지급보증" sheetId="37" state="hidden" r:id="rId8"/>
    <sheet name="건설산업기본법(별표1)" sheetId="33" state="hidden" r:id="rId9"/>
    <sheet name="산업안전보건(별표5)" sheetId="32" state="hidden" r:id="rId10"/>
    <sheet name="평균노임단가" sheetId="36" state="hidden" r:id="rId11"/>
    <sheet name="공사손해보험" sheetId="30" state="hidden" r:id="rId12"/>
  </sheets>
  <externalReferences>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 r:id="rId89"/>
    <externalReference r:id="rId90"/>
    <externalReference r:id="rId91"/>
    <externalReference r:id="rId92"/>
    <externalReference r:id="rId93"/>
    <externalReference r:id="rId94"/>
    <externalReference r:id="rId95"/>
    <externalReference r:id="rId96"/>
    <externalReference r:id="rId97"/>
    <externalReference r:id="rId98"/>
    <externalReference r:id="rId99"/>
    <externalReference r:id="rId100"/>
    <externalReference r:id="rId101"/>
    <externalReference r:id="rId102"/>
    <externalReference r:id="rId103"/>
    <externalReference r:id="rId104"/>
    <externalReference r:id="rId105"/>
    <externalReference r:id="rId106"/>
    <externalReference r:id="rId107"/>
    <externalReference r:id="rId108"/>
    <externalReference r:id="rId109"/>
    <externalReference r:id="rId110"/>
    <externalReference r:id="rId111"/>
    <externalReference r:id="rId112"/>
    <externalReference r:id="rId113"/>
    <externalReference r:id="rId114"/>
    <externalReference r:id="rId115"/>
    <externalReference r:id="rId116"/>
    <externalReference r:id="rId117"/>
    <externalReference r:id="rId118"/>
    <externalReference r:id="rId119"/>
    <externalReference r:id="rId120"/>
    <externalReference r:id="rId121"/>
  </externalReferences>
  <definedNames>
    <definedName name="___ww11" localSheetId="2" hidden="1">#REF!</definedName>
    <definedName name="___ww11" hidden="1">#REF!</definedName>
    <definedName name="___ww22" localSheetId="2" hidden="1">#REF!</definedName>
    <definedName name="___ww22" hidden="1">#REF!</definedName>
    <definedName name="___ww33" localSheetId="2" hidden="1">#REF!</definedName>
    <definedName name="___ww33" hidden="1">#REF!</definedName>
    <definedName name="__123Graph_A" localSheetId="2" hidden="1">#REF!</definedName>
    <definedName name="__123Graph_A" hidden="1">#REF!</definedName>
    <definedName name="__123Graph_X" localSheetId="2" hidden="1">#REF!</definedName>
    <definedName name="__123Graph_X" hidden="1">#REF!</definedName>
    <definedName name="__IntlFixup" hidden="1">TRUE</definedName>
    <definedName name="__jak10">[1]!_jak10</definedName>
    <definedName name="__jak11">[1]!_jak11</definedName>
    <definedName name="__jak12">[1]!_jak12</definedName>
    <definedName name="__jak13">[1]!_jak13</definedName>
    <definedName name="__jak2">[1]!_jak2</definedName>
    <definedName name="__jak3">[1]!_jak3</definedName>
    <definedName name="__jak4">[1]!_jak4</definedName>
    <definedName name="__jak5">[1]!_jak5</definedName>
    <definedName name="__jak6">[1]!_jak6</definedName>
    <definedName name="__jak7">[1]!_jak7</definedName>
    <definedName name="__jak9">[1]!_jak9</definedName>
    <definedName name="__ww11" localSheetId="2" hidden="1">#REF!</definedName>
    <definedName name="__ww11" hidden="1">#REF!</definedName>
    <definedName name="__ww22" localSheetId="2" hidden="1">#REF!</definedName>
    <definedName name="__ww22" hidden="1">#REF!</definedName>
    <definedName name="__ww33" localSheetId="2" hidden="1">#REF!</definedName>
    <definedName name="__ww33" hidden="1">#REF!</definedName>
    <definedName name="_1_0_F" localSheetId="2" hidden="1">#REF!</definedName>
    <definedName name="_1_0_F" hidden="1">#REF!</definedName>
    <definedName name="_10000" localSheetId="2" hidden="1">#REF!</definedName>
    <definedName name="_10000" hidden="1">#REF!</definedName>
    <definedName name="_14a1_">[0]!_14a1_</definedName>
    <definedName name="_15a10_">[0]!_15a10_</definedName>
    <definedName name="_16a11_">[0]!_16a11_</definedName>
    <definedName name="_17a12_">[0]!_17a12_</definedName>
    <definedName name="_18a13_">[0]!_18a13_</definedName>
    <definedName name="_19a14_">[0]!_19a14_</definedName>
    <definedName name="_1q45_" hidden="1">{"'용역비'!$A$4:$C$8"}</definedName>
    <definedName name="_2_2_0_Parse" localSheetId="2" hidden="1">#REF!</definedName>
    <definedName name="_2_2_0_Parse" hidden="1">#REF!</definedName>
    <definedName name="_20a15_">[0]!_20a15_</definedName>
    <definedName name="_21a16_">[0]!_21a16_</definedName>
    <definedName name="_22a17_">[0]!_22a17_</definedName>
    <definedName name="_23a2_">[0]!_23a2_</definedName>
    <definedName name="_24a3_">[0]!_24a3_</definedName>
    <definedName name="_25a4_">[0]!_25a4_</definedName>
    <definedName name="_26a5_">[0]!_26a5_</definedName>
    <definedName name="_27_2_0_Parse" localSheetId="2" hidden="1">#REF!</definedName>
    <definedName name="_27_2_0_Parse" hidden="1">#REF!</definedName>
    <definedName name="_27a6_">[0]!_27a6_</definedName>
    <definedName name="_28a7_">[0]!_28a7_</definedName>
    <definedName name="_29a8_">[0]!_29a8_</definedName>
    <definedName name="_30a9_">[0]!_30a9_</definedName>
    <definedName name="_48q45_" hidden="1">{"'용역비'!$A$4:$C$8"}</definedName>
    <definedName name="_5q45_" hidden="1">{"'용역비'!$A$4:$C$8"}</definedName>
    <definedName name="_B22">[2]일위대가!$A$1400:$IV$1413=[2]일위대가!$A$1400</definedName>
    <definedName name="_Dist_Bin" localSheetId="2" hidden="1">#REF!</definedName>
    <definedName name="_Dist_Bin" hidden="1">#REF!</definedName>
    <definedName name="_Dist_Values" localSheetId="2" hidden="1">#REF!</definedName>
    <definedName name="_Dist_Values" hidden="1">#REF!</definedName>
    <definedName name="_Fill" localSheetId="2" hidden="1">#REF!</definedName>
    <definedName name="_Fill" hidden="1">#REF!</definedName>
    <definedName name="_xlnm._FilterDatabase" localSheetId="2" hidden="1">내역서!$A$7:$M$12</definedName>
    <definedName name="_xlnm._FilterDatabase" localSheetId="3" hidden="1">물량산출서!$A$7:$N$8</definedName>
    <definedName name="_xlnm._FilterDatabase" hidden="1">#REF!</definedName>
    <definedName name="_jak10">[3]!_jak10</definedName>
    <definedName name="_jak11">[3]!_jak11</definedName>
    <definedName name="_jak12">[3]!_jak12</definedName>
    <definedName name="_jak13">[3]!_jak13</definedName>
    <definedName name="_jak2">[3]!_jak2</definedName>
    <definedName name="_jak3">[3]!_jak3</definedName>
    <definedName name="_jak4">[3]!_jak4</definedName>
    <definedName name="_jak5">[3]!_jak5</definedName>
    <definedName name="_jak6">[3]!_jak6</definedName>
    <definedName name="_jak7">[3]!_jak7</definedName>
    <definedName name="_jak9">[3]!_jak9</definedName>
    <definedName name="_JHY1">[0]!_JHY1</definedName>
    <definedName name="_JHY2">[0]!_JHY2</definedName>
    <definedName name="_K02">[2]일위대가!$A$732:$IV$745=[2]일위대가!$A$732</definedName>
    <definedName name="_Key1" localSheetId="2" hidden="1">#REF!</definedName>
    <definedName name="_Key1" hidden="1">#REF!</definedName>
    <definedName name="_Key2" localSheetId="2" hidden="1">[4]기계!#REF!</definedName>
    <definedName name="_Key2" hidden="1">[4]기계!#REF!</definedName>
    <definedName name="_Key3" localSheetId="2" hidden="1">#REF!</definedName>
    <definedName name="_Key3" hidden="1">#REF!</definedName>
    <definedName name="_LKS1">[0]!_LKS1</definedName>
    <definedName name="_LKS2">[0]!_LKS2</definedName>
    <definedName name="_O03">[2]일위대가!$A$1516:$IV$1529=[2]일위대가!$A$1516</definedName>
    <definedName name="_Order1" hidden="1">255</definedName>
    <definedName name="_Order2" hidden="1">255</definedName>
    <definedName name="_Parse_In" localSheetId="2" hidden="1">#REF!</definedName>
    <definedName name="_Parse_In" hidden="1">#REF!</definedName>
    <definedName name="_Parse_Out" localSheetId="2" hidden="1">[5]갑지!#REF!</definedName>
    <definedName name="_Parse_Out" hidden="1">[5]갑지!#REF!</definedName>
    <definedName name="_q45" hidden="1">{"'용역비'!$A$4:$C$8"}</definedName>
    <definedName name="_Regression_Int" hidden="1">1</definedName>
    <definedName name="_Sort" localSheetId="2" hidden="1">#REF!</definedName>
    <definedName name="_Sort" hidden="1">#REF!</definedName>
    <definedName name="_Table1_In1" localSheetId="2" hidden="1">#REF!</definedName>
    <definedName name="_Table1_In1" hidden="1">#REF!</definedName>
    <definedName name="_Table1_Out" localSheetId="2" hidden="1">#REF!</definedName>
    <definedName name="_Table1_Out" hidden="1">#REF!</definedName>
    <definedName name="_Table2_In1" localSheetId="2" hidden="1">#REF!</definedName>
    <definedName name="_Table2_In1" hidden="1">#REF!</definedName>
    <definedName name="_Table2_Out" localSheetId="2" hidden="1">#REF!</definedName>
    <definedName name="_Table2_Out" hidden="1">#REF!</definedName>
    <definedName name="_ww11" localSheetId="2" hidden="1">#REF!</definedName>
    <definedName name="_ww11" hidden="1">#REF!</definedName>
    <definedName name="_ww22" localSheetId="2" hidden="1">#REF!</definedName>
    <definedName name="_ww22" hidden="1">#REF!</definedName>
    <definedName name="_ww33" localSheetId="2" hidden="1">#REF!</definedName>
    <definedName name="_ww33" hidden="1">#REF!</definedName>
    <definedName name="AA" localSheetId="2">#REF!,#REF!</definedName>
    <definedName name="AA">#REF!,#REF!</definedName>
    <definedName name="aaaaaaaaaa" hidden="1">{#N/A,#N/A,FALSE,"운반시간"}</definedName>
    <definedName name="ab">[0]!ab</definedName>
    <definedName name="Access_Button" hidden="1">"KT과금거리_지역좌표_970827_거리계산표_List"</definedName>
    <definedName name="AccessDatabase" hidden="1">"E:\내 문서\요금\KT과금거리 지역좌표_970827.mdb"</definedName>
    <definedName name="ADC" localSheetId="2" hidden="1">#REF!</definedName>
    <definedName name="ADC" hidden="1">#REF!</definedName>
    <definedName name="add" hidden="1">{#N/A,#N/A,FALSE,"기안지";#N/A,#N/A,FALSE,"통신지"}</definedName>
    <definedName name="aer" localSheetId="2">#REF!,#REF!</definedName>
    <definedName name="aer">#REF!,#REF!</definedName>
    <definedName name="afd" hidden="1">{"'용역비'!$A$4:$C$8"}</definedName>
    <definedName name="AJHD"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anscount" hidden="1">1</definedName>
    <definedName name="asp두께">0.15</definedName>
    <definedName name="BLDG">[6]LEGEND!$D$8</definedName>
    <definedName name="BringUserToAboutSheet" localSheetId="2">[7]!BringUserToAboutSheet</definedName>
    <definedName name="BringUserToAboutSheet">[7]!BringUserToAboutSheet</definedName>
    <definedName name="BringUserToCode" localSheetId="2">[7]!BringUserToCode</definedName>
    <definedName name="BringUserToCode">[7]!BringUserToCode</definedName>
    <definedName name="CALCU">[0]!CALCU</definedName>
    <definedName name="CALCUL">[0]!CALCUL</definedName>
    <definedName name="CALCULA">[0]!CALCULA</definedName>
    <definedName name="CALCULAT">[0]!CALCULAT</definedName>
    <definedName name="CALCULATI">[0]!CALCULATI</definedName>
    <definedName name="CALCULATION">[0]!CALCULATION</definedName>
    <definedName name="camberWork">[0]!camberWork</definedName>
    <definedName name="CCTV" hidden="1">{#N/A,#N/A,FALSE,"전력간선"}</definedName>
    <definedName name="cgmh" hidden="1">{"'용역비'!$A$4:$C$8"}</definedName>
    <definedName name="Chart_1">"Chart 1"</definedName>
    <definedName name="CLIENT">[6]LEGEND!$D$6</definedName>
    <definedName name="CLOSER">[3]!CLOSER</definedName>
    <definedName name="CONSOLE" hidden="1">{#N/A,#N/A,TRUE,"진도율산정기준";#N/A,#N/A,TRUE,"S_CUR";#N/A,#N/A,TRUE,"사업공통"}</definedName>
    <definedName name="D021161명지남양주" localSheetId="2" hidden="1">#REF!</definedName>
    <definedName name="D021161명지남양주" hidden="1">#REF!</definedName>
    <definedName name="DANGA" localSheetId="2">#REF!,#REF!</definedName>
    <definedName name="DANGA">#REF!,#REF!</definedName>
    <definedName name="datab">'[8]1.우편집중내역서'!$A$3:$D$566</definedName>
    <definedName name="ddddd" localSheetId="2" hidden="1">#REF!</definedName>
    <definedName name="ddddd" hidden="1">#REF!</definedName>
    <definedName name="DDFRE"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DDGGG" hidden="1">{"'Sheet1'!$A$4","'Sheet1'!$A$9:$G$28"}</definedName>
    <definedName name="dfbfdbfv" localSheetId="2">[0]!BlankMacro1</definedName>
    <definedName name="dfbfdbfv">[0]!BlankMacro1</definedName>
    <definedName name="DFEE" localSheetId="2" hidden="1">#REF!</definedName>
    <definedName name="DFEE" hidden="1">#REF!</definedName>
    <definedName name="DFSWE"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dgfdgdf">[9]J直材4!$F$5:$G$5</definedName>
    <definedName name="dhfsz">'[10]20관리비율'!$A$1:$D$25</definedName>
    <definedName name="dhj" hidden="1">{"'용역비'!$A$4:$C$8"}</definedName>
    <definedName name="DKSG" localSheetId="2" hidden="1">#REF!</definedName>
    <definedName name="DKSG" hidden="1">#REF!</definedName>
    <definedName name="DKSGMLWJD" localSheetId="2" hidden="1">#REF!</definedName>
    <definedName name="DKSGMLWJD" hidden="1">#REF!</definedName>
    <definedName name="dlff" hidden="1">{#N/A,#N/A,FALSE,"운반시간"}</definedName>
    <definedName name="dn" hidden="1">{#N/A,#N/A,FALSE,"혼합골재"}</definedName>
    <definedName name="Document_array">{"Book1","조도면 계약내역서(2003.6).xls"}</definedName>
    <definedName name="Dp" localSheetId="2" hidden="1">#REF!</definedName>
    <definedName name="Dp" hidden="1">#REF!</definedName>
    <definedName name="dsaf" hidden="1">{#N/A,#N/A,FALSE,"조골재"}</definedName>
    <definedName name="dsdsd" hidden="1">{#N/A,#N/A,FALSE,"운반시간"}</definedName>
    <definedName name="DSF" hidden="1">{#N/A,#N/A,FALSE,"골재소요량";#N/A,#N/A,FALSE,"골재소요량"}</definedName>
    <definedName name="dsgfggg" localSheetId="2" hidden="1">#REF!</definedName>
    <definedName name="dsgfggg" hidden="1">#REF!</definedName>
    <definedName name="dsgsfd">'[11]20관리비율'!$A$1:$D$25</definedName>
    <definedName name="DW" hidden="1">{"'용역비'!$A$4:$C$8"}</definedName>
    <definedName name="DWD" hidden="1">{#N/A,#N/A,FALSE,"전력간선"}</definedName>
    <definedName name="ED" localSheetId="2" hidden="1">#REF!</definedName>
    <definedName name="ED" hidden="1">#REF!</definedName>
    <definedName name="edssqq" hidden="1">{#N/A,#N/A,FALSE,"혼합골재"}</definedName>
    <definedName name="EFG" hidden="1">{"'용역비'!$A$4:$C$8"}</definedName>
    <definedName name="EGE" hidden="1">{"'용역비'!$A$4:$C$8"}</definedName>
    <definedName name="EJ">[12]소비자가!$I$46:$J$1593</definedName>
    <definedName name="EK" localSheetId="2" hidden="1">#REF!</definedName>
    <definedName name="EK" hidden="1">#REF!</definedName>
    <definedName name="ENJA"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ert3w">[13]工관리비율!$A$1:$D$24</definedName>
    <definedName name="ertg">'[14]20관리비율'!$A$1:$D$25</definedName>
    <definedName name="ertyertye" hidden="1">{"'용역비'!$A$4:$C$8"}</definedName>
    <definedName name="ERYETY" hidden="1">'[15]N賃率-職'!$I$5:$I$30</definedName>
    <definedName name="ETYETY" hidden="1">{"'용역비'!$A$4:$C$8"}</definedName>
    <definedName name="etyj" hidden="1">{"'용역비'!$A$4:$C$8"}</definedName>
    <definedName name="etyjj" hidden="1">{"'용역비'!$A$4:$C$8"}</definedName>
    <definedName name="ETYJTYJ" hidden="1">{"'용역비'!$A$4:$C$8"}</definedName>
    <definedName name="ewrta">'[16]20관리비율'!$A$1:$D$25</definedName>
    <definedName name="FAF">[0]!FAF</definedName>
    <definedName name="fdgsd">'[17]20관리비율'!$A$1:$D$25</definedName>
    <definedName name="fdshf">[18]J直材4!$F$5:$G$5</definedName>
    <definedName name="fgg">[0]!fgg</definedName>
    <definedName name="FHFH" hidden="1">[19]수량산출!$A$1:$A$8561</definedName>
    <definedName name="FHFK" localSheetId="2" hidden="1">[19]수량산출!#REF!</definedName>
    <definedName name="FHFK" hidden="1">[19]수량산출!#REF!</definedName>
    <definedName name="fhigr" localSheetId="2">[0]!BlankMacro1</definedName>
    <definedName name="fhigr">[0]!BlankMacro1</definedName>
    <definedName name="FHIGR1" localSheetId="2">[0]!BlankMacro1</definedName>
    <definedName name="FHIGR1">[0]!BlankMacro1</definedName>
    <definedName name="fn">[0]!fn</definedName>
    <definedName name="fsdhfds">'[20]20관리비율'!$A$1:$D$25</definedName>
    <definedName name="fv" hidden="1">{#N/A,#N/A,FALSE,"전력간선"}</definedName>
    <definedName name="gbgbgbgb">[0]!gbgbgbgb</definedName>
    <definedName name="gdhfd">'[21]20관리비율'!$A$1:$D$25</definedName>
    <definedName name="GEMCO" localSheetId="2" hidden="1">#REF!</definedName>
    <definedName name="GEMCO" hidden="1">#REF!</definedName>
    <definedName name="GERWY">[22]J直材4!$F$5:$G$5</definedName>
    <definedName name="gfdsh">[13]工관리비율!$A$1:$D$24</definedName>
    <definedName name="gfgdfg" localSheetId="2" hidden="1">[23]차액보증!#REF!</definedName>
    <definedName name="gfgdfg" hidden="1">[23]차액보증!#REF!</definedName>
    <definedName name="gfjdjkyt" hidden="1">'[15]N賃率-職'!$I$5:$I$30</definedName>
    <definedName name="ggggg">[0]!ggggg</definedName>
    <definedName name="GGGTR"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GGTREW"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ghdsg" hidden="1">'[24]N賃率-職'!$I$5:$I$30</definedName>
    <definedName name="ghgbgbg">[0]!ghgbgbg</definedName>
    <definedName name="ghnfdg">'[16]20관리비율'!$A$1:$D$25</definedName>
    <definedName name="GMLWD" localSheetId="2" hidden="1">#REF!</definedName>
    <definedName name="GMLWD" hidden="1">#REF!</definedName>
    <definedName name="grew" localSheetId="2" hidden="1">#REF!</definedName>
    <definedName name="grew" hidden="1">#REF!</definedName>
    <definedName name="GRT" localSheetId="2" hidden="1">#REF!</definedName>
    <definedName name="GRT" hidden="1">#REF!</definedName>
    <definedName name="gu" localSheetId="2">#REF!,#REF!</definedName>
    <definedName name="gu">#REF!,#REF!</definedName>
    <definedName name="han" localSheetId="2" hidden="1">#REF!</definedName>
    <definedName name="han" hidden="1">#REF!</definedName>
    <definedName name="hardwar" localSheetId="2" hidden="1">[25]Sheet1!#REF!</definedName>
    <definedName name="hardwar" hidden="1">[25]Sheet1!#REF!</definedName>
    <definedName name="HGF">'[26]20관리비율'!$A$1:$D$25</definedName>
    <definedName name="hgkjgfd" hidden="1">'[27]N賃率-職'!$I$5:$I$30</definedName>
    <definedName name="HH">[28]정부노임단가!$A$5:$F$215</definedName>
    <definedName name="HHH" localSheetId="2" hidden="1">#REF!</definedName>
    <definedName name="HHH" hidden="1">#REF!</definedName>
    <definedName name="HHHH" localSheetId="2" hidden="1">#REF!</definedName>
    <definedName name="HHHH" hidden="1">#REF!</definedName>
    <definedName name="HIT">'[29]2F 회의실견적(5_14 일대)'!$J$31</definedName>
    <definedName name="hjhj" localSheetId="2" hidden="1">#REF!</definedName>
    <definedName name="hjhj" hidden="1">#REF!</definedName>
    <definedName name="HSR" hidden="1">{"'용역비'!$A$4:$C$8"}</definedName>
    <definedName name="HTML_CodePage" hidden="1">949</definedName>
    <definedName name="HTML_Control" hidden="1">{"'자리배치도'!$AG$1:$CI$28"}</definedName>
    <definedName name="HTML_Description" hidden="1">""</definedName>
    <definedName name="HTML_Email" hidden="1">""</definedName>
    <definedName name="HTML_Header" hidden="1">"자리배치도"</definedName>
    <definedName name="HTML_LastUpdate" hidden="1">"98-04-21"</definedName>
    <definedName name="HTML_LineAfter" hidden="1">FALSE</definedName>
    <definedName name="HTML_LineBefore" hidden="1">FALSE</definedName>
    <definedName name="HTML_Name" hidden="1">"김회진"</definedName>
    <definedName name="HTML_OBDlg2" hidden="1">TRUE</definedName>
    <definedName name="HTML_OBDlg4" hidden="1">TRUE</definedName>
    <definedName name="HTML_OS" hidden="1">0</definedName>
    <definedName name="HTML_PathFile" hidden="1">"E:\업무분장\DESK.htm"</definedName>
    <definedName name="HTML_Title" hidden="1">"좌석배치"</definedName>
    <definedName name="ID" localSheetId="2">#REF!,#REF!</definedName>
    <definedName name="ID">#REF!,#REF!</definedName>
    <definedName name="IIII" hidden="1">{"'용역비'!$A$4:$C$8"}</definedName>
    <definedName name="IIIII" hidden="1">{"'용역비'!$A$4:$C$8"}</definedName>
    <definedName name="IIJELLSS"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ilch">[30]ilch!$A$3:$M$25</definedName>
    <definedName name="IOI" hidden="1">{"'용역비'!$A$4:$C$8"}</definedName>
    <definedName name="ISL공정표" localSheetId="2">[7]!BringUserToCode</definedName>
    <definedName name="ISL공정표">[7]!BringUserToCode</definedName>
    <definedName name="ISO_정렬" localSheetId="2">[31]!ISO_정렬</definedName>
    <definedName name="ISO_정렬">[31]!ISO_정렬</definedName>
    <definedName name="J"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jgfjf">[32]J直材4!$F$5:$G$5</definedName>
    <definedName name="jghkjh">'[33]20관리비율'!$A$1:$D$25</definedName>
    <definedName name="JH">[34]정부노임단가!$A$5:$F$215</definedName>
    <definedName name="jhkghj">'[17]20관리비율'!$A$1:$D$25</definedName>
    <definedName name="JHY">[0]!JHY</definedName>
    <definedName name="JHYKING">[0]!JHYKING</definedName>
    <definedName name="JJ">[35]정부노임단가!$A$5:$F$215</definedName>
    <definedName name="JJFORS"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JJHSHHA"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JJJJ"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JJSUWE"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jkghjgk" localSheetId="2" hidden="1">#REF!</definedName>
    <definedName name="jkghjgk" hidden="1">#REF!</definedName>
    <definedName name="jkhgkjj">[36]J直材4!$F$5:$G$5</definedName>
    <definedName name="JSHS"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KA">[37]MOTOR!$B$61:$E$68</definedName>
    <definedName name="KK">[34]정부노임단가!$A$5:$F$215</definedName>
    <definedName name="KKA"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KKDAW"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KKDIE"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KKDUEKS"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KKISJJD"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KKK" localSheetId="2" hidden="1">#REF!</definedName>
    <definedName name="KKK" hidden="1">#REF!</definedName>
    <definedName name="KKKD"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KKKDJJS"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KKKEEP"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KKKSJS"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KKKSSL"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KKSIIEJD"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KKSJJWUJD"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KKSJWEI"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LAK"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li" hidden="1">{"'용역비'!$A$4:$C$8"}</definedName>
    <definedName name="LK" localSheetId="2">#REF!,#REF!</definedName>
    <definedName name="LK">#REF!,#REF!</definedName>
    <definedName name="lks">[0]!lks</definedName>
    <definedName name="LLDIEKKS"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LLKD"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LLL" localSheetId="2" hidden="1">#REF!</definedName>
    <definedName name="LLL" hidden="1">#REF!</definedName>
    <definedName name="LLLS"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LLLSE"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LLSIEKDKD"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LLSKEIE"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LOCATION">[6]LEGEND!$D$7</definedName>
    <definedName name="L옹벽">[38]기본일위!$A:$IV</definedName>
    <definedName name="Macro10" localSheetId="2">[39]!Macro10</definedName>
    <definedName name="Macro10">[39]!Macro10</definedName>
    <definedName name="Macro12" localSheetId="2">[39]!Macro12</definedName>
    <definedName name="Macro12">[39]!Macro12</definedName>
    <definedName name="Macro13" localSheetId="2">[39]!Macro13</definedName>
    <definedName name="Macro13">[39]!Macro13</definedName>
    <definedName name="Macro14" localSheetId="2">[39]!Macro14</definedName>
    <definedName name="Macro14">[39]!Macro14</definedName>
    <definedName name="MACRO20" localSheetId="2">[39]!Macro2</definedName>
    <definedName name="MACRO20">[39]!Macro2</definedName>
    <definedName name="Macro8" localSheetId="2">[39]!Macro8</definedName>
    <definedName name="Macro8">[39]!Macro8</definedName>
    <definedName name="Macro9" localSheetId="2">[39]!Macro9</definedName>
    <definedName name="Macro9">[39]!Macro9</definedName>
    <definedName name="MATO">'[38]#REF'!$A$10:$F$46</definedName>
    <definedName name="ME">[3]!StartSeller</definedName>
    <definedName name="MGF" localSheetId="2" hidden="1">#REF!</definedName>
    <definedName name="MGF" hidden="1">#REF!</definedName>
    <definedName name="MMM"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Module1.FormPrint" localSheetId="2">[40]!Module1.FormPrint</definedName>
    <definedName name="Module1.FormPrint">[40]!Module1.FormPrint</definedName>
    <definedName name="MONEY" localSheetId="2">#REF!,#REF!</definedName>
    <definedName name="MONEY">#REF!,#REF!</definedName>
    <definedName name="Mybutton">[0]!Mybutton</definedName>
    <definedName name="NBVCV">'[26]20관리비율'!$A$1:$D$25</definedName>
    <definedName name="nego검토"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nmy">[41]J直材4!$F$5:$G$5</definedName>
    <definedName name="OIL" hidden="1">{"'용역비'!$A$4:$C$8"}</definedName>
    <definedName name="OOO" localSheetId="2" hidden="1">#REF!</definedName>
    <definedName name="OOO" hidden="1">#REF!</definedName>
    <definedName name="OP" localSheetId="2" hidden="1">#REF!</definedName>
    <definedName name="OP" hidden="1">#REF!</definedName>
    <definedName name="OPOP" localSheetId="2" hidden="1">[42]수량산출!#REF!</definedName>
    <definedName name="OPOP" hidden="1">[42]수량산출!#REF!</definedName>
    <definedName name="OPP" localSheetId="2" hidden="1">#REF!</definedName>
    <definedName name="OPP" hidden="1">#REF!</definedName>
    <definedName name="OPPP" hidden="1">[43]수량산출!$A$3:$H$8539</definedName>
    <definedName name="pp" localSheetId="2">#REF!,#REF!</definedName>
    <definedName name="pp">#REF!,#REF!</definedName>
    <definedName name="PPP" localSheetId="2" hidden="1">#REF!</definedName>
    <definedName name="PPP" hidden="1">#REF!</definedName>
    <definedName name="_xlnm.Print_Area" localSheetId="7">건설기계지급보증!$A$1:$E$33</definedName>
    <definedName name="_xlnm.Print_Area" localSheetId="8">'건설산업기본법(별표1)'!$A$1:$D$85</definedName>
    <definedName name="_xlnm.Print_Area" localSheetId="6">건설하도급대금!$A$1:$E$26</definedName>
    <definedName name="_xlnm.Print_Area" localSheetId="11">공사손해보험!$A$1:$E$64</definedName>
    <definedName name="_xlnm.Print_Area" localSheetId="5">공사이행!$A$1:$D$25</definedName>
    <definedName name="_xlnm.Print_Area" localSheetId="0">工총괄!$A$1:$M$31</definedName>
    <definedName name="_xlnm.Print_Area" localSheetId="2">내역서!$A$1:$L$12</definedName>
    <definedName name="_xlnm.Print_Area" localSheetId="3">물량산출서!$A$1:$N$16</definedName>
    <definedName name="_xlnm.Print_Area" localSheetId="9">'산업안전보건(별표5)'!$A$1:$B$134</definedName>
    <definedName name="_xlnm.Print_Area" localSheetId="4">지급수수료!$A$1:$E$17</definedName>
    <definedName name="_xlnm.Print_Area" localSheetId="10">평균노임단가!$A$1:$G$57</definedName>
    <definedName name="_xlnm.Print_Titles" localSheetId="8">'건설산업기본법(별표1)'!$4:$5</definedName>
    <definedName name="_xlnm.Print_Titles" localSheetId="11">공사손해보험!$4:$5</definedName>
    <definedName name="_xlnm.Print_Titles" localSheetId="2">내역서!$3:$6</definedName>
    <definedName name="_xlnm.Print_Titles" localSheetId="3">물량산출서!$3:$6</definedName>
    <definedName name="_xlnm.Print_Titles" localSheetId="1">집계표!$3:$6</definedName>
    <definedName name="_xlnm.Print_Titles" localSheetId="10">평균노임단가!$4:$6</definedName>
    <definedName name="printMtitles">'[38]#REF'!$A$1:$IV$2</definedName>
    <definedName name="PROJ">[6]LEGEND!$D$4</definedName>
    <definedName name="q234562456" hidden="1">{"'용역비'!$A$4:$C$8"}</definedName>
    <definedName name="Q3WEE" hidden="1">{#N/A,#N/A,FALSE,"조골재"}</definedName>
    <definedName name="QA" localSheetId="2" hidden="1">#REF!</definedName>
    <definedName name="QA" hidden="1">#REF!</definedName>
    <definedName name="qfedafd">[9]J直材4!$F$5:$G$5</definedName>
    <definedName name="QFQF" localSheetId="2" hidden="1">#REF!</definedName>
    <definedName name="QFQF" hidden="1">#REF!</definedName>
    <definedName name="qhsans"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qor" hidden="1">[44]실행철강하도!$A$1:$A$4</definedName>
    <definedName name="QQQQQQ"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QQQQQQQQ"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QSQE">[0]!QSQE</definedName>
    <definedName name="qw" hidden="1">{#N/A,#N/A,FALSE,"단가표지"}</definedName>
    <definedName name="QWE" localSheetId="2" hidden="1">#REF!</definedName>
    <definedName name="QWE" hidden="1">#REF!</definedName>
    <definedName name="qwreq" localSheetId="2" hidden="1">#REF!</definedName>
    <definedName name="qwreq" hidden="1">#REF!</definedName>
    <definedName name="QWS" localSheetId="2" hidden="1">#REF!</definedName>
    <definedName name="QWS" hidden="1">#REF!</definedName>
    <definedName name="qyk" hidden="1">{"'용역비'!$A$4:$C$8"}</definedName>
    <definedName name="reyter">'[17]20관리비율'!$A$1:$D$25</definedName>
    <definedName name="reytewt">[45]J直材4!$F$5:$G$5</definedName>
    <definedName name="rffff">[0]!rffff</definedName>
    <definedName name="RH" hidden="1">{"'용역비'!$A$4:$C$8"}</definedName>
    <definedName name="RK" localSheetId="2" hidden="1">[19]수량산출!#REF!</definedName>
    <definedName name="RK" hidden="1">[19]수량산출!#REF!</definedName>
    <definedName name="rkdkd" hidden="1">{#N/A,#N/A,FALSE,"2~8번"}</definedName>
    <definedName name="RRR"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RT" localSheetId="2">#REF!,#REF!,#REF!</definedName>
    <definedName name="RT">#REF!,#REF!,#REF!</definedName>
    <definedName name="RTGH" hidden="1">{"'용역비'!$A$4:$C$8"}</definedName>
    <definedName name="rth" localSheetId="2" hidden="1">#REF!</definedName>
    <definedName name="rth" hidden="1">#REF!</definedName>
    <definedName name="rty" localSheetId="2">#REF!,#REF!</definedName>
    <definedName name="rty">#REF!,#REF!</definedName>
    <definedName name="ryeuye">[32]J直材4!$F$5:$G$5</definedName>
    <definedName name="RYUIRYU" hidden="1">{"'용역비'!$A$4:$C$8"}</definedName>
    <definedName name="ryuk" hidden="1">{"'용역비'!$A$4:$C$8"}</definedName>
    <definedName name="SD" hidden="1">{"'용역비'!$A$4:$C$8"}</definedName>
    <definedName name="SDF" localSheetId="2" hidden="1">#REF!</definedName>
    <definedName name="SDF" hidden="1">#REF!</definedName>
    <definedName name="sdg" localSheetId="2" hidden="1">#REF!</definedName>
    <definedName name="sdg" hidden="1">#REF!</definedName>
    <definedName name="sdryhj" hidden="1">{"'용역비'!$A$4:$C$8"}</definedName>
    <definedName name="SDS" hidden="1">{#N/A,#N/A,FALSE,"2~8번"}</definedName>
    <definedName name="SE" hidden="1">{"'용역비'!$A$4:$C$8"}</definedName>
    <definedName name="sfdgsd" localSheetId="2" hidden="1">#REF!</definedName>
    <definedName name="sfdgsd" hidden="1">#REF!</definedName>
    <definedName name="sfgsdfd" localSheetId="2" hidden="1">#REF!</definedName>
    <definedName name="sfgsdfd" hidden="1">#REF!</definedName>
    <definedName name="SGARETER" localSheetId="2" hidden="1">#REF!</definedName>
    <definedName name="SGARETER" hidden="1">#REF!</definedName>
    <definedName name="SHDLAEKSRKTNWJD">[0]!SHDLAEKSRKTNWJD</definedName>
    <definedName name="solver_cvg" hidden="1">0.001</definedName>
    <definedName name="solver_drv" hidden="1">1</definedName>
    <definedName name="solver_est" hidden="1">1</definedName>
    <definedName name="solver_itr" hidden="1">100</definedName>
    <definedName name="solver_lin" hidden="1">0</definedName>
    <definedName name="solver_neg" hidden="1">2</definedName>
    <definedName name="solver_num" hidden="1">1</definedName>
    <definedName name="solver_nwt" hidden="1">1</definedName>
    <definedName name="solver_opt" localSheetId="2" hidden="1">#REF!</definedName>
    <definedName name="solver_opt" hidden="1">#REF!</definedName>
    <definedName name="solver_pre" hidden="1">0.000001</definedName>
    <definedName name="solver_rel1" hidden="1">1</definedName>
    <definedName name="solver_rhs1" hidden="1">500000000</definedName>
    <definedName name="solver_scl" hidden="1">2</definedName>
    <definedName name="solver_sho" hidden="1">2</definedName>
    <definedName name="solver_tim" hidden="1">100</definedName>
    <definedName name="solver_tmp" hidden="1">500000000</definedName>
    <definedName name="solver_tol" hidden="1">0.05</definedName>
    <definedName name="solver_typ" hidden="1">1</definedName>
    <definedName name="solver_val" hidden="1">0</definedName>
    <definedName name="sr" localSheetId="2">#REF!,#REF!</definedName>
    <definedName name="sr">#REF!,#REF!</definedName>
    <definedName name="srth" hidden="1">{"'용역비'!$A$4:$C$8"}</definedName>
    <definedName name="StartChart" localSheetId="2">[7]!StartChart</definedName>
    <definedName name="StartChart">[7]!StartChart</definedName>
    <definedName name="StartSeller" localSheetId="2">[7]!StartSeller</definedName>
    <definedName name="StartSeller">[7]!StartSeller</definedName>
    <definedName name="STS" hidden="1">{"'용역비'!$A$4:$C$8"}</definedName>
    <definedName name="SWS" localSheetId="2" hidden="1">#REF!</definedName>
    <definedName name="SWS" hidden="1">#REF!</definedName>
    <definedName name="TEYJ" hidden="1">{"'용역비'!$A$4:$C$8"}</definedName>
    <definedName name="TFUI" hidden="1">{"'용역비'!$A$4:$C$8"}</definedName>
    <definedName name="TN" localSheetId="2" hidden="1">#REF!</definedName>
    <definedName name="TN" hidden="1">#REF!</definedName>
    <definedName name="TON">" Sheet1!$G$54"</definedName>
    <definedName name="tr" localSheetId="2" hidden="1">#REF!</definedName>
    <definedName name="tr" hidden="1">#REF!</definedName>
    <definedName name="TTTT" localSheetId="2" hidden="1">#REF!</definedName>
    <definedName name="TTTT" hidden="1">#REF!</definedName>
    <definedName name="tuilol" hidden="1">{"'용역비'!$A$4:$C$8"}</definedName>
    <definedName name="TUIO" hidden="1">{"'용역비'!$A$4:$C$8"}</definedName>
    <definedName name="TUIO.L" hidden="1">{"'용역비'!$A$4:$C$8"}</definedName>
    <definedName name="TUIOTUI" hidden="1">{"'용역비'!$A$4:$C$8"}</definedName>
    <definedName name="tye" localSheetId="2" hidden="1">#REF!</definedName>
    <definedName name="tye" hidden="1">#REF!</definedName>
    <definedName name="TYJ" hidden="1">{"'용역비'!$A$4:$C$8"}</definedName>
    <definedName name="tyje" hidden="1">{"'용역비'!$A$4:$C$8"}</definedName>
    <definedName name="tyjet" hidden="1">{"'용역비'!$A$4:$C$8"}</definedName>
    <definedName name="tyu" hidden="1">{"'용역비'!$A$4:$C$8"}</definedName>
    <definedName name="uitr">'[21]20관리비율'!$A$1:$D$25</definedName>
    <definedName name="ujdffdf" hidden="1">{#N/A,#N/A,FALSE,"단가표지"}</definedName>
    <definedName name="ulo" hidden="1">{"'용역비'!$A$4:$C$8"}</definedName>
    <definedName name="UNI_FILT_OFFSPEC" hidden="1">2</definedName>
    <definedName name="UNI_FILT_ONSPEC" hidden="1">1</definedName>
    <definedName name="UNI_NOTHING" hidden="1">0</definedName>
    <definedName name="UNI_PRES_FILTER" hidden="1">1</definedName>
    <definedName name="UNI_PRES_HEADINGS" hidden="1">16</definedName>
    <definedName name="UNI_PRES_INVERT" hidden="1">2</definedName>
    <definedName name="UNI_PRES_MATRIX" hidden="1">4</definedName>
    <definedName name="UNI_PRES_MERGED" hidden="1">8</definedName>
    <definedName name="UNI_PRES_OUTLIERS" hidden="1">32</definedName>
    <definedName name="UNI_RET_ATTRIB" hidden="1">64</definedName>
    <definedName name="UNI_RET_CONF" hidden="1">32</definedName>
    <definedName name="UNI_RET_DESC" hidden="1">4</definedName>
    <definedName name="UNI_RET_EQUIP" hidden="1">1</definedName>
    <definedName name="UNI_RET_OFFSPEC" hidden="1">512</definedName>
    <definedName name="UNI_RET_ONSPEC" hidden="1">256</definedName>
    <definedName name="UNI_RET_PROP" hidden="1">32</definedName>
    <definedName name="UNI_RET_PROPDESC" hidden="1">64</definedName>
    <definedName name="UNI_RET_SMPLPNT" hidden="1">4</definedName>
    <definedName name="UNI_RET_SPECMAX" hidden="1">2048</definedName>
    <definedName name="UNI_RET_SPECMIN" hidden="1">1024</definedName>
    <definedName name="UNI_RET_TAG" hidden="1">1</definedName>
    <definedName name="UNI_RET_TESTTIME" hidden="1">128</definedName>
    <definedName name="UNI_RET_TIME" hidden="1">8</definedName>
    <definedName name="UNI_RET_UNIT" hidden="1">2</definedName>
    <definedName name="UNI_RET_VALUE" hidden="1">16</definedName>
    <definedName name="UTI" hidden="1">{"'용역비'!$A$4:$C$8"}</definedName>
    <definedName name="UTIOL" hidden="1">{"'용역비'!$A$4:$C$8"}</definedName>
    <definedName name="UU">[0]!UU</definedName>
    <definedName name="VB">[46]J直材4!$F$5:$G$5</definedName>
    <definedName name="vcnf" hidden="1">'[47]N賃率-職'!$I$5:$I$30</definedName>
    <definedName name="W"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we" localSheetId="2" hidden="1">#REF!</definedName>
    <definedName name="we" hidden="1">#REF!</definedName>
    <definedName name="wererr" hidden="1">{#N/A,#N/A,FALSE,"운반시간"}</definedName>
    <definedName name="werewr" hidden="1">{#N/A,#N/A,FALSE,"골재소요량";#N/A,#N/A,FALSE,"골재소요량"}</definedName>
    <definedName name="wm.조골재1" hidden="1">{#N/A,#N/A,FALSE,"조골재"}</definedName>
    <definedName name="wo" hidden="1">{"'Sheet1'!$A$4","'Sheet1'!$A$9:$G$28"}</definedName>
    <definedName name="wrn.2번." hidden="1">{#N/A,#N/A,FALSE,"2~8번"}</definedName>
    <definedName name="wrn.97년._.사업계획._.및._.예산지침." hidden="1">{#N/A,#N/A,TRUE,"1";#N/A,#N/A,TRUE,"2";#N/A,#N/A,TRUE,"3";#N/A,#N/A,TRUE,"4";#N/A,#N/A,TRUE,"5";#N/A,#N/A,TRUE,"6";#N/A,#N/A,TRUE,"7"}</definedName>
    <definedName name="wrn.COSA._.FS._.국문." hidden="1">{#N/A,#N/A,FALSE,"BS";#N/A,#N/A,FALSE,"PL";#N/A,#N/A,FALSE,"처분";#N/A,#N/A,FALSE,"현금";#N/A,#N/A,FALSE,"매출";#N/A,#N/A,FALSE,"원가";#N/A,#N/A,FALSE,"경영"}</definedName>
    <definedName name="wrn.건물기초."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wrn.건설기계사업소._.상반기보고." hidden="1">{#N/A,#N/A,FALSE,"사업총괄";#N/A,#N/A,FALSE,"장비사업";#N/A,#N/A,FALSE,"철구사업";#N/A,#N/A,FALSE,"준설사업"}</definedName>
    <definedName name="wrn.골재소요량." hidden="1">{#N/A,#N/A,FALSE,"골재소요량";#N/A,#N/A,FALSE,"골재소요량"}</definedName>
    <definedName name="wrn.교육청." hidden="1">{#N/A,#N/A,FALSE,"전력간선"}</definedName>
    <definedName name="wrn.구조2." hidden="1">{#N/A,#N/A,FALSE,"구조2"}</definedName>
    <definedName name="wrn.단가표지." hidden="1">{#N/A,#N/A,FALSE,"단가표지"}</definedName>
    <definedName name="wrn.배수1." hidden="1">{#N/A,#N/A,FALSE,"배수1"}</definedName>
    <definedName name="wrn.배수2." hidden="1">{#N/A,#N/A,FALSE,"배수2"}</definedName>
    <definedName name="wrn.변경예산." hidden="1">{#N/A,#N/A,FALSE,"변경관리예산";#N/A,#N/A,FALSE,"변경장비예산";#N/A,#N/A,FALSE,"변경준설예산";#N/A,#N/A,FALSE,"변경철구예산"}</definedName>
    <definedName name="wrn.부대1." hidden="1">{#N/A,#N/A,FALSE,"부대1"}</definedName>
    <definedName name="wrn.부대2." hidden="1">{#N/A,#N/A,FALSE,"부대2"}</definedName>
    <definedName name="wrn.부산주경기장."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wrn.사업현황." hidden="1">{#N/A,#N/A,FALSE,"표지";#N/A,#N/A,FALSE,"조직표";#N/A,#N/A,FALSE,"정직원인원";#N/A,#N/A,FALSE,"사업계획";#N/A,#N/A,FALSE,"부동산";#N/A,#N/A,FALSE,"장비현황";#N/A,#N/A,FALSE,"장비가동";#N/A,#N/A,FALSE,"매각장비";#N/A,#N/A,FALSE,"철구제작";#N/A,#N/A,FALSE,"철구수주";#N/A,#N/A,FALSE,"철구시설";#N/A,#N/A,FALSE,"준설장비";#N/A,#N/A,FALSE,"준설수량";#N/A,#N/A,FALSE,"골재인원";#N/A,#N/A,FALSE,"골재손익";#N/A,#N/A,FALSE,"노조현황"}</definedName>
    <definedName name="wrn.속도." hidden="1">{#N/A,#N/A,FALSE,"속도"}</definedName>
    <definedName name="wrn.손익보고." hidden="1">{#N/A,#N/A,FALSE,"손익표지";#N/A,#N/A,FALSE,"손익계산";#N/A,#N/A,FALSE,"일반관리비";#N/A,#N/A,FALSE,"영업외수익";#N/A,#N/A,FALSE,"영업외비용";#N/A,#N/A,FALSE,"매출액";#N/A,#N/A,FALSE,"요약손익";#N/A,#N/A,FALSE,"요약대차";#N/A,#N/A,FALSE,"매출채권현황";#N/A,#N/A,FALSE,"매출채권명세"}</definedName>
    <definedName name="wrn.송변전공종단가." hidden="1">{#N/A,#N/A,TRUE,"공종단가";#N/A,#N/A,TRUE,"Mtr단가";#N/A,#N/A,TRUE,"170GIS단가";#N/A,#N/A,TRUE,"258GIS단가";#N/A,#N/A,TRUE,"잡단가A";#N/A,#N/A,TRUE,"잡단가B";#N/A,#N/A,TRUE,"잡단가C";#N/A,#N/A,TRUE,"토목방재단가";#N/A,#N/A,TRUE,"MTR품";#N/A,#N/A,TRUE,"170GIS품";#N/A,#N/A,TRUE,"25.8GIS품";#N/A,#N/A,TRUE,"잡설비품";#N/A,#N/A,TRUE,"토목방재";#N/A,#N/A,TRUE,"시중노임"}</definedName>
    <definedName name="wrn.신용찬." hidden="1">{#N/A,#N/A,TRUE,"토적및재료집계";#N/A,#N/A,TRUE,"토적및재료집계";#N/A,#N/A,TRUE,"단위량"}</definedName>
    <definedName name="wrn.예상손익." hidden="1">{#N/A,#N/A,FALSE,"예상손익";#N/A,#N/A,FALSE,"관리분석";#N/A,#N/A,FALSE,"장비분석";#N/A,#N/A,FALSE,"준설분석";#N/A,#N/A,FALSE,"철구분석"}</definedName>
    <definedName name="wrn.운반시간." hidden="1">{#N/A,#N/A,FALSE,"운반시간"}</definedName>
    <definedName name="wrn.이정표." hidden="1">{#N/A,#N/A,FALSE,"이정표"}</definedName>
    <definedName name="wrn.전열선출서." hidden="1">{#N/A,#N/A,FALSE,"전열산출서"}</definedName>
    <definedName name="wrn.조골재." hidden="1">{#N/A,#N/A,FALSE,"조골재"}</definedName>
    <definedName name="wrn.진도율._.산정기준." hidden="1">{#N/A,#N/A,TRUE,"진도율산정기준";#N/A,#N/A,TRUE,"S_CUR";#N/A,#N/A,TRUE,"사업공통"}</definedName>
    <definedName name="wrn.철골집계표._.5칸." hidden="1">{#N/A,#N/A,FALSE,"Sheet1"}</definedName>
    <definedName name="wrn.토공1." hidden="1">{#N/A,#N/A,FALSE,"구조1"}</definedName>
    <definedName name="wrn.토공2." hidden="1">{#N/A,#N/A,FALSE,"토공2"}</definedName>
    <definedName name="wrn.통신지." hidden="1">{#N/A,#N/A,FALSE,"기안지";#N/A,#N/A,FALSE,"통신지"}</definedName>
    <definedName name="wrn.포장1." hidden="1">{#N/A,#N/A,FALSE,"포장1";#N/A,#N/A,FALSE,"포장1"}</definedName>
    <definedName name="wrn.포장2." hidden="1">{#N/A,#N/A,FALSE,"포장2"}</definedName>
    <definedName name="wrn.표준공종단가." hidden="1">{"stand",#N/A,TRUE,"공종단가";"mtrvl",#N/A,TRUE,"단가산출";"gis170vl",#N/A,TRUE,"단가산출";"gis23vl",#N/A,TRUE,"단가산출";"cpdlavl",#N/A,TRUE,"단가산출";"BUSVL",#N/A,TRUE,"단가산출";"CABLE",#N/A,TRUE,"단가산출";"MTRST",#N/A,TRUE,"MTR품";"GIS170ST",#N/A,TRUE,"170GIS품";"GIS23ST",#N/A,TRUE,"25.8GIS품";"GITAST",#N/A,TRUE,"잡설비품";"STST",#N/A,TRUE,"표준공종"}</definedName>
    <definedName name="wrn.표지." hidden="1">{#N/A,#N/A,FALSE,"표지"}</definedName>
    <definedName name="wrn.표지목차." hidden="1">{#N/A,#N/A,FALSE,"표지목차"}</definedName>
    <definedName name="wrn.현장._.NCR._.분석." hidden="1">{#N/A,#N/A,FALSE,"현장 NCR 분석";#N/A,#N/A,FALSE,"현장품질감사";#N/A,#N/A,FALSE,"현장품질감사"}</definedName>
    <definedName name="wrn.혼합골재." hidden="1">{#N/A,#N/A,FALSE,"혼합골재"}</definedName>
    <definedName name="wrty" hidden="1">{"'용역비'!$A$4:$C$8"}</definedName>
    <definedName name="wrtyrtyrt" hidden="1">{"'용역비'!$A$4:$C$8"}</definedName>
    <definedName name="wrtywrtywr" hidden="1">{"'용역비'!$A$4:$C$8"}</definedName>
    <definedName name="wuy" hidden="1">{"'용역비'!$A$4:$C$8"}</definedName>
    <definedName name="WW" hidden="1">{#N/A,#N/A,FALSE,"전력간선"}</definedName>
    <definedName name="x"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xmrrlwhrjs" hidden="1">{#N/A,#N/A,FALSE,"현장 NCR 분석";#N/A,#N/A,FALSE,"현장품질감사";#N/A,#N/A,FALSE,"현장품질감사"}</definedName>
    <definedName name="XXXXXX" hidden="1">{"'공사부문'!$A$6:$A$32"}</definedName>
    <definedName name="YFU" hidden="1">{"'용역비'!$A$4:$C$8"}</definedName>
    <definedName name="YL" hidden="1">{"'용역비'!$A$4:$C$8"}</definedName>
    <definedName name="yu" hidden="1">{"'용역비'!$A$4:$C$8"}</definedName>
    <definedName name="YUK" hidden="1">{"'용역비'!$A$4:$C$8"}</definedName>
    <definedName name="YUKOI" hidden="1">{"'용역비'!$A$4:$C$8"}</definedName>
    <definedName name="yy">[0]!yy</definedName>
    <definedName name="yyy" hidden="1">[48]수량산출!$A$1:$A$8561</definedName>
    <definedName name="za" hidden="1">[49]실행철강하도!$A$1:$A$4</definedName>
    <definedName name="zx" localSheetId="2" hidden="1">#REF!</definedName>
    <definedName name="zx" hidden="1">#REF!</definedName>
    <definedName name="ZZZ"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ㄱㄱ" hidden="1">{"'용역비'!$A$4:$C$8"}</definedName>
    <definedName name="ㄱㄱㄱㄱㄱ" hidden="1">{"'용역비'!$A$4:$C$8"}</definedName>
    <definedName name="ㄱㄱㄱㄱㄱㄱ" hidden="1">{"'용역비'!$A$4:$C$8"}</definedName>
    <definedName name="ㄱㄷ쇼" localSheetId="2" hidden="1">#REF!</definedName>
    <definedName name="ㄱㄷ쇼" hidden="1">#REF!</definedName>
    <definedName name="ㄱㄷㅈㅄㄷ" localSheetId="2" hidden="1">#REF!</definedName>
    <definedName name="ㄱㄷㅈㅄㄷ" hidden="1">#REF!</definedName>
    <definedName name="ㄱㄷ죠" localSheetId="2" hidden="1">#REF!</definedName>
    <definedName name="ㄱㄷ죠" hidden="1">#REF!</definedName>
    <definedName name="ㄱ됵ㄷ" localSheetId="2" hidden="1">#REF!</definedName>
    <definedName name="ㄱ됵ㄷ" hidden="1">#REF!</definedName>
    <definedName name="ㄱ둊" localSheetId="2" hidden="1">#REF!</definedName>
    <definedName name="ㄱ둊" hidden="1">#REF!</definedName>
    <definedName name="ㄱㅈㅎ" localSheetId="2" hidden="1">#REF!</definedName>
    <definedName name="ㄱㅈㅎ" hidden="1">#REF!</definedName>
    <definedName name="ㄱㅎ" hidden="1">{"'용역비'!$A$4:$C$8"}</definedName>
    <definedName name="ㄱ홍" hidden="1">{#N/A,#N/A,FALSE,"현장 NCR 분석";#N/A,#N/A,FALSE,"현장품질감사";#N/A,#N/A,FALSE,"현장품질감사"}</definedName>
    <definedName name="가" localSheetId="2" hidden="1">'[50]1안'!#REF!</definedName>
    <definedName name="가" hidden="1">'[50]1안'!#REF!</definedName>
    <definedName name="가감금액비교표" localSheetId="2">[51]!StartSeller</definedName>
    <definedName name="가감금액비교표">[51]!StartSeller</definedName>
    <definedName name="가나다">[0]!가나다</definedName>
    <definedName name="가나다라">[0]!가나다라</definedName>
    <definedName name="가로등부표2" localSheetId="2">#REF!,#REF!</definedName>
    <definedName name="가로등부표2">#REF!,#REF!</definedName>
    <definedName name="가아" localSheetId="2" hidden="1">[52]수량산출!#REF!</definedName>
    <definedName name="가아" hidden="1">[52]수량산출!#REF!</definedName>
    <definedName name="간지">[0]!간지</definedName>
    <definedName name="갑지">[0]!갑지</definedName>
    <definedName name="강교" hidden="1">{#N/A,#N/A,FALSE,"포장2"}</definedName>
    <definedName name="강구조물" hidden="1">{#N/A,#N/A,FALSE,"포장1";#N/A,#N/A,FALSE,"포장1"}</definedName>
    <definedName name="강아지" localSheetId="2" hidden="1">#REF!</definedName>
    <definedName name="강아지" hidden="1">#REF!</definedName>
    <definedName name="거ㅏ" hidden="1">[53]수량산출!$A$3:$H$8539</definedName>
    <definedName name="건설기계">[54]건설기계!$E$10:$V$401</definedName>
    <definedName name="건축일위">[55]건축일위!$A$1:$N$119</definedName>
    <definedName name="검ㄴ" hidden="1">{#N/A,#N/A,FALSE,"이정표"}</definedName>
    <definedName name="겨" hidden="1">{"'용역비'!$A$4:$C$8"}</definedName>
    <definedName name="견적" hidden="1">'[56]내역서1999.8최종'!$A$1:$A$2438</definedName>
    <definedName name="견적2"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견적3"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견적4"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견적금액분석" localSheetId="2">[57]!이전화면1</definedName>
    <definedName name="견적금액분석">[57]!이전화면1</definedName>
    <definedName name="견적금액비교">[58]소비자가!$I$46:$J$1593</definedName>
    <definedName name="견적대비" hidden="1">{#N/A,#N/A,FALSE,"포장2"}</definedName>
    <definedName name="견적예가"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결" hidden="1">{#N/A,#N/A,FALSE,"포장2"}</definedName>
    <definedName name="결표지" hidden="1">{#N/A,#N/A,FALSE,"표지"}</definedName>
    <definedName name="經費">'[38]#REF'!$E$20</definedName>
    <definedName name="경비1" localSheetId="2" hidden="1">#REF!</definedName>
    <definedName name="경비1" hidden="1">#REF!</definedName>
    <definedName name="경비배부율">'[38]#REF'!$AH$8:$AV$42</definedName>
    <definedName name="경비집계" hidden="1">{"'용역비'!$A$4:$C$8"}</definedName>
    <definedName name="계곡부침사지">[0]!계곡부침사지</definedName>
    <definedName name="계산서2">[0]!계산서2</definedName>
    <definedName name="계전2" localSheetId="2" hidden="1">#REF!</definedName>
    <definedName name="계전2" hidden="1">#REF!</definedName>
    <definedName name="계측기기"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고" hidden="1">{#N/A,#N/A,FALSE,"현장 NCR 분석";#N/A,#N/A,FALSE,"현장품질감사";#N/A,#N/A,FALSE,"현장품질감사"}</definedName>
    <definedName name="곤ㅇ" hidden="1">{#N/A,#N/A,FALSE,"전력간선"}</definedName>
    <definedName name="곰" hidden="1">{#N/A,#N/A,FALSE,"구조1"}</definedName>
    <definedName name="공공도서"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공공도서1"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공사비산출근거">[0]!공사비산출근거</definedName>
    <definedName name="공압축3.5간재">'[59]기계경비(시간당)'!$H$248</definedName>
    <definedName name="공압축3.5노무">'[59]기계경비(시간당)'!$H$244</definedName>
    <definedName name="공압축3.5노무야간">'[59]기계경비(시간당)'!$H$245</definedName>
    <definedName name="공압축3.5손료">'[59]기계경비(시간당)'!$H$243</definedName>
    <definedName name="공압축7.1간재">'[59]기계경비(시간당)'!$H$256</definedName>
    <definedName name="공압축7.1노무">'[59]기계경비(시간당)'!$H$252</definedName>
    <definedName name="공압축7.1노무야간">'[59]기계경비(시간당)'!$H$253</definedName>
    <definedName name="공압축7.1손료">'[59]기계경비(시간당)'!$H$251</definedName>
    <definedName name="공종분류">OFFSET([60]파일의이용!$P$2,0,0,COUNTA([60]파일의이용!$P$2:$P$34),1)</definedName>
    <definedName name="관급" localSheetId="2">#REF!,#REF!,#REF!</definedName>
    <definedName name="관급">#REF!,#REF!,#REF!</definedName>
    <definedName name="관급자재" localSheetId="2">#REF!,#REF!,#REF!</definedName>
    <definedName name="관급자재">#REF!,#REF!,#REF!</definedName>
    <definedName name="관급자재집계표">[0]!관급자재집계표</definedName>
    <definedName name="교굑"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교좌" hidden="1">{#N/A,#N/A,FALSE,"포장2"}</definedName>
    <definedName name="구" hidden="1">{#N/A,#N/A,FALSE,"구조2"}</definedName>
    <definedName name="구룡">[0]!구룡</definedName>
    <definedName name="구조토적1">[38]기본일위!$A:$IV</definedName>
    <definedName name="균" hidden="1">{#N/A,#N/A,FALSE,"현장 NCR 분석";#N/A,#N/A,FALSE,"현장품질감사";#N/A,#N/A,FALSE,"현장품질감사"}</definedName>
    <definedName name="귱" hidden="1">{#N/A,#N/A,FALSE,"현장 NCR 분석";#N/A,#N/A,FALSE,"현장품질감사";#N/A,#N/A,FALSE,"현장품질감사"}</definedName>
    <definedName name="그라우팅">[55]그라우팅일위!$A$1:$N$107</definedName>
    <definedName name="그릴데코" localSheetId="2" hidden="1">#REF!</definedName>
    <definedName name="그릴데코" hidden="1">#REF!</definedName>
    <definedName name="그림" hidden="1">{#N/A,#N/A,FALSE,"전력간선"}</definedName>
    <definedName name="근거"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금광추정" hidden="1">{#N/A,#N/A,FALSE,"포장2"}</definedName>
    <definedName name="금액대비"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금오관"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기Q">"기성세부내역서!$B$89"</definedName>
    <definedName name="기계경비1">[38]기본일위!$A:$IV</definedName>
    <definedName name="기공" localSheetId="2" hidden="1">'[61](실사조정)총괄'!#REF!</definedName>
    <definedName name="기공" hidden="1">'[61](실사조정)총괄'!#REF!</definedName>
    <definedName name="기본2" localSheetId="2" hidden="1">#REF!</definedName>
    <definedName name="기본2" hidden="1">#REF!</definedName>
    <definedName name="기술" hidden="1">{#N/A,#N/A,FALSE,"부대1"}</definedName>
    <definedName name="기전1" localSheetId="2" hidden="1">#REF!</definedName>
    <definedName name="기전1" hidden="1">#REF!</definedName>
    <definedName name="긴급공사"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김1" hidden="1">{"'Firr(선)'!$AS$1:$AY$62","'Firr(사)'!$AS$1:$AY$62","'Firr(회)'!$AS$1:$AY$62","'Firr(선)'!$L$1:$V$62","'Firr(사)'!$L$1:$V$62","'Firr(회)'!$L$1:$V$62"}</definedName>
    <definedName name="김김김" hidden="1">{#N/A,#N/A,FALSE,"속도"}</definedName>
    <definedName name="깬돌채취">[0]!깬돌채취</definedName>
    <definedName name="ㄳㄱ" hidden="1">{"'용역비'!$A$4:$C$8"}</definedName>
    <definedName name="ㄳㄳㄳㄳ" hidden="1">{"'용역비'!$A$4:$C$8"}</definedName>
    <definedName name="ㄴㄱㄹ" localSheetId="2" hidden="1">#REF!</definedName>
    <definedName name="ㄴㄱㄹ" hidden="1">#REF!</definedName>
    <definedName name="ㄴ돗ㄱ">[32]J直材4!$F$5:$G$5</definedName>
    <definedName name="ㄴㄹ" localSheetId="2" hidden="1">#REF!</definedName>
    <definedName name="ㄴㄹ" hidden="1">#REF!</definedName>
    <definedName name="ㄴㄹㅇㅎㅁㄴ">[9]J直材4!$F$5:$G$5</definedName>
    <definedName name="ㄴㄺㄷ" hidden="1">{#N/A,#N/A,FALSE,"현장 NCR 분석";#N/A,#N/A,FALSE,"현장품질감사";#N/A,#N/A,FALSE,"현장품질감사"}</definedName>
    <definedName name="ㄴㅀ" localSheetId="2" hidden="1">#REF!</definedName>
    <definedName name="ㄴㅀ" hidden="1">#REF!</definedName>
    <definedName name="ㄴㅁ" localSheetId="2" hidden="1">#REF!</definedName>
    <definedName name="ㄴㅁ" hidden="1">#REF!</definedName>
    <definedName name="ㄴㅁㄴㄹ" localSheetId="2" hidden="1">#REF!</definedName>
    <definedName name="ㄴㅁㄴㄹ" hidden="1">#REF!</definedName>
    <definedName name="ㄴㅁㅇㅁㄴ" localSheetId="2" hidden="1">#REF!</definedName>
    <definedName name="ㄴㅁㅇㅁㄴ" hidden="1">#REF!</definedName>
    <definedName name="ㄴㅇㄹ" hidden="1">{"'용역비'!$A$4:$C$8"}</definedName>
    <definedName name="ㄴㅇㄹㅇㄴㄹㅇㄴㄹ" hidden="1">{"'용역비'!$A$4:$C$8"}</definedName>
    <definedName name="ㄴㅇㄻㄴㅇㄹ" hidden="1">{"'용역비'!$A$4:$C$8"}</definedName>
    <definedName name="ㄴㅇㅁ">'[14]20관리비율'!$A$1:$D$25</definedName>
    <definedName name="ㄴㅇㅎ" hidden="1">{#N/A,#N/A,FALSE,"현장 NCR 분석";#N/A,#N/A,FALSE,"현장품질감사";#N/A,#N/A,FALSE,"현장품질감사"}</definedName>
    <definedName name="ㄴㅇㅎㄴㅇ" localSheetId="2" hidden="1">#REF!</definedName>
    <definedName name="ㄴㅇㅎㄴㅇ" hidden="1">#REF!</definedName>
    <definedName name="ㄴ촘여ㅣㄷ">[3]!StartSeller</definedName>
    <definedName name="나나나">[0]!나나나</definedName>
    <definedName name="나나나나나">[0]!나나나나나</definedName>
    <definedName name="나ㅏㅓㄹ"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남남" localSheetId="2" hidden="1">#REF!</definedName>
    <definedName name="남남" hidden="1">#REF!</definedName>
    <definedName name="남산">[0]!남산</definedName>
    <definedName name="남윤" hidden="1">{"'용역비'!$A$4:$C$8"}</definedName>
    <definedName name="내장"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勞務費">'[38]#REF'!$E$13</definedName>
    <definedName name="노원문화"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노원문화1"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노임">[54]노임!$B$2:$C$200</definedName>
    <definedName name="노임단가수정완료">[0]!노임단가수정완료</definedName>
    <definedName name="노후관교체">[0]!노후관교체</definedName>
    <definedName name="노후관교체1">[0]!노후관교체1</definedName>
    <definedName name="ㄶㄴㄷ" localSheetId="2" hidden="1">#REF!</definedName>
    <definedName name="ㄶㄴㄷ" hidden="1">#REF!</definedName>
    <definedName name="ㄷ6ㅓ" hidden="1">{"'용역비'!$A$4:$C$8"}</definedName>
    <definedName name="ㄷㄱㄷ" hidden="1">{#N/A,#N/A,FALSE,"전력간선"}</definedName>
    <definedName name="ㄷㄱㄷㄱㄷㄱ" hidden="1">{"'용역비'!$A$4:$C$8"}</definedName>
    <definedName name="ㄷㄷ">[62]공사비!$M$1:$M$65536</definedName>
    <definedName name="ㄷㄷㄱㄱ" hidden="1">{"'용역비'!$A$4:$C$8"}</definedName>
    <definedName name="ㄷㅅㅈ4ㅅ" localSheetId="2" hidden="1">#REF!</definedName>
    <definedName name="ㄷㅅㅈ4ㅅ" hidden="1">#REF!</definedName>
    <definedName name="ㄷㅅㅈㄷ" localSheetId="2" hidden="1">#REF!</definedName>
    <definedName name="ㄷㅅㅈㄷ" hidden="1">#REF!</definedName>
    <definedName name="ㄷ숃ㄱ" localSheetId="2" hidden="1">#REF!</definedName>
    <definedName name="ㄷ숃ㄱ" hidden="1">#REF!</definedName>
    <definedName name="ㄷㅈㄱ" localSheetId="2" hidden="1">#REF!</definedName>
    <definedName name="ㄷㅈㄱ" hidden="1">#REF!</definedName>
    <definedName name="ㄷㅈㅅㄱㅈㅅ">'[63]20관리비율'!$A$1:$D$25</definedName>
    <definedName name="ㄷㅍㅂ" hidden="1">{"'용역비'!$A$4:$C$8"}</definedName>
    <definedName name="다짐계수">0.875</definedName>
    <definedName name="단">[64]단가!$A$4:$I$36</definedName>
    <definedName name="단1">[65]단!$A$5:$I$52</definedName>
    <definedName name="단가1">[66]산출목록표!$A$86:$J$265</definedName>
    <definedName name="단가비교표" localSheetId="2">#REF!,#REF!</definedName>
    <definedName name="단가비교표">#REF!,#REF!</definedName>
    <definedName name="단가산출">[54]단가산출!$D$2:$M$171</definedName>
    <definedName name="단가조사자료"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단가테이블">'[59]기계경비(시간당)'!$C$1:$F$58</definedName>
    <definedName name="단중입력" localSheetId="2">[67]!단중입력</definedName>
    <definedName name="단중입력">[67]!단중입력</definedName>
    <definedName name="대가" localSheetId="2">#REF!,#REF!</definedName>
    <definedName name="대가">#REF!,#REF!</definedName>
    <definedName name="대강당배관" localSheetId="2" hidden="1">'[68]1안'!#REF!</definedName>
    <definedName name="대강당배관" hidden="1">'[68]1안'!#REF!</definedName>
    <definedName name="대구공항"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대비표" localSheetId="2">[57]!아래</definedName>
    <definedName name="대비표">[57]!아래</definedName>
    <definedName name="덕" hidden="1">{#N/A,#N/A,FALSE,"포장2"}</definedName>
    <definedName name="덕진" hidden="1">{#N/A,#N/A,FALSE,"포장2"}</definedName>
    <definedName name="덕호" hidden="1">{#N/A,#N/A,FALSE,"포장2"}</definedName>
    <definedName name="도급분류">OFFSET([60]파일의이용!$O$2,0,0,COUNTA([60]파일의이용!$O$2:$O$3),1)</definedName>
    <definedName name="도사"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등록_시작" localSheetId="2">[31]!등록_시작</definedName>
    <definedName name="등록_시작">[31]!등록_시작</definedName>
    <definedName name="등록_취소" localSheetId="2">[31]!등록_취소</definedName>
    <definedName name="등록_취소">[31]!등록_취소</definedName>
    <definedName name="ㄹㄴㅁ">[18]J直材4!$F$5:$G$5</definedName>
    <definedName name="ㄹㄷㅁㅈㄱㄹㄷ" hidden="1">'[69]N賃率-職'!$I$5:$I$30</definedName>
    <definedName name="ㄹㄹㅇㄴㄴ"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ㄹㅇㄴ"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ㄹㅇㄶ" localSheetId="2" hidden="1">#REF!</definedName>
    <definedName name="ㄹㅇㄶ" hidden="1">#REF!</definedName>
    <definedName name="ㄹㅇㄶ옿" hidden="1">'[70]N賃率-職'!$I$5:$I$30</definedName>
    <definedName name="ㄹㅇㄹㅇ" localSheetId="2" hidden="1">#REF!</definedName>
    <definedName name="ㄹㅇㄹㅇ" hidden="1">#REF!</definedName>
    <definedName name="ㄹㅇㅎㄹㅇ" localSheetId="2" hidden="1">#REF!</definedName>
    <definedName name="ㄹㅇㅎㄹㅇ" hidden="1">#REF!</definedName>
    <definedName name="ㄹㅇㅎㅁ" hidden="1">'[71]N賃率-職'!$I$5:$I$30</definedName>
    <definedName name="ㄹㅇ홀옹ㅎㄹ" localSheetId="2" hidden="1">#REF!</definedName>
    <definedName name="ㄹㅇ홀옹ㅎㄹ" hidden="1">#REF!</definedName>
    <definedName name="ㄹㅈㄷㄴㅅㅎ">[72]J直材4!$F$5:$G$5</definedName>
    <definedName name="ㄹ처">[46]J直材4!$F$5:$G$5</definedName>
    <definedName name="ㄹ헐허ㅗㅀ">'[63]20관리비율'!$A$1:$D$25</definedName>
    <definedName name="ㄹ헝ㄹ" localSheetId="2" hidden="1">#REF!</definedName>
    <definedName name="ㄹ헝ㄹ" hidden="1">#REF!</definedName>
    <definedName name="ㄹ호" localSheetId="2" hidden="1">#REF!</definedName>
    <definedName name="ㄹ호" hidden="1">#REF!</definedName>
    <definedName name="ㄹ호ㅓ">[13]工관리비율!$A$1:$D$24</definedName>
    <definedName name="라ㅓㅇ"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램머Q간재">[59]램머!$D$20</definedName>
    <definedName name="램머Q간재10">[59]램머!$F$20</definedName>
    <definedName name="램머Q간재야간">[59]램머!$J$20</definedName>
    <definedName name="램머Q노무">[59]램머!$D$21</definedName>
    <definedName name="램머Q노무10">[59]램머!$F$21</definedName>
    <definedName name="램머Q노무야간">[59]램머!$J$21</definedName>
    <definedName name="램머Q손료">[59]램머!$D$22</definedName>
    <definedName name="램머Q손료10">[59]램머!$F$22</definedName>
    <definedName name="램머Q손료야간">[59]램머!$J$22</definedName>
    <definedName name="램머간재">'[59]기계경비(시간당)'!$H$170</definedName>
    <definedName name="램머노무">'[59]기계경비(시간당)'!$H$166</definedName>
    <definedName name="램머노무야간">'[59]기계경비(시간당)'!$H$167</definedName>
    <definedName name="램머손료">'[59]기계경비(시간당)'!$H$165</definedName>
    <definedName name="레미콘수운반DT">[0]!레미콘수운반DT</definedName>
    <definedName name="려ㅛㄹ"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롬ㄴ" localSheetId="2" hidden="1">#REF!</definedName>
    <definedName name="롬ㄴ" hidden="1">#REF!</definedName>
    <definedName name="롱ㄴ">[32]J直材4!$F$5:$G$5</definedName>
    <definedName name="료" hidden="1">{"'용역비'!$A$4:$C$8"}</definedName>
    <definedName name="ㅀㅇㄴ">[72]J直材4!$F$5:$G$5</definedName>
    <definedName name="ㅁ" localSheetId="2" hidden="1">#REF!</definedName>
    <definedName name="ㅁ" hidden="1">#REF!</definedName>
    <definedName name="ㅁㄱ해ㅜ5" localSheetId="2" hidden="1">[73]PI!#REF!</definedName>
    <definedName name="ㅁㄱ해ㅜ5" hidden="1">[73]PI!#REF!</definedName>
    <definedName name="ㅁㄴㄻ">[18]J直材4!$F$5:$G$5</definedName>
    <definedName name="ㅁㄴㅁㅇㅁ">[0]!ㅁㄴㅁㅇㅁ</definedName>
    <definedName name="ㅁㄴㅇ" hidden="1">{#N/A,#N/A,FALSE,"운반시간"}</definedName>
    <definedName name="ㅁㄴㅇㄻㄴㅇㄹㄴㅁㅎㄴㅇㅎ" hidden="1">{"'용역비'!$A$4:$C$8"}</definedName>
    <definedName name="ㅁㄴㅇㅁㄴㅇ" localSheetId="2" hidden="1">#REF!</definedName>
    <definedName name="ㅁㄴㅇㅁㄴㅇ" hidden="1">#REF!</definedName>
    <definedName name="ㅁㄴㅇㅁㅇㄴㄹ" localSheetId="2" hidden="1">#REF!</definedName>
    <definedName name="ㅁㄴㅇㅁㅇㄴㄹ" hidden="1">#REF!</definedName>
    <definedName name="ㅁㄶㅁㄴ" localSheetId="2" hidden="1">#REF!</definedName>
    <definedName name="ㅁㄶㅁㄴ" hidden="1">#REF!</definedName>
    <definedName name="ㅁㅀㅁㄴ" localSheetId="2" hidden="1">#REF!</definedName>
    <definedName name="ㅁㅀㅁㄴ" hidden="1">#REF!</definedName>
    <definedName name="ㅁㅁ" localSheetId="2" hidden="1">#REF!</definedName>
    <definedName name="ㅁㅁ" hidden="1">#REF!</definedName>
    <definedName name="ㅁㅁㅁ">[0]!ㅁㅁㅁ</definedName>
    <definedName name="ㅁㅁㅁㅁㅁ" hidden="1">{"'용역비'!$A$4:$C$8"}</definedName>
    <definedName name="ㅁㅁㅁㅁㅁㅁ" localSheetId="2" hidden="1">#REF!</definedName>
    <definedName name="ㅁㅁㅁㅁㅁㅁ" hidden="1">#REF!</definedName>
    <definedName name="ㅁㅁㅁㅁㅁㅁㄴㅇㅁㄴㅇ" localSheetId="2" hidden="1">#REF!</definedName>
    <definedName name="ㅁㅁㅁㅁㅁㅁㄴㅇㅁㄴㅇ" hidden="1">#REF!</definedName>
    <definedName name="ㅁㅁㅁㅁㅁㅁㅁㅁㅁㅁㅁㅁㅁㅁ" hidden="1">{"'용역비'!$A$4:$C$8"}</definedName>
    <definedName name="ㅁㅁㅁㅂ" hidden="1">{"'용역비'!$A$4:$C$8"}</definedName>
    <definedName name="ㅁㅅㅅㅁㄱㅈ"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ㅁㅇㄴㅀ">[74]J直材4!$F$5:$G$5</definedName>
    <definedName name="ㅁㅇㅁㄴㅇ" hidden="1">{"'용역비'!$A$4:$C$8"}</definedName>
    <definedName name="ㅁㅇㅁㄻㅇ" hidden="1">{"'공사부문'!$A$6:$A$32"}</definedName>
    <definedName name="ㅁㅈㄷ" hidden="1">{#N/A,#N/A,FALSE,"배수1"}</definedName>
    <definedName name="마음" localSheetId="2">#REF!,#REF!</definedName>
    <definedName name="마음">#REF!,#REF!</definedName>
    <definedName name="망루" hidden="1">{#N/A,#N/A,TRUE,"공종단가";#N/A,#N/A,TRUE,"Mtr단가";#N/A,#N/A,TRUE,"170GIS단가";#N/A,#N/A,TRUE,"258GIS단가";#N/A,#N/A,TRUE,"잡단가A";#N/A,#N/A,TRUE,"잡단가B";#N/A,#N/A,TRUE,"잡단가C";#N/A,#N/A,TRUE,"토목방재단가";#N/A,#N/A,TRUE,"MTR품";#N/A,#N/A,TRUE,"170GIS품";#N/A,#N/A,TRUE,"25.8GIS품";#N/A,#N/A,TRUE,"잡설비품";#N/A,#N/A,TRUE,"토목방재";#N/A,#N/A,TRUE,"시중노임"}</definedName>
    <definedName name="메인_메뉴호출" localSheetId="2">[75]!메인_메뉴호출</definedName>
    <definedName name="메인_메뉴호출">[75]!메인_메뉴호출</definedName>
    <definedName name="메인_시작" localSheetId="2">[31]!메인_시작</definedName>
    <definedName name="메인_시작">[31]!메인_시작</definedName>
    <definedName name="명일" hidden="1">{#N/A,#N/A,FALSE,"속도"}</definedName>
    <definedName name="모래운반">[0]!모래운반</definedName>
    <definedName name="모빌랙A">[3]!모빌랙A</definedName>
    <definedName name="목재료1">[76]재료!$K$7:$P$18</definedName>
    <definedName name="목재료2">[76]재료!$K$19:$P$30</definedName>
    <definedName name="목차1">[38]기본일위!$A:$IV</definedName>
    <definedName name="목차2">[38]기본일위!$A:$IV</definedName>
    <definedName name="목차3">[38]기본일위!$A:$IV</definedName>
    <definedName name="몰러" localSheetId="2" hidden="1">[77]수량산출!#REF!</definedName>
    <definedName name="몰러" hidden="1">[77]수량산출!#REF!</definedName>
    <definedName name="물가" localSheetId="2" hidden="1">#REF!</definedName>
    <definedName name="물가" hidden="1">#REF!</definedName>
    <definedName name="물가변동내역서"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물량집계" localSheetId="2">[31]!물량집계</definedName>
    <definedName name="물량집계">[31]!물량집계</definedName>
    <definedName name="ㅂㄱㄹㄷㅈㅅㄷ4ㅈ" localSheetId="2" hidden="1">#REF!</definedName>
    <definedName name="ㅂㄱㄹㄷㅈㅅㄷ4ㅈ" hidden="1">#REF!</definedName>
    <definedName name="ㅂㄴㅊㅂㄴ" hidden="1">'[70]N賃率-職'!$I$5:$I$30</definedName>
    <definedName name="ㅂㄷ">[72]J直材4!$F$5:$G$5</definedName>
    <definedName name="ㅂㅁㅈㅁ">[78]J直材4!$F$5:$G$5</definedName>
    <definedName name="ㅂㅁㅋ" hidden="1">{"'용역비'!$A$4:$C$8"}</definedName>
    <definedName name="ㅂㅂ">[0]!ㅂㅂ</definedName>
    <definedName name="ㅂㅂㅂㅂㅂㅂ" hidden="1">{"'용역비'!$A$4:$C$8"}</definedName>
    <definedName name="ㅂㅈ" localSheetId="2" hidden="1">#REF!</definedName>
    <definedName name="ㅂㅈ" hidden="1">#REF!</definedName>
    <definedName name="ㅂㅈㄷㄱ">'[79]20관리비율'!$A$1:$D$25</definedName>
    <definedName name="ㅂㅈㄷㄱㅈㅂ" localSheetId="2" hidden="1">#REF!</definedName>
    <definedName name="ㅂㅈㄷㄱㅈㅂ" hidden="1">#REF!</definedName>
    <definedName name="ㅂㅈㅇㅂㅈㅇ" hidden="1">{"'공사부문'!$A$6:$A$32"}</definedName>
    <definedName name="ㅂㅋ" hidden="1">{"'용역비'!$A$4:$C$8"}</definedName>
    <definedName name="바보">[0]!바보</definedName>
    <definedName name="배관공수율" hidden="1">'[15]N賃率-職'!$I$5:$I$30</definedName>
    <definedName name="배관산출서">'[80]#REF'!$D$3:$D$10</definedName>
    <definedName name="배수관1">[38]기본일위!$A:$IV</definedName>
    <definedName name="배토판19ton">"Picture 11"</definedName>
    <definedName name="배토판32ton">"Picture 10"</definedName>
    <definedName name="백02간재">'[59]기계경비(시간당)'!$H$161</definedName>
    <definedName name="백02간재티스제외">'[59]기계경비(시간당)'!$H$162</definedName>
    <definedName name="백02노무">'[59]기계경비(시간당)'!$H$153</definedName>
    <definedName name="백02노무야간">'[59]기계경비(시간당)'!$H$157</definedName>
    <definedName name="백02손료">'[59]기계경비(시간당)'!$H$149</definedName>
    <definedName name="백04간재">'[59]기계경비(시간당)'!$H$145</definedName>
    <definedName name="백04간재티스제외">'[59]기계경비(시간당)'!$H$146</definedName>
    <definedName name="백04노무">'[59]기계경비(시간당)'!$H$137</definedName>
    <definedName name="백04노무야간">'[59]기계경비(시간당)'!$H$141</definedName>
    <definedName name="백04손료">'[59]기계경비(시간당)'!$H$133</definedName>
    <definedName name="백07간재">'[59]기계경비(시간당)'!$H$129</definedName>
    <definedName name="백07노무">'[59]기계경비(시간당)'!$H$121</definedName>
    <definedName name="백07손료">'[59]기계경비(시간당)'!$H$117</definedName>
    <definedName name="보링" hidden="1">{#N/A,#N/A,FALSE,"포장2"}</definedName>
    <definedName name="보오링그라우팅"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보조기층두께">0.2</definedName>
    <definedName name="보중" hidden="1">{#N/A,#N/A,FALSE,"전력간선"}</definedName>
    <definedName name="복ㅇ" hidden="1">{#N/A,#N/A,FALSE,"부대2"}</definedName>
    <definedName name="복지" localSheetId="2" hidden="1">#REF!</definedName>
    <definedName name="복지" hidden="1">#REF!</definedName>
    <definedName name="附加價値稅">'[38]#REF'!$E$25</definedName>
    <definedName name="부대원가" hidden="1">{#N/A,#N/A,FALSE,"배수2"}</definedName>
    <definedName name="부산주경기장"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부손익" hidden="1">{#N/A,#N/A,FALSE,"현장 NCR 분석";#N/A,#N/A,FALSE,"현장품질감사";#N/A,#N/A,FALSE,"현장품질감사"}</definedName>
    <definedName name="분석" localSheetId="2">[57]!아사꾸라방식</definedName>
    <definedName name="분석">[57]!아사꾸라방식</definedName>
    <definedName name="분석변경" hidden="1">{#N/A,#N/A,FALSE,"변경관리예산";#N/A,#N/A,FALSE,"변경장비예산";#N/A,#N/A,FALSE,"변경준설예산";#N/A,#N/A,FALSE,"변경철구예산"}</definedName>
    <definedName name="분야"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분야별"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분야별공사비"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분양별"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브02간재구조물">'[59]기계경비(시간당)'!$H$112</definedName>
    <definedName name="브02노무">'[59]기계경비(시간당)'!$H$110</definedName>
    <definedName name="브02노무야간">'[59]기계경비(시간당)'!$H$111</definedName>
    <definedName name="브02손료">'[59]기계경비(시간당)'!$H$109</definedName>
    <definedName name="브04간재구조물">'[59]기계경비(시간당)'!$H$105</definedName>
    <definedName name="브04노무">'[59]기계경비(시간당)'!$H$103</definedName>
    <definedName name="브04노무야간">'[59]기계경비(시간당)'!$H$104</definedName>
    <definedName name="브04손료">'[59]기계경비(시간당)'!$H$102</definedName>
    <definedName name="브레이드">'[59]기계경비(시간당)'!$D$28</definedName>
    <definedName name="비교표">[0]!비교표</definedName>
    <definedName name="비교표1">[38]기본일위!$A:$IV</definedName>
    <definedName name="비교표2">[38]기본일위!$A:$IV</definedName>
    <definedName name="비목군집계" localSheetId="2" hidden="1">#REF!</definedName>
    <definedName name="비목군집계" hidden="1">#REF!</definedName>
    <definedName name="ㅅㄱㅈ" localSheetId="2" hidden="1">#REF!</definedName>
    <definedName name="ㅅㄱㅈ" hidden="1">#REF!</definedName>
    <definedName name="ㅅㅅ" localSheetId="2" hidden="1">#REF!</definedName>
    <definedName name="ㅅㅅ" hidden="1">#REF!</definedName>
    <definedName name="ㅅㅅㅅ" hidden="1">{#N/A,#N/A,FALSE,"전력간선"}</definedName>
    <definedName name="사급" hidden="1">{#N/A,#N/A,FALSE,"배수2"}</definedName>
    <definedName name="사급자재">[54]사급자재!$E$2:$H$200</definedName>
    <definedName name="사인">'[38]#REF'!$A$1:$F$25</definedName>
    <definedName name="사인원가" localSheetId="2" hidden="1">'[38]#REF'!#REF!</definedName>
    <definedName name="사인원가" hidden="1">'[38]#REF'!#REF!</definedName>
    <definedName name="산출근거">[0]!산출근거</definedName>
    <definedName name="살포량" hidden="1">{"'Sheet1'!$A$4","'Sheet1'!$A$9:$G$28"}</definedName>
    <definedName name="삼왕교이설도로단가산출">[0]!삼왕교이설도로단가산출</definedName>
    <definedName name="삼호" hidden="1">{#N/A,#N/A,FALSE,"배수2"}</definedName>
    <definedName name="석재받은의뢰업체" hidden="1">255</definedName>
    <definedName name="석축1">[38]기본일위!$A:$IV</definedName>
    <definedName name="선택층두께">0.2</definedName>
    <definedName name="설계내역서" hidden="1">{"'별표'!$N$220"}</definedName>
    <definedName name="설계단면력요약.SAP90Work">[0]!설계단면력요약.SAP90Work</definedName>
    <definedName name="설명서" hidden="1">{#N/A,#N/A,FALSE,"포장1";#N/A,#N/A,FALSE,"포장1"}</definedName>
    <definedName name="설변사유" hidden="1">{#N/A,#N/A,TRUE,"1";#N/A,#N/A,TRUE,"2";#N/A,#N/A,TRUE,"3";#N/A,#N/A,TRUE,"4";#N/A,#N/A,TRUE,"5";#N/A,#N/A,TRUE,"6";#N/A,#N/A,TRUE,"7"}</definedName>
    <definedName name="설치자재2">[76]설치자재!$A$6:$I$72</definedName>
    <definedName name="성토3">[0]!성토3</definedName>
    <definedName name="성토도쟈">[0]!성토도쟈</definedName>
    <definedName name="소형B손료">'[59]기계경비(시간당)'!$H$240</definedName>
    <definedName name="손익신규" localSheetId="2" hidden="1">#REF!</definedName>
    <definedName name="손익신규" hidden="1">#REF!</definedName>
    <definedName name="손익신규2" localSheetId="2" hidden="1">#REF!</definedName>
    <definedName name="손익신규2" hidden="1">#REF!</definedName>
    <definedName name="쇼" hidden="1">{#N/A,#N/A,FALSE,"포장1";#N/A,#N/A,FALSE,"포장1"}</definedName>
    <definedName name="쇼ㅓㄹ" hidden="1">{#N/A,#N/A,FALSE,"현장 NCR 분석";#N/A,#N/A,FALSE,"현장품질감사";#N/A,#N/A,FALSE,"현장품질감사"}</definedName>
    <definedName name="숃" hidden="1">'[69]N賃率-職'!$I$5:$I$30</definedName>
    <definedName name="수량증감c">[0]!수량증감c</definedName>
    <definedName name="수량집계">[0]!수량집계</definedName>
    <definedName name="수ㅠㅁ" hidden="1">{#N/A,#N/A,FALSE,"현장 NCR 분석";#N/A,#N/A,FALSE,"현장품질감사";#N/A,#N/A,FALSE,"현장품질감사"}</definedName>
    <definedName name="순공사"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순공사비집"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純工事原價">'[38]#REF'!$E$21</definedName>
    <definedName name="순성토">[0]!순성토</definedName>
    <definedName name="숱" hidden="1">{#N/A,#N/A,FALSE,"현장 NCR 분석";#N/A,#N/A,FALSE,"현장품질감사";#N/A,#N/A,FALSE,"현장품질감사"}</definedName>
    <definedName name="시멘트운반">[0]!시멘트운반</definedName>
    <definedName name="시중노임11" hidden="1">{#N/A,#N/A,TRUE,"공종단가";#N/A,#N/A,TRUE,"Mtr단가";#N/A,#N/A,TRUE,"170GIS단가";#N/A,#N/A,TRUE,"258GIS단가";#N/A,#N/A,TRUE,"잡단가A";#N/A,#N/A,TRUE,"잡단가B";#N/A,#N/A,TRUE,"잡단가C";#N/A,#N/A,TRUE,"토목방재단가";#N/A,#N/A,TRUE,"MTR품";#N/A,#N/A,TRUE,"170GIS품";#N/A,#N/A,TRUE,"25.8GIS품";#N/A,#N/A,TRUE,"잡설비품";#N/A,#N/A,TRUE,"토목방재";#N/A,#N/A,TRUE,"시중노임"}</definedName>
    <definedName name="실제">[0]!실제</definedName>
    <definedName name="실행2" localSheetId="2" hidden="1">#REF!</definedName>
    <definedName name="실행2" hidden="1">#REF!</definedName>
    <definedName name="실행75.5">[0]!실행75.5</definedName>
    <definedName name="실행총괄">[0]!실행총괄</definedName>
    <definedName name="ㅇㄴㅁㄱㄷ">[13]工관리비율!$A$1:$D$24</definedName>
    <definedName name="ㅇㄴㅁㅎㄴㅇ">'[81]20관리비율'!$A$1:$D$25</definedName>
    <definedName name="ㅇㄹㄶㄴㅁ" hidden="1">'[82]N賃率-職'!$I$5:$I$30</definedName>
    <definedName name="ㅇㄹㄹ" hidden="1">'[83]N賃率-職'!$I$5:$I$30</definedName>
    <definedName name="ㅇㄹㅀ" localSheetId="2" hidden="1">#REF!</definedName>
    <definedName name="ㅇㄹㅀ" hidden="1">#REF!</definedName>
    <definedName name="ㅇㄹㅇㄹ" localSheetId="2" hidden="1">#REF!</definedName>
    <definedName name="ㅇㄹㅇㄹ" hidden="1">#REF!</definedName>
    <definedName name="ㅇ라ㅓㅏㅗㄹ"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ㅇㅁㅁ">[46]J直材4!$F$5:$G$5</definedName>
    <definedName name="ㅇㅇㄹ" localSheetId="2" hidden="1">#REF!</definedName>
    <definedName name="ㅇㅇㄹ" hidden="1">#REF!</definedName>
    <definedName name="ㅇㅇㅇㅇ" localSheetId="2" hidden="1">#REF!</definedName>
    <definedName name="ㅇㅇㅇㅇ" hidden="1">#REF!</definedName>
    <definedName name="ㅇㅇㅇㅇㅇㅇㅇㅇㅇㅇ">[0]!ㅇㅇㅇㅇㅇㅇㅇㅇㅇㅇ</definedName>
    <definedName name="ㅇㅎ">'[79]20관리비율'!$A$1:$D$25</definedName>
    <definedName name="ㅇㅎㅁㄴ" localSheetId="2" hidden="1">#REF!</definedName>
    <definedName name="ㅇㅎㅁㄴ" hidden="1">#REF!</definedName>
    <definedName name="ㅇㅎㅇㅎ" hidden="1">{"'용역비'!$A$4:$C$8"}</definedName>
    <definedName name="ㅇ호" hidden="1">{"'용역비'!$A$4:$C$8"}</definedName>
    <definedName name="ㅇ호ㅓ" hidden="1">{"'용역비'!$A$4:$C$8"}</definedName>
    <definedName name="ㅇ호ㅓㅇㅎ" hidden="1">{"'용역비'!$A$4:$C$8"}</definedName>
    <definedName name="ㅇ호ㅓㅇ호ㅓ" hidden="1">{"'용역비'!$A$4:$C$8"}</definedName>
    <definedName name="ㅇ호ㅓㅎ" hidden="1">{"'용역비'!$A$4:$C$8"}</definedName>
    <definedName name="ㅇ호ㅓ호ㅓ" hidden="1">{"'용역비'!$A$4:$C$8"}</definedName>
    <definedName name="아래" localSheetId="2">[84]!아래</definedName>
    <definedName name="아래">[84]!아래</definedName>
    <definedName name="아래1" localSheetId="2">[84]!아래1</definedName>
    <definedName name="아래1">[84]!아래1</definedName>
    <definedName name="아무" hidden="1">{#N/A,#N/A,FALSE,"배수2"}</definedName>
    <definedName name="아무거나" hidden="1">{#N/A,#N/A,FALSE,"배수2"}</definedName>
    <definedName name="아사꾸라방식" localSheetId="2">[84]!아사꾸라방식</definedName>
    <definedName name="아사꾸라방식">[84]!아사꾸라방식</definedName>
    <definedName name="아ㅏㅓ랜"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아ㅏㅓㅗㄹ"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아ㅓ림" hidden="1">{#N/A,#N/A,FALSE,"포장1";#N/A,#N/A,FALSE,"포장1"}</definedName>
    <definedName name="안재범">'[38]#REF'!$A$1:$F$25</definedName>
    <definedName name="양식" hidden="1">{#N/A,#N/A,FALSE,"전력간선"}</definedName>
    <definedName name="어" hidden="1">{"'용역비'!$A$4:$C$8"}</definedName>
    <definedName name="어ㅓㅓㅇ"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어ㅘㄴ"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억이상" hidden="1">{#N/A,#N/A,FALSE,"2~8번"}</definedName>
    <definedName name="언" localSheetId="2" hidden="1">#REF!</definedName>
    <definedName name="언" hidden="1">#REF!</definedName>
    <definedName name="업" hidden="1">{#N/A,#N/A,FALSE,"포장2"}</definedName>
    <definedName name="업종" hidden="1">{#N/A,#N/A,FALSE,"포장2"}</definedName>
    <definedName name="업체" hidden="1">{#N/A,#N/A,FALSE,"구조2"}</definedName>
    <definedName name="업체순위" hidden="1">{#N/A,#N/A,FALSE,"배수2"}</definedName>
    <definedName name="여비" hidden="1">{"'공사부문'!$A$6:$A$32"}</definedName>
    <definedName name="여의도"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영시스템" localSheetId="2" hidden="1">[85]수량산출!#REF!</definedName>
    <definedName name="영시스템" hidden="1">[85]수량산출!#REF!</definedName>
    <definedName name="예가"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예공표" hidden="1">{"'내역서 '!$A$1:$L$16"}</definedName>
    <definedName name="예산">[86]공사비!$M$1:$M$65536</definedName>
    <definedName name="예산내역" hidden="1">{"'용역비'!$A$4:$C$8"}</definedName>
    <definedName name="예산서최종">[87]공사비!$M$1:$M$65536</definedName>
    <definedName name="예상견적"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예상견적1"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오상호표">[88]호표!$A$1:$L$229</definedName>
    <definedName name="옥"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옹벽1">[38]기본일위!$A:$IV</definedName>
    <definedName name="완도" hidden="1">{#N/A,#N/A,FALSE,"포장2"}</definedName>
    <definedName name="요율">'[38]#REF'!$A$1:$F$25</definedName>
    <definedName name="용용" hidden="1">{#N/A,#N/A,FALSE,"포장2"}</definedName>
    <definedName name="용접공">'[59]기계경비(시간당)'!$D$13</definedName>
    <definedName name="우리">[0]!우리</definedName>
    <definedName name="운전사_운반">'[59]기계경비(시간당)'!$D$7</definedName>
    <definedName name="원가계간"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원가계산19"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원각"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원기기ㅣㅇ"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원남내역" hidden="1">[89]실행철강하도!$A$1:$A$4</definedName>
    <definedName name="원원가" hidden="1">{"'공사부문'!$A$6:$A$32"}</definedName>
    <definedName name="원자력" hidden="1">{#N/A,#N/A,TRUE,"진도율산정기준";#N/A,#N/A,TRUE,"S_CUR";#N/A,#N/A,TRUE,"사업공통"}</definedName>
    <definedName name="유지관리비" localSheetId="2" hidden="1">#REF!</definedName>
    <definedName name="유지관리비" hidden="1">#REF!</definedName>
    <definedName name="유형1" hidden="1">{#N/A,#N/A,TRUE,"진도율산정기준";#N/A,#N/A,TRUE,"S_CUR";#N/A,#N/A,TRUE,"사업공통"}</definedName>
    <definedName name="윤로">[90]공정집계_국별!$G$1:$G$65536</definedName>
    <definedName name="윻오ㅗ">[32]J直材4!$F$5:$G$5</definedName>
    <definedName name="응용" hidden="1">{"'용역비'!$A$4:$C$8"}</definedName>
    <definedName name="의" hidden="1">{#N/A,#N/A,FALSE,"운반시간"}</definedName>
    <definedName name="이동" localSheetId="2">[91]!이동</definedName>
    <definedName name="이동">[91]!이동</definedName>
    <definedName name="이수건설여의도예가"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利潤">'[38]#REF'!$E$23</definedName>
    <definedName name="이읍">[0]!이읍</definedName>
    <definedName name="이전화면" localSheetId="2">[84]!이전화면</definedName>
    <definedName name="이전화면">[84]!이전화면</definedName>
    <definedName name="이전화면1" localSheetId="2">[84]!이전화면1</definedName>
    <definedName name="이전화면1">[84]!이전화면1</definedName>
    <definedName name="이천순복음"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인쇄양식">[0]!인쇄양식</definedName>
    <definedName name="인쇄양식1">[0]!인쇄양식1</definedName>
    <definedName name="인천지검"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인터베스트공정">[3]!StartChart</definedName>
    <definedName name="인터베스트스케쥴">[3]!StartSeller</definedName>
    <definedName name="一般管理費">'[38]#REF'!$E$22</definedName>
    <definedName name="일반부" hidden="1">{#N/A,#N/A,FALSE,"조골재"}</definedName>
    <definedName name="일위" localSheetId="2">#REF!,#REF!</definedName>
    <definedName name="일위">#REF!,#REF!</definedName>
    <definedName name="일위간재2">[92]일위대가!$L$1:$L$65536</definedName>
    <definedName name="일위대가목록">[93]일위대가목록!$A$6:$L$115</definedName>
    <definedName name="일위대가코드">[94]일위대가!$A$1:$A$65536</definedName>
    <definedName name="일위대가코드2">[92]일위대가!$A$1:$A$65536</definedName>
    <definedName name="일위직재2">[92]일위대가!$J$1:$J$65536</definedName>
    <definedName name="일집" localSheetId="2" hidden="1">#REF!</definedName>
    <definedName name="일집" hidden="1">#REF!</definedName>
    <definedName name="임ㄴ" hidden="1">{"'공사부문'!$A$6:$A$32"}</definedName>
    <definedName name="임형" hidden="1">{#N/A,#N/A,FALSE,"포장2"}</definedName>
    <definedName name="입찰금액안" localSheetId="2" hidden="1">[95]집계표!#REF!</definedName>
    <definedName name="입찰금액안" hidden="1">[95]집계표!#REF!</definedName>
    <definedName name="ㅈ" localSheetId="2" hidden="1">#REF!</definedName>
    <definedName name="ㅈ" hidden="1">#REF!</definedName>
    <definedName name="ㅈ56ㅕ" hidden="1">{"'용역비'!$A$4:$C$8"}</definedName>
    <definedName name="ㅈㄷㄱㄷㄱㄷ" hidden="1">{"'용역비'!$A$4:$C$8"}</definedName>
    <definedName name="ㅈㄷㄴ" localSheetId="2" hidden="1">#REF!</definedName>
    <definedName name="ㅈㄷㄴ" hidden="1">#REF!</definedName>
    <definedName name="ㅈㅇ" hidden="1">{"'용역비'!$A$4:$C$8"}</definedName>
    <definedName name="ㅈㅈ">'[38]#REF'!$A$1:$F$25</definedName>
    <definedName name="ㅈㅈㅈ" hidden="1">{"'용역비'!$A$4:$C$8"}</definedName>
    <definedName name="ㅈㅈㅈㅈ"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ㅈㅈㅈㅈㅈㅈ" hidden="1">{"'용역비'!$A$4:$C$8"}</definedName>
    <definedName name="자갈운반">[0]!자갈운반</definedName>
    <definedName name="자재">[96]!자재</definedName>
    <definedName name="자재2" hidden="1">{#N/A,#N/A,FALSE,"구조2"}</definedName>
    <definedName name="자재단가">[97]SHEET!$A$1:$J$65536</definedName>
    <definedName name="자재단가근거" localSheetId="2" hidden="1">#REF!</definedName>
    <definedName name="자재단가근거" hidden="1">#REF!</definedName>
    <definedName name="자재단가수정완료">[0]!자재단가수정완료</definedName>
    <definedName name="자재비" hidden="1">{"'용역비'!$A$4:$C$8"}</definedName>
    <definedName name="장기성예금" hidden="1">[98]현금예금!$D$8:$D$49</definedName>
    <definedName name="장집" hidden="1">{"'용역비'!$A$4:$C$8"}</definedName>
    <definedName name="재료">'[38]#REF'!$AR$11:$AU$54</definedName>
    <definedName name="材料費">'[38]#REF'!$E$10</definedName>
    <definedName name="재ㅇㅇ" hidden="1">{"'Sheet1'!$A$4","'Sheet1'!$A$9:$G$28"}</definedName>
    <definedName name="절토">[0]!절토</definedName>
    <definedName name="접속부" hidden="1">{#N/A,#N/A,FALSE,"2~8번"}</definedName>
    <definedName name="제수추가" hidden="1">{"'용역비'!$A$4:$C$8"}</definedName>
    <definedName name="제조3"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제출">[3]!제출</definedName>
    <definedName name="제출2"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조도계산">[0]!조도계산</definedName>
    <definedName name="조도계산2">[0]!조도계산2</definedName>
    <definedName name="조도계산3">[0]!조도계산3</definedName>
    <definedName name="조별유형" localSheetId="2" hidden="1">#REF!</definedName>
    <definedName name="조별유형" hidden="1">#REF!</definedName>
    <definedName name="조사가" localSheetId="2" hidden="1">[99]입찰안!#REF!</definedName>
    <definedName name="조사가" hidden="1">[99]입찰안!#REF!</definedName>
    <definedName name="종점부">[0]!종점부</definedName>
    <definedName name="종합청사"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주영이" localSheetId="2">#REF!,#REF!,#REF!</definedName>
    <definedName name="주영이">#REF!,#REF!,#REF!</definedName>
    <definedName name="중기운전기사">'[59]기계경비(시간당)'!$D$4</definedName>
    <definedName name="지역업체" hidden="1">{#N/A,#N/A,FALSE,"배수2"}</definedName>
    <definedName name="지입수량">[94]일위대가!$M$1:$M$65536</definedName>
    <definedName name="지철" hidden="1">{#N/A,#N/A,FALSE,"포장2"}</definedName>
    <definedName name="지철자재" hidden="1">{#N/A,#N/A,FALSE,"포장2"}</definedName>
    <definedName name="지토" hidden="1">{#N/A,#N/A,FALSE,"포장1";#N/A,#N/A,FALSE,"포장1"}</definedName>
    <definedName name="지토자재" hidden="1">{#N/A,#N/A,FALSE,"포장2"}</definedName>
    <definedName name="직매54P" hidden="1">{#N/A,#N/A,TRUE,"토적및재료집계";#N/A,#N/A,TRUE,"토적및재료집계";#N/A,#N/A,TRUE,"단위량"}</definedName>
    <definedName name="직재" hidden="1">{"'용역비'!$A$4:$C$8"}</definedName>
    <definedName name="직재_2" hidden="1">{"'용역비'!$A$4:$C$8"}</definedName>
    <definedName name="직접경비1" hidden="1">{"'용역비'!$A$4:$C$8"}</definedName>
    <definedName name="直接人件費">'[38]#REF'!$E$11</definedName>
    <definedName name="진석" localSheetId="2">#REF!,#REF!</definedName>
    <definedName name="진석">#REF!,#REF!</definedName>
    <definedName name="집수정" localSheetId="2" hidden="1">#REF!</definedName>
    <definedName name="집수정" hidden="1">#REF!</definedName>
    <definedName name="ㅊㅇ" hidden="1">{#N/A,#N/A,FALSE,"현장 NCR 분석";#N/A,#N/A,FALSE,"현장품질감사";#N/A,#N/A,FALSE,"현장품질감사"}</definedName>
    <definedName name="ㅊㅊㅊ">[3]!StartSeller</definedName>
    <definedName name="ㅊ츄" hidden="1">{"'Sheet1'!$A$4","'Sheet1'!$A$9:$G$28"}</definedName>
    <definedName name="착암공">'[59]기계경비(시간당)'!$D$12</definedName>
    <definedName name="참석자" hidden="1">{#N/A,#N/A,FALSE,"현장 NCR 분석";#N/A,#N/A,FALSE,"현장품질감사";#N/A,#N/A,FALSE,"현장품질감사"}</definedName>
    <definedName name="천사" hidden="1">{"'용역비'!$A$4:$C$8"}</definedName>
    <definedName name="철근운반">[0]!철근운반</definedName>
    <definedName name="철근자료" localSheetId="2" hidden="1">#REF!</definedName>
    <definedName name="철근자료" hidden="1">#REF!</definedName>
    <definedName name="철콘" hidden="1">{#N/A,#N/A,FALSE,"전력간선"}</definedName>
    <definedName name="철콘부대외" hidden="1">{#N/A,#N/A,FALSE,"Sheet1"}</definedName>
    <definedName name="초기화면" localSheetId="2">[84]!초기화면</definedName>
    <definedName name="초기화면">[84]!초기화면</definedName>
    <definedName name="총" hidden="1">{#N/A,#N/A,FALSE,"부대1"}</definedName>
    <definedName name="총괄12">'[100]20관리비율'!$A$1:$D$25</definedName>
    <definedName name="總原價">'[38]#REF'!$E$24</definedName>
    <definedName name="총집계">'[38]#REF'!$A$1:$G$21</definedName>
    <definedName name="추공내역서" localSheetId="2" hidden="1">#REF!</definedName>
    <definedName name="추공내역서" hidden="1">#REF!</definedName>
    <definedName name="추정" hidden="1">{#N/A,#N/A,FALSE,"포장2"}</definedName>
    <definedName name="츄ㅜㅌㅍ추">'[101]20관리비율'!$A$1:$D$25</definedName>
    <definedName name="측구1">'[38]#REF'!$A:$IV</definedName>
    <definedName name="측구2">[38]기본일위!$A:$IV</definedName>
    <definedName name="침사지">[0]!침사지</definedName>
    <definedName name="ㅋㅋㅋㅋㅋ" localSheetId="2">[0]!BlankMacro1</definedName>
    <definedName name="ㅋㅋㅋㅋㅋ">[0]!BlankMacro1</definedName>
    <definedName name="ㅋㅌ" hidden="1">{#N/A,#N/A,FALSE,"구조1"}</definedName>
    <definedName name="캇타간재">'[59]기계경비(시간당)'!$H$92</definedName>
    <definedName name="캇타노무">'[59]기계경비(시간당)'!$H$88</definedName>
    <definedName name="캇타손료">'[59]기계경비(시간당)'!$H$87</definedName>
    <definedName name="케이블간지" hidden="1">{#N/A,#N/A,TRUE,"토적및재료집계";#N/A,#N/A,TRUE,"토적및재료집계";#N/A,#N/A,TRUE,"단위량"}</definedName>
    <definedName name="콘크리트2" localSheetId="2" hidden="1">#REF!</definedName>
    <definedName name="콘크리트2" hidden="1">#REF!</definedName>
    <definedName name="콩" hidden="1">{#N/A,#N/A,FALSE,"구조1"}</definedName>
    <definedName name="ㅌ처ㅜㅎㄹ">'[63]20관리비율'!$A$1:$D$25</definedName>
    <definedName name="ㅌ츝ㅋㄹ">[102]J直材4!$F$5:$G$5</definedName>
    <definedName name="ㅌㅍ" hidden="1">{#N/A,#N/A,FALSE,"부대2"}</definedName>
    <definedName name="ㅌㅍㅁㄴㅋ" hidden="1">'[70]N賃率-職'!$I$5:$I$30</definedName>
    <definedName name="타견적" hidden="1">[85]수량산출!$A$1:$A$8282</definedName>
    <definedName name="타이틀">[103]공사비!$M$1:$M$65536</definedName>
    <definedName name="태영지급" hidden="1">{#N/A,#N/A,FALSE,"부대1"}</definedName>
    <definedName name="터널">[0]!터널</definedName>
    <definedName name="테스트" localSheetId="2" hidden="1">#REF!</definedName>
    <definedName name="테스트" hidden="1">#REF!</definedName>
    <definedName name="토공11" hidden="1">{#N/A,#N/A,FALSE,"포장2"}</definedName>
    <definedName name="토공이수" localSheetId="2" hidden="1">#REF!</definedName>
    <definedName name="토공이수" hidden="1">#REF!</definedName>
    <definedName name="토공타공종" localSheetId="2">#REF!,#REF!</definedName>
    <definedName name="토공타공종">#REF!,#REF!</definedName>
    <definedName name="토목설계" hidden="1">{#N/A,#N/A,FALSE,"골재소요량";#N/A,#N/A,FALSE,"골재소요량"}</definedName>
    <definedName name="토적1">[38]기본일위!$A:$IV</definedName>
    <definedName name="토적표" localSheetId="2" hidden="1">#REF!</definedName>
    <definedName name="토적표" hidden="1">#REF!</definedName>
    <definedName name="토적표1">[38]기본일위!$A:$IV</definedName>
    <definedName name="투3" hidden="1">{#N/A,#N/A,FALSE,"배수2"}</definedName>
    <definedName name="투찰표" hidden="1">{#N/A,#N/A,FALSE,"부대1"}</definedName>
    <definedName name="특별인부">'[59]기계경비(시간당)'!$D$9</definedName>
    <definedName name="ㅍ" hidden="1">{#N/A,#N/A,FALSE,"2~8번"}</definedName>
    <definedName name="ㅍ큪ㅊㅋ" localSheetId="2" hidden="1">#REF!</definedName>
    <definedName name="ㅍ큪ㅊㅋ" hidden="1">#REF!</definedName>
    <definedName name="평단가">[104]평자재단가!$A$44:$O$44</definedName>
    <definedName name="포장">[38]기본일위!$A:$IV</definedName>
    <definedName name="포장1">[0]!포장1</definedName>
    <definedName name="포장3">[0]!포장3</definedName>
    <definedName name="포장4">[0]!포장4</definedName>
    <definedName name="포장5">[0]!포장5</definedName>
    <definedName name="포장6">[0]!포장6</definedName>
    <definedName name="포장7">[0]!포장7</definedName>
    <definedName name="포장8">[0]!포장8</definedName>
    <definedName name="표지2" localSheetId="2" hidden="1">#REF!</definedName>
    <definedName name="표지2" hidden="1">#REF!</definedName>
    <definedName name="품의서">[0]!품의서</definedName>
    <definedName name="품의서1" localSheetId="2" hidden="1">#REF!</definedName>
    <definedName name="품의서1" hidden="1">#REF!</definedName>
    <definedName name="프로그램.메인_메뉴호출" localSheetId="2">[67]!프로그램.메인_메뉴호출</definedName>
    <definedName name="프로그램.메인_메뉴호출">[67]!프로그램.메인_메뉴호출</definedName>
    <definedName name="ㅎ5" hidden="1">{#N/A,#N/A,FALSE,"골재소요량";#N/A,#N/A,FALSE,"골재소요량"}</definedName>
    <definedName name="ㅎㄱ" hidden="1">{"'용역비'!$A$4:$C$8"}</definedName>
    <definedName name="ㅎㄱㅎ" hidden="1">{"'용역비'!$A$4:$C$8"}</definedName>
    <definedName name="ㅎㄱㅎㄱㅎㄱㅎ" hidden="1">{"'용역비'!$A$4:$C$8"}</definedName>
    <definedName name="ㅎㄴㅇㅎㄱㄴ">[18]J直材4!$F$5:$G$5</definedName>
    <definedName name="ㅎㄹ" localSheetId="2" hidden="1">#REF!</definedName>
    <definedName name="ㅎㄹ" hidden="1">#REF!</definedName>
    <definedName name="ㅎㄹ오하ㅓ"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ㅎㅅㄷㅈㅅ" localSheetId="2" hidden="1">#REF!</definedName>
    <definedName name="ㅎㅅㄷㅈㅅ" hidden="1">#REF!</definedName>
    <definedName name="ㅎㅇ" hidden="1">{"'용역비'!$A$4:$C$8"}</definedName>
    <definedName name="ㅎㅇㄶㄷㄱ" localSheetId="2" hidden="1">#REF!</definedName>
    <definedName name="ㅎㅇㄶㄷㄱ" hidden="1">#REF!</definedName>
    <definedName name="ㅎ오" hidden="1">{"'용역비'!$A$4:$C$8"}</definedName>
    <definedName name="ㅎㅎㅎ" hidden="1">{"'용역비'!$A$4:$C$8"}</definedName>
    <definedName name="ㅎㅎㅎㅇ"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하도" hidden="1">{#N/A,#N/A,FALSE,"이정표"}</definedName>
    <definedName name="하도사"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하동사"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하수도2"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하한선" hidden="1">{#N/A,#N/A,FALSE,"배수2"}</definedName>
    <definedName name="한전공사비" localSheetId="2">#REF!,#REF!</definedName>
    <definedName name="한전공사비">#REF!,#REF!</definedName>
    <definedName name="현대내역서" hidden="1">{"'Sheet1'!$A$4","'Sheet1'!$A$9:$G$28"}</definedName>
    <definedName name="현장설명" hidden="1">{#N/A,#N/A,FALSE,"현장 NCR 분석";#N/A,#N/A,FALSE,"현장품질감사";#N/A,#N/A,FALSE,"현장품질감사"}</definedName>
    <definedName name="현장설명2" hidden="1">{#N/A,#N/A,FALSE,"현장 NCR 분석";#N/A,#N/A,FALSE,"현장품질감사";#N/A,#N/A,FALSE,"현장품질감사"}</definedName>
    <definedName name="협" hidden="1">{#N/A,#N/A,FALSE,"배수2"}</definedName>
    <definedName name="협력" hidden="1">{#N/A,#N/A,FALSE,"포장2"}</definedName>
    <definedName name="협력업체" hidden="1">{#N/A,#N/A,FALSE,"포장2"}</definedName>
    <definedName name="협철" hidden="1">{#N/A,#N/A,FALSE,"포장2"}</definedName>
    <definedName name="협토" hidden="1">{#N/A,#N/A,FALSE,"포장1";#N/A,#N/A,FALSE,"포장1"}</definedName>
    <definedName name="협토1" hidden="1">{#N/A,#N/A,FALSE,"포장2"}</definedName>
    <definedName name="협토자재" hidden="1">{#N/A,#N/A,FALSE,"포장2"}</definedName>
    <definedName name="형제" hidden="1">{#N/A,#N/A,FALSE,"포장2"}</definedName>
    <definedName name="호호" hidden="1">{#N/A,#N/A,FALSE,"부대1"}</definedName>
    <definedName name="호ㅓ" hidden="1">{"'용역비'!$A$4:$C$8"}</definedName>
    <definedName name="호ㅓㅕㅏ6ㅅ서ㅛㅓ" localSheetId="2" hidden="1">[105]입찰안!#REF!</definedName>
    <definedName name="호ㅓㅕㅏ6ㅅ서ㅛㅓ" hidden="1">[105]입찰안!#REF!</definedName>
    <definedName name="홍ㄹㄴㄷㄱ" localSheetId="2" hidden="1">#REF!</definedName>
    <definedName name="홍ㄹㄴㄷㄱ" hidden="1">#REF!</definedName>
    <definedName name="홍ㅇ호" hidden="1">{"'용역비'!$A$4:$C$8"}</definedName>
    <definedName name="화ㅓ호">[13]工완성공사율!$U$1:$AD$45</definedName>
    <definedName name="환율">'[59]기계경비(시간당)'!$D$21</definedName>
    <definedName name="흄관운반">[0]!흄관운반</definedName>
    <definedName name="ㅏㅎ">[106]J直材4!$F$5:$G$5</definedName>
    <definedName name="ㅏㅏ" localSheetId="2">[0]!BlankMacro1</definedName>
    <definedName name="ㅏㅏ">[0]!BlankMacro1</definedName>
    <definedName name="ㅏㅏㅏ갸"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ㅏㅏㅏ데"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ㅏㅏㅣ"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ㅏㅓ" hidden="1">{#N/A,#N/A,FALSE,"구조2"}</definedName>
    <definedName name="ㅏㅕㅛㅏㄱㄹㅇ" hidden="1">'[70]N賃率-職'!$I$5:$I$30</definedName>
    <definedName name="ㅐ" hidden="1">{#N/A,#N/A,FALSE,"현장 NCR 분석";#N/A,#N/A,FALSE,"현장품질감사";#N/A,#N/A,FALSE,"현장품질감사"}</definedName>
    <definedName name="ㅐㅐㅐ"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ㅐㅑㅛㅅ"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ㅑ" hidden="1">{#N/A,#N/A,FALSE,"조골재"}</definedName>
    <definedName name="ㅑㅑ" hidden="1">{"'용역비'!$A$4:$C$8"}</definedName>
    <definedName name="ㅑㅑㅑ"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ㅑㅑㅑㅑㅑ" hidden="1">{"'용역비'!$A$4:$C$8"}</definedName>
    <definedName name="ㅑㅑㅑㅑㅑㅑ" hidden="1">{"'용역비'!$A$4:$C$8"}</definedName>
    <definedName name="ㅑㅕ" hidden="1">{#N/A,#N/A,FALSE,"이정표"}</definedName>
    <definedName name="ㅑㅕㅐ">[13]工완성공사율!$K$1:$T$45</definedName>
    <definedName name="ㅑㅕㅑ" hidden="1">{#N/A,#N/A,FALSE,"전력간선"}</definedName>
    <definedName name="ㅑㅕㅕ" hidden="1">{"'용역비'!$A$4:$C$8"}</definedName>
    <definedName name="ㅓ7" hidden="1">{#N/A,#N/A,FALSE,"단가표지"}</definedName>
    <definedName name="ㅓㄴㄱ" hidden="1">[107]실행철강하도!$A$1:$A$4</definedName>
    <definedName name="ㅓ난"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ㅓ쇽ㅇ">[32]J直材4!$F$5:$G$5</definedName>
    <definedName name="ㅓㅎㄹ어">[13]工완성공사율!$A$1:$J$45</definedName>
    <definedName name="ㅓㅓ"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ㅓㅓㅏ니ㅣㅇ"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ㅓㅓㅓ" hidden="1">{#N/A,#N/A,FALSE,"전력간선"}</definedName>
    <definedName name="ㅓㅓㅓㄴ"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ㅔㅐ" localSheetId="2" hidden="1">#REF!</definedName>
    <definedName name="ㅔㅐ" hidden="1">#REF!</definedName>
    <definedName name="ㅔㅔ" localSheetId="2" hidden="1">[108]집계표!#REF!</definedName>
    <definedName name="ㅔㅔ" hidden="1">[108]집계표!#REF!</definedName>
    <definedName name="ㅔㅣ" hidden="1">{"'용역비'!$A$4:$C$8"}</definedName>
    <definedName name="ㅕ겨겨"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ㅕㅑ" localSheetId="2" hidden="1">#REF!</definedName>
    <definedName name="ㅕㅑ" hidden="1">#REF!</definedName>
    <definedName name="ㅕㅑㅐㅔ" localSheetId="2" hidden="1">#REF!</definedName>
    <definedName name="ㅕㅑㅐㅔ" hidden="1">#REF!</definedName>
    <definedName name="ㅗ마ㅓ리"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ㅗㅎㄹ얼">[45]J直材4!$F$5:$G$5</definedName>
    <definedName name="ㅗㅓ" hidden="1">{#N/A,#N/A,FALSE,"부대2"}</definedName>
    <definedName name="ㅗㅕ" hidden="1">{#N/A,#N/A,FALSE,"배수2"}</definedName>
    <definedName name="ㅗㅗㅗ"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ㅛㅅ" hidden="1">{#N/A,#N/A,FALSE,"속도"}</definedName>
    <definedName name="ㅛㅑㅐ" hidden="1">{#N/A,#N/A,FALSE,"구조1"}</definedName>
    <definedName name="ㅛㅕㅑ" hidden="1">'[83]N賃率-職'!$I$5:$I$30</definedName>
    <definedName name="ㅛㅛ" hidden="1">{"'용역비'!$A$4:$C$8"}</definedName>
    <definedName name="ㅛㅛㅛ"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ㅛㅛㅛㅛ" hidden="1">[109]수량산출!$A$1:$A$8561</definedName>
    <definedName name="ㅜ" localSheetId="2" hidden="1">[43]수량산출!#REF!</definedName>
    <definedName name="ㅜ" hidden="1">[43]수량산출!#REF!</definedName>
    <definedName name="ㅜㅍ추ㅗㄹ">'[101]20관리비율'!$A$1:$D$25</definedName>
    <definedName name="ㅜㅎㄹ" hidden="1">{#N/A,#N/A,FALSE,"부대2"}</definedName>
    <definedName name="ㅜㅜㅜ"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ㅜㅠ" hidden="1">{#N/A,#N/A,FALSE,"토공2"}</definedName>
    <definedName name="ㅜㅠㅊ퓨ㅜ" localSheetId="2" hidden="1">#REF!</definedName>
    <definedName name="ㅜㅠㅊ퓨ㅜ" hidden="1">#REF!</definedName>
    <definedName name="ㅜㅠㅍ" hidden="1">{#N/A,#N/A,FALSE,"전력간선"}</definedName>
    <definedName name="ㅠㄱ" hidden="1">{"'용역비'!$A$4:$C$8"}</definedName>
    <definedName name="ㅡㅁㅊ개14" localSheetId="2">[39]!Macro13</definedName>
    <definedName name="ㅡㅁㅊ개14">[39]!Macro13</definedName>
    <definedName name="ㅣㅏ아ㅓㄴ"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ㅣㅑㅕㅗ" localSheetId="2" hidden="1">#REF!</definedName>
    <definedName name="ㅣㅑㅕㅗ" hidden="1">#REF!</definedName>
    <definedName name="ㅣㅓㅏ" hidden="1">{#N/A,#N/A,FALSE,"전력간선"}</definedName>
    <definedName name="ㅣㅣㅣ노원문화"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s>
  <calcPr calcId="191029"/>
</workbook>
</file>

<file path=xl/calcChain.xml><?xml version="1.0" encoding="utf-8"?>
<calcChain xmlns="http://schemas.openxmlformats.org/spreadsheetml/2006/main">
  <c r="K10" i="52" l="1"/>
  <c r="M10" i="52" s="1"/>
  <c r="D10" i="51" s="1"/>
  <c r="K11" i="52"/>
  <c r="M11" i="52" s="1"/>
  <c r="D11" i="51" s="1"/>
  <c r="K9" i="52"/>
  <c r="M9" i="52" s="1"/>
  <c r="D9" i="51" s="1"/>
  <c r="C8" i="51" l="1"/>
  <c r="B8" i="51"/>
  <c r="A8" i="51"/>
  <c r="C7" i="51"/>
  <c r="B7" i="51"/>
  <c r="A7" i="51"/>
  <c r="K7" i="52"/>
  <c r="M7" i="52" s="1"/>
  <c r="D7" i="51" s="1"/>
  <c r="K8" i="52"/>
  <c r="M8" i="52" s="1"/>
  <c r="D8" i="51" s="1"/>
  <c r="I11" i="42" l="1"/>
  <c r="J11" i="42" s="1"/>
  <c r="I10" i="42"/>
  <c r="J10" i="42" s="1"/>
  <c r="I9" i="42"/>
  <c r="J9" i="42" s="1"/>
  <c r="I8" i="42"/>
  <c r="J8" i="42" s="1"/>
  <c r="I7" i="42"/>
  <c r="J7" i="42" s="1"/>
  <c r="I6" i="42"/>
  <c r="J6" i="42" s="1"/>
  <c r="K7" i="36" l="1"/>
  <c r="J7" i="36"/>
  <c r="I7" i="36"/>
  <c r="H7" i="36"/>
  <c r="A1" i="37" l="1"/>
  <c r="A14" i="40" s="1"/>
  <c r="A1" i="42"/>
  <c r="A13" i="40" s="1"/>
  <c r="A1" i="41"/>
  <c r="A12" i="40" s="1"/>
  <c r="A1" i="40"/>
  <c r="D15" i="37" l="1"/>
  <c r="A16" i="42"/>
  <c r="A19" i="37" s="1"/>
  <c r="D12" i="42"/>
  <c r="C11" i="41" l="1"/>
  <c r="D8" i="40" l="1"/>
  <c r="D7" i="40" l="1"/>
  <c r="E7" i="40" s="1"/>
  <c r="L35" i="28" l="1"/>
  <c r="D6" i="40"/>
  <c r="E6" i="40" s="1"/>
  <c r="E8" i="40"/>
  <c r="E9" i="40" l="1"/>
  <c r="F34" i="28" l="1"/>
  <c r="F35" i="28" l="1"/>
  <c r="F36" i="28" s="1"/>
  <c r="F37" i="28" l="1"/>
</calcChain>
</file>

<file path=xl/sharedStrings.xml><?xml version="1.0" encoding="utf-8"?>
<sst xmlns="http://schemas.openxmlformats.org/spreadsheetml/2006/main" count="747" uniqueCount="661">
  <si>
    <t>배부대상기준</t>
    <phoneticPr fontId="5" type="noConversion"/>
  </si>
  <si>
    <t>단 위 : %</t>
    <phoneticPr fontId="9" type="noConversion"/>
  </si>
  <si>
    <t>계</t>
    <phoneticPr fontId="5" type="noConversion"/>
  </si>
  <si>
    <t>단 위 : 원</t>
  </si>
  <si>
    <t>비          목</t>
  </si>
  <si>
    <t>금     액</t>
  </si>
  <si>
    <t>비               고</t>
  </si>
  <si>
    <t>순    공    사    원    가</t>
    <phoneticPr fontId="5" type="noConversion"/>
  </si>
  <si>
    <t>직 접 재 료 비</t>
  </si>
  <si>
    <t>간 접 재 료 비</t>
  </si>
  <si>
    <t xml:space="preserve">  1)  소    계</t>
  </si>
  <si>
    <t>직 접 노 무 비</t>
  </si>
  <si>
    <t>간 접 노 무 비</t>
  </si>
  <si>
    <t xml:space="preserve">  2)  소    계</t>
  </si>
  <si>
    <t xml:space="preserve">  3)  소    계</t>
  </si>
  <si>
    <t>4)           계</t>
  </si>
  <si>
    <t>5) 일 반 관 리 비(</t>
    <phoneticPr fontId="5" type="noConversion"/>
  </si>
  <si>
    <t>％)</t>
  </si>
  <si>
    <t>％</t>
  </si>
  <si>
    <t>6) 이          윤(</t>
    <phoneticPr fontId="5" type="noConversion"/>
  </si>
  <si>
    <t>7) 합          계</t>
    <phoneticPr fontId="6" type="noConversion"/>
  </si>
  <si>
    <t>8) 부 가 가 치 세(</t>
    <phoneticPr fontId="6" type="noConversion"/>
  </si>
  <si>
    <t>9) 총    원    가</t>
    <phoneticPr fontId="6" type="noConversion"/>
  </si>
  <si>
    <t>주) 부가가치세 포함</t>
    <phoneticPr fontId="6" type="noConversion"/>
  </si>
  <si>
    <t>작업설ㆍ부산물등(△)</t>
    <phoneticPr fontId="5" type="noConversion"/>
  </si>
  <si>
    <t>보    험    료</t>
    <phoneticPr fontId="5" type="noConversion"/>
  </si>
  <si>
    <t>외 주 가 공 비</t>
    <phoneticPr fontId="5" type="noConversion"/>
  </si>
  <si>
    <t>산업안전보건관리비</t>
    <phoneticPr fontId="5" type="noConversion"/>
  </si>
  <si>
    <t>지 급 수 수 료</t>
    <phoneticPr fontId="5" type="noConversion"/>
  </si>
  <si>
    <t>환 경 보 전 비</t>
    <phoneticPr fontId="5" type="noConversion"/>
  </si>
  <si>
    <t>기타 법정 경비</t>
    <phoneticPr fontId="5" type="noConversion"/>
  </si>
  <si>
    <t>재료비</t>
    <phoneticPr fontId="5" type="noConversion"/>
  </si>
  <si>
    <t>노무비</t>
    <phoneticPr fontId="5" type="noConversion"/>
  </si>
  <si>
    <t>    1.보험대상금액은 PQ, 대안입찰, 턴키입찰 해당부분만 계산</t>
  </si>
  <si>
    <t>    2.동일구조물로써 PQ 및 일반공사 복합시에는 해당건물 전체를 계산</t>
  </si>
  <si>
    <t>    5.복합공사의 경우에는 주관 기술과에서 일괄하여 보험료 계산</t>
  </si>
  <si>
    <t>    6.입찰자는 공사보험 가입에 필요한 보험료를 공사원가에 반영하여야 함.</t>
  </si>
  <si>
    <t>  1. 교량(기둥사이의 거리가 50미터 이상이거나 길이 500미터 이상의 것에 한한다)건설공사</t>
  </si>
  <si>
    <t>  2. 공항건설공사</t>
  </si>
  <si>
    <t>  3. 댐축조공사</t>
  </si>
  <si>
    <t>  4. 에너지저장시설공사</t>
  </si>
  <si>
    <t>  5. 간척공사</t>
  </si>
  <si>
    <t>  6. 준설공사</t>
  </si>
  <si>
    <t>  7. 항만공사</t>
  </si>
  <si>
    <t>  8. 철도공사</t>
  </si>
  <si>
    <t>  9. 지하철공사</t>
  </si>
  <si>
    <t>  10. 터널공사가 포함된 공사</t>
  </si>
  <si>
    <t>  11. 발전소건설공사</t>
  </si>
  <si>
    <t>  12. 쓰레기소각로건설공사</t>
  </si>
  <si>
    <t>  13. 폐수처리장건설공사</t>
  </si>
  <si>
    <t>  14. 하수종말처리장건설공사</t>
  </si>
  <si>
    <t>  15. 상수도(지름 1천밀리미터 이상의 것에 한하며, 정수장을 포함한다)건설공사</t>
  </si>
  <si>
    <t>  16. 하수도(단면적 20제곱미터이상의 것에 한한다)건설공사</t>
  </si>
  <si>
    <t>  17. 관람집회시설공사</t>
  </si>
  <si>
    <t>  18. 전시시설공사</t>
  </si>
  <si>
    <t>  19. 공용청사(연면적 2만제곱미터 이상의 것에 한한다)건설공사</t>
  </si>
  <si>
    <t>  20. 송전공사</t>
  </si>
  <si>
    <t>  21. 변전공사</t>
  </si>
  <si>
    <t xml:space="preserve">  22. 공동주택(16층 이상의 것에 한한다)건설공사 </t>
  </si>
  <si>
    <t>주2) 적용대상공사</t>
    <phoneticPr fontId="5" type="noConversion"/>
  </si>
  <si>
    <t>주3) 조달청 적용방법</t>
    <phoneticPr fontId="5" type="noConversion"/>
  </si>
  <si>
    <t>▶요율산정시 필요한 서류: 공사개요, 도급계약서(설계서), 공사비내역서,
  설계도면, 공정표, 토공사 포함시 지질조사서, 시방서</t>
    <phoneticPr fontId="5" type="noConversion"/>
  </si>
  <si>
    <t>제23조(입찰참가자격사전심사의 대상) 영 제14조제1항에서 “행정자치부령이 정하는
      공사”라 함은 추정가격이 100억원 이상인 공사(영 제6장의 규정을 적용받는
      공사를 제외한다)로서 다음 각 호의 어느 하나의 공사를 말한다.</t>
    <phoneticPr fontId="5" type="noConversion"/>
  </si>
  <si>
    <t>배부대상기준</t>
    <phoneticPr fontId="5" type="noConversion"/>
  </si>
  <si>
    <t>    3.건축공사의 경우에는 부대토목공사는 제외. 단, 건물 기초공사 및 건물 터파기공사는 대상금액에 포함</t>
    <phoneticPr fontId="5" type="noConversion"/>
  </si>
  <si>
    <t>    4.공사보험료의 대상금액 결정은 PQ대상 공사만으로 별도 원가계산을 하여 부가세를 제외한 "PQ대상부분 공사원가
      + PQ대상부분 관급금액"에 산정된 보험요율을 적용하여 부가가치세 상단에 공사보험료를 계상</t>
    <phoneticPr fontId="5" type="noConversion"/>
  </si>
  <si>
    <t>** 보험사 문의시 업체명, 공사기간, 공사형태, 업체의 공사 실적현황등에 따라 요율을 각기 달리 적용하고 있음</t>
    <phoneticPr fontId="5" type="noConversion"/>
  </si>
  <si>
    <t>(총원가{재(관급자재)+노+경+일반관리비+이윤} ×요율</t>
    <phoneticPr fontId="6" type="noConversion"/>
  </si>
  <si>
    <t>9) 부 가 가 치 세(</t>
    <phoneticPr fontId="6" type="noConversion"/>
  </si>
  <si>
    <t>10)총    원    가</t>
    <phoneticPr fontId="6" type="noConversion"/>
  </si>
  <si>
    <t>8) 공사손해보험료(</t>
    <phoneticPr fontId="6" type="noConversion"/>
  </si>
  <si>
    <t>(7＋8) × 10%</t>
    <phoneticPr fontId="6" type="noConversion"/>
  </si>
  <si>
    <t>(4＋5＋6)</t>
    <phoneticPr fontId="5" type="noConversion"/>
  </si>
  <si>
    <t>(7＋8＋9)</t>
    <phoneticPr fontId="6" type="noConversion"/>
  </si>
  <si>
    <t>&lt; 공사손해보험료 발생시 적용 &gt;</t>
    <phoneticPr fontId="5" type="noConversion"/>
  </si>
  <si>
    <t>주1) 공사손해보험료 = 보험가입대상 부분의 총원가{재(관급자재포함)+노+경+일반관리비+이윤}×요율</t>
    <phoneticPr fontId="5" type="noConversion"/>
  </si>
  <si>
    <t xml:space="preserve">     - 추정가격 100억원이상</t>
    <phoneticPr fontId="5" type="noConversion"/>
  </si>
  <si>
    <t>     - PQ대상, 대안입찰, 턴키입찰공사</t>
    <phoneticPr fontId="5" type="noConversion"/>
  </si>
  <si>
    <t>** 공사원가계산 적용시 보험사(2개이상) 견적을 받아 적용바람(조달청 업체견적의 80%적용)</t>
    <phoneticPr fontId="5" type="noConversion"/>
  </si>
  <si>
    <t>주4) 관련법령: 공사계약일반조건 제10조, 예정가격작성기준 제22조, 공사손해보험가입업무집행요령, 공사계약특수조건 제5조 참조</t>
    <phoneticPr fontId="5" type="noConversion"/>
  </si>
  <si>
    <t>공사손해보험료 요율</t>
    <phoneticPr fontId="5" type="noConversion"/>
  </si>
  <si>
    <t>단 위 : %</t>
    <phoneticPr fontId="9" type="noConversion"/>
  </si>
  <si>
    <t>구분</t>
  </si>
  <si>
    <t>건설업종</t>
  </si>
  <si>
    <t>업무내용</t>
  </si>
  <si>
    <t>건설공사의 예시</t>
  </si>
  <si>
    <t>종합공사를 시공하는 업종</t>
  </si>
  <si>
    <t>땅을 굴착하거나 토사 등으로 지반을 조성하는 공사</t>
  </si>
  <si>
    <t>블록쌓기공사, 벽돌쌓기공사, 벽돌붙임공사 등</t>
  </si>
  <si>
    <t>석재를 사용하여 시설물 등을 시공하는 공사</t>
  </si>
  <si>
    <t>일반도장공사, 도장뿜칠공사, 차선도색공사, 분사표면처리공사, 전천후경기장바탕도장공사, 부식방지공사 등</t>
  </si>
  <si>
    <t>샌드파일공사, 말뚝공사 등</t>
  </si>
  <si>
    <t>건축물 및 구조물 등의 해체공사 등</t>
  </si>
  <si>
    <t>일반공사</t>
  </si>
  <si>
    <t>광 전 자</t>
  </si>
  <si>
    <t>문 화 재</t>
  </si>
  <si>
    <t>원 자 력</t>
  </si>
  <si>
    <t>건설근로자퇴직공제부금비</t>
    <phoneticPr fontId="5" type="noConversion"/>
  </si>
  <si>
    <t>인도전용강재육교설치공사, 철탑공사, 갑문 및 댐의 수문설치공사 등</t>
  </si>
  <si>
    <t>대형 댐 수문설치공사 등</t>
  </si>
  <si>
    <t>비고</t>
  </si>
  <si>
    <t>별표5 】건설공사의 종류 예시표</t>
  </si>
  <si>
    <t>공사종류</t>
  </si>
  <si>
    <t>내 용 예 시</t>
  </si>
  <si>
    <t>활주로 공사(가설활주로, 활주로, 공항내 도로등)</t>
    <phoneticPr fontId="5" type="noConversion"/>
  </si>
  <si>
    <t>나</t>
    <phoneticPr fontId="5" type="noConversion"/>
  </si>
  <si>
    <t>내륙의 항만공사, 해안의 항만공사, 방파제, 댐</t>
    <phoneticPr fontId="5" type="noConversion"/>
  </si>
  <si>
    <t>개별요율</t>
    <phoneticPr fontId="5" type="noConversion"/>
  </si>
  <si>
    <t>지하 굴착식 갱도 및 터널</t>
    <phoneticPr fontId="5" type="noConversion"/>
  </si>
  <si>
    <t>지하철, 지하상가, 지하보도용</t>
    <phoneticPr fontId="5" type="noConversion"/>
  </si>
  <si>
    <t>※ 지하철 역사를 포함할 경우 : 1개 역사당 5% 할증</t>
    <phoneticPr fontId="5" type="noConversion"/>
  </si>
  <si>
    <t>※ 지하철 역사만을 부보할 경우 : 20% 할증</t>
    <phoneticPr fontId="5" type="noConversion"/>
  </si>
  <si>
    <t>도로, 철로용</t>
    <phoneticPr fontId="5" type="noConversion"/>
  </si>
  <si>
    <t>전력구, 통신구, 상하수도, 도수로용</t>
    <phoneticPr fontId="5" type="noConversion"/>
  </si>
  <si>
    <t>개거식(開渠式) 갱도, 터널, 수갱</t>
    <phoneticPr fontId="5" type="noConversion"/>
  </si>
  <si>
    <t>조립식 터널</t>
    <phoneticPr fontId="5" type="noConversion"/>
  </si>
  <si>
    <t>옹벽</t>
    <phoneticPr fontId="5" type="noConversion"/>
  </si>
  <si>
    <t>낙설, 낙석방지용 구조물</t>
    <phoneticPr fontId="5" type="noConversion"/>
  </si>
  <si>
    <t>일반교량</t>
    <phoneticPr fontId="5" type="noConversion"/>
  </si>
  <si>
    <t xml:space="preserve"> - 교각간 거리 40m 이하</t>
    <phoneticPr fontId="5" type="noConversion"/>
  </si>
  <si>
    <t xml:space="preserve"> - 교각간 거리 40m 초과</t>
    <phoneticPr fontId="5" type="noConversion"/>
  </si>
  <si>
    <t>※ 항시 물이 흐르는 강이나 호수를 건너는 교량공사 : 위 요율을 10% 할증</t>
    <phoneticPr fontId="5" type="noConversion"/>
  </si>
  <si>
    <t>※ 만이나 바다를 건너는 교량공사 : 위 요율을 20% 할증</t>
    <phoneticPr fontId="5" type="noConversion"/>
  </si>
  <si>
    <t>아치형교량</t>
    <phoneticPr fontId="5" type="noConversion"/>
  </si>
  <si>
    <t xml:space="preserve"> - 폭(span) 40m 이하</t>
    <phoneticPr fontId="5" type="noConversion"/>
  </si>
  <si>
    <t xml:space="preserve"> - 폭(span) 40m 초과</t>
    <phoneticPr fontId="5" type="noConversion"/>
  </si>
  <si>
    <t>현수교, 사장교, 부교</t>
    <phoneticPr fontId="5" type="noConversion"/>
  </si>
  <si>
    <t>고가도로</t>
    <phoneticPr fontId="5" type="noConversion"/>
  </si>
  <si>
    <t>하수도시설(깊이 5m 이하 굴착시)</t>
    <phoneticPr fontId="5" type="noConversion"/>
  </si>
  <si>
    <t>하수도시설(깊이 5m 초과 굴착시)</t>
    <phoneticPr fontId="5" type="noConversion"/>
  </si>
  <si>
    <t>지하배관(가스, 물, 기름운반용)</t>
    <phoneticPr fontId="5" type="noConversion"/>
  </si>
  <si>
    <t xml:space="preserve"> - 깊이 5m 까지 굴착시</t>
    <phoneticPr fontId="5" type="noConversion"/>
  </si>
  <si>
    <t xml:space="preserve"> - 깊이 5m 초과 굴착시</t>
    <phoneticPr fontId="5" type="noConversion"/>
  </si>
  <si>
    <t>하수, 폐수처리시설(지하배관은 제외)</t>
    <phoneticPr fontId="5" type="noConversion"/>
  </si>
  <si>
    <t>펌프장(기계설비 포함)</t>
    <phoneticPr fontId="5" type="noConversion"/>
  </si>
  <si>
    <t>상수도 정수장, 배수지</t>
    <phoneticPr fontId="5" type="noConversion"/>
  </si>
  <si>
    <t>시가지 도로공사 및 포장공사</t>
    <phoneticPr fontId="5" type="noConversion"/>
  </si>
  <si>
    <t>고속도로, 국도, 지방도등 도로공사 및 포장공사</t>
    <phoneticPr fontId="5" type="noConversion"/>
  </si>
  <si>
    <t>철도공사</t>
    <phoneticPr fontId="5" type="noConversion"/>
  </si>
  <si>
    <t>※ 터널,교량(40m초과),고가도로(40m초과),지하차도는 해당요율 적용</t>
    <phoneticPr fontId="5" type="noConversion"/>
  </si>
  <si>
    <t>&lt; 수리(水理)구조물, 댐, 수리구조물 전체, 사이펀,간척 &gt;</t>
    <phoneticPr fontId="5" type="noConversion"/>
  </si>
  <si>
    <t>&lt; 갱도, 터널, 수갱(竪坑)(지하철,전력구,통신구,지하도,지하상가,터널) &gt;</t>
    <phoneticPr fontId="5" type="noConversion"/>
  </si>
  <si>
    <t>&lt; 특수구조물, 교량 &gt;</t>
    <phoneticPr fontId="5" type="noConversion"/>
  </si>
  <si>
    <t>&lt; 토공, 도로, 활주로, 철도 &gt;</t>
    <phoneticPr fontId="5" type="noConversion"/>
  </si>
  <si>
    <t>&lt; 하수도, 배관, 하수처리시설, 펌프장치, 저수지, 수처리시설, 관개시설 &gt;</t>
    <phoneticPr fontId="5" type="noConversion"/>
  </si>
  <si>
    <t>&lt; 표  &gt;</t>
    <phoneticPr fontId="63" type="noConversion"/>
  </si>
  <si>
    <t>단 위 : %</t>
    <phoneticPr fontId="5" type="noConversion"/>
  </si>
  <si>
    <t>구조 및 시공내역(건설공사물건)</t>
    <phoneticPr fontId="5" type="noConversion"/>
  </si>
  <si>
    <t>기본담보
요율(%)</t>
    <phoneticPr fontId="5" type="noConversion"/>
  </si>
  <si>
    <t>표준자기
부담금</t>
    <phoneticPr fontId="5" type="noConversion"/>
  </si>
  <si>
    <t>표준담보
기간(월)</t>
    <phoneticPr fontId="5" type="noConversion"/>
  </si>
  <si>
    <t>코드
번호</t>
    <phoneticPr fontId="5" type="noConversion"/>
  </si>
  <si>
    <t>&lt; 조달청 2005년 10월 기준 &gt;</t>
    <phoneticPr fontId="5" type="noConversion"/>
  </si>
  <si>
    <t xml:space="preserve">     공사원가계산시 공사금액, 공사기간, 공사종류,공사주변현황과 자기부담금(1억이하)을명시하여 2개이상의 
     손해보험회사에 보험요율에 대한 견적을 요청하고, 이중 낮은 보험요율에 80%를 적용하여 공사손해보험료산정
     (보험약관: 도심지는 영국식 약관, 기타지역은 동일식 약관)</t>
    <phoneticPr fontId="5" type="noConversion"/>
  </si>
  <si>
    <t>비  고</t>
    <phoneticPr fontId="5" type="noConversion"/>
  </si>
  <si>
    <t>&lt; 참고사항 &gt;</t>
    <phoneticPr fontId="5" type="noConversion"/>
  </si>
  <si>
    <t xml:space="preserve">** 손해보험협회 및 보험개발원에 문의 결과 각 보험사별 요율 자유화로 별도의 요율을 공표하지 않음, </t>
    <phoneticPr fontId="5" type="noConversion"/>
  </si>
  <si>
    <t xml:space="preserve">  단 위 : 원</t>
  </si>
  <si>
    <t>배 부 대 상</t>
  </si>
  <si>
    <t>배부대상액</t>
  </si>
  <si>
    <t>전체직종</t>
  </si>
  <si>
    <t>기 타</t>
  </si>
  <si>
    <t>2013. 1. 1 (2012년 9월)</t>
  </si>
  <si>
    <t>2012. 9. 1 (2012년 5월)</t>
  </si>
  <si>
    <t>2012. 1. 1 (2011년 9월)</t>
  </si>
  <si>
    <t>2011. 9. 1 (2011년 5월)</t>
  </si>
  <si>
    <t>2011. 1. 1 (2010년 9월)</t>
  </si>
  <si>
    <t>2010. 9. 1 (2010년 5월)</t>
  </si>
  <si>
    <t>2010. 1. 1 (2009년 9월)</t>
  </si>
  <si>
    <t>2009. 9. 1 (2009년 5월)</t>
  </si>
  <si>
    <t>2009. 1. 1 (2008년 9월)</t>
  </si>
  <si>
    <t>2008. 9. 1 (2008년 5월)</t>
  </si>
  <si>
    <t>2008. 1. 1 (2007년 9월)</t>
  </si>
  <si>
    <t>2007. 9. 1 (2007년 5월)</t>
  </si>
  <si>
    <t>2007. 1. 1 (2006년 9월)</t>
  </si>
  <si>
    <t>2006. 9. 1 (2006년 5월)</t>
  </si>
  <si>
    <t>2006. 1. 1 (2005년 9월)</t>
  </si>
  <si>
    <t>2005. 9. 1 (2005년 5월)</t>
  </si>
  <si>
    <t>2005. 1. 1 (2004년 9월)</t>
  </si>
  <si>
    <t>2004. 9. 1 (2004년 5월)</t>
  </si>
  <si>
    <t>2004. 1. 1 (2003년 9월)</t>
  </si>
  <si>
    <t>2003. 8.13 (2003년 5월)</t>
  </si>
  <si>
    <t>2002.12.17 (2002년 9월)</t>
  </si>
  <si>
    <t>2002. 8.14 (2002년 5월)</t>
  </si>
  <si>
    <t>2002. 1. 1 (2001년 9월)</t>
  </si>
  <si>
    <t>2001. 9. 1 (2001년 5월)</t>
  </si>
  <si>
    <t>2001. 1. 1 (2000년 9월)</t>
  </si>
  <si>
    <t>2000. 9. 1 (2000년 5월)</t>
  </si>
  <si>
    <t>2000. 1. 1 (1999년 9월)</t>
  </si>
  <si>
    <t>1999. 9. 1 (1999년 5월)</t>
  </si>
  <si>
    <t>1999. 1. 1 (1998년 9월)</t>
  </si>
  <si>
    <t>1998. 9. 1 (1998년 5월)</t>
  </si>
  <si>
    <t>1998. 1. 1 (1997년 9월)</t>
  </si>
  <si>
    <t>구  분</t>
    <phoneticPr fontId="9" type="noConversion"/>
  </si>
  <si>
    <t>건축공사</t>
    <phoneticPr fontId="5" type="noConversion"/>
  </si>
  <si>
    <t>요  율</t>
    <phoneticPr fontId="9" type="noConversion"/>
  </si>
  <si>
    <t>재료비＋직접노무비
＋산출경비</t>
    <phoneticPr fontId="5" type="noConversion"/>
  </si>
  <si>
    <t>재료비＋직접노무비
＋산출경비</t>
    <phoneticPr fontId="5" type="noConversion"/>
  </si>
  <si>
    <t>적용요율</t>
    <phoneticPr fontId="5" type="noConversion"/>
  </si>
  <si>
    <t>주2) 적용기준</t>
    <phoneticPr fontId="5" type="noConversion"/>
  </si>
  <si>
    <t xml:space="preserve">     ① 종합건설업자</t>
    <phoneticPr fontId="5" type="noConversion"/>
  </si>
  <si>
    <t xml:space="preserve">        - 산정기준 : (재료비 ＋ 직접노무비 ＋ 산출경비) × 요율</t>
    <phoneticPr fontId="5" type="noConversion"/>
  </si>
  <si>
    <t xml:space="preserve">     ② 전문건설업자</t>
    <phoneticPr fontId="5" type="noConversion"/>
  </si>
  <si>
    <t xml:space="preserve">        - 발주자와 전문건설업자가 계약하는 원도급</t>
    <phoneticPr fontId="5" type="noConversion"/>
  </si>
  <si>
    <t xml:space="preserve">     - 수급인 또는 하수급인이 건설기계 대여업자와 건설기계 대여계약을 체결한 경우</t>
    <phoneticPr fontId="5" type="noConversion"/>
  </si>
  <si>
    <t>비 고</t>
    <phoneticPr fontId="5" type="noConversion"/>
  </si>
  <si>
    <t>주3) 계산기준</t>
    <phoneticPr fontId="5" type="noConversion"/>
  </si>
  <si>
    <t>※ 개별계산하여 경비 지급수수료에 포함 시킨다</t>
    <phoneticPr fontId="5" type="noConversion"/>
  </si>
  <si>
    <t>※ 적용기준을 기준으로 보수적인 관점으로 적용한다</t>
    <phoneticPr fontId="5" type="noConversion"/>
  </si>
  <si>
    <t>물가변동으로 인한 계약금액 조정시 평균 임금</t>
    <phoneticPr fontId="5" type="noConversion"/>
  </si>
  <si>
    <t>전체직종</t>
    <phoneticPr fontId="5" type="noConversion"/>
  </si>
  <si>
    <t>일반공사</t>
    <phoneticPr fontId="5" type="noConversion"/>
  </si>
  <si>
    <t>공표일
(조사기준)</t>
    <phoneticPr fontId="5" type="noConversion"/>
  </si>
  <si>
    <t>전년하반기</t>
    <phoneticPr fontId="5" type="noConversion"/>
  </si>
  <si>
    <t>전년대비</t>
    <phoneticPr fontId="5" type="noConversion"/>
  </si>
  <si>
    <t>2014. 1. 1 (2013년 9월)</t>
  </si>
  <si>
    <t>2013. 9. 1 (2013년 5월)</t>
  </si>
  <si>
    <t>주4) 적용제외 : 문화재 수리공사, 전기, 정보통신, 소방시설</t>
    <phoneticPr fontId="5" type="noConversion"/>
  </si>
  <si>
    <t>주2) 배부율</t>
    <phoneticPr fontId="9" type="noConversion"/>
  </si>
  <si>
    <t>지급수수료 개별계산표</t>
    <phoneticPr fontId="5" type="noConversion"/>
  </si>
  <si>
    <t>구    분</t>
    <phoneticPr fontId="9" type="noConversion"/>
  </si>
  <si>
    <t>배부율</t>
    <phoneticPr fontId="5" type="noConversion"/>
  </si>
  <si>
    <t>금    액</t>
    <phoneticPr fontId="5" type="noConversion"/>
  </si>
  <si>
    <t>재료비＋직접노무비
＋산출경비</t>
    <phoneticPr fontId="5" type="noConversion"/>
  </si>
  <si>
    <t>계</t>
    <phoneticPr fontId="5" type="noConversion"/>
  </si>
  <si>
    <t>주1) 배부대상액 : 공사원가 계산서(총괄) 참조</t>
    <phoneticPr fontId="9" type="noConversion"/>
  </si>
  <si>
    <t>공사이행보증수수료</t>
    <phoneticPr fontId="5" type="noConversion"/>
  </si>
  <si>
    <t>건설기계대여대금
지급보증서 발급수수료</t>
    <phoneticPr fontId="5" type="noConversion"/>
  </si>
  <si>
    <t>건설하도급대금
지급보증서 발급수수료</t>
    <phoneticPr fontId="5" type="noConversion"/>
  </si>
  <si>
    <t>건설기계대여대금 지급보증서 발급수수료 요율</t>
    <phoneticPr fontId="9" type="noConversion"/>
  </si>
  <si>
    <t>공  사  규  모</t>
    <phoneticPr fontId="9" type="noConversion"/>
  </si>
  <si>
    <t>공 사 규 모
(직접공사비)</t>
    <phoneticPr fontId="9" type="noConversion"/>
  </si>
  <si>
    <t>500억원 이상</t>
    <phoneticPr fontId="5" type="noConversion"/>
  </si>
  <si>
    <t>250억원 이상
~
500억원 미만</t>
    <phoneticPr fontId="5" type="noConversion"/>
  </si>
  <si>
    <t>공사이행 보증수수료 요율</t>
    <phoneticPr fontId="9" type="noConversion"/>
  </si>
  <si>
    <t>배부대상 계산기준</t>
    <phoneticPr fontId="5" type="noConversion"/>
  </si>
  <si>
    <t>건설하도급대금 지급보증서 발급수수료 요율</t>
    <phoneticPr fontId="9" type="noConversion"/>
  </si>
  <si>
    <t>공 사 규 모
(추정가격)</t>
    <phoneticPr fontId="9" type="noConversion"/>
  </si>
  <si>
    <t>50억 미만</t>
    <phoneticPr fontId="5" type="noConversion"/>
  </si>
  <si>
    <t>100억 ~ 300억원 미만</t>
    <phoneticPr fontId="5" type="noConversion"/>
  </si>
  <si>
    <t>50억 ~ 100억원 미만</t>
    <phoneticPr fontId="5" type="noConversion"/>
  </si>
  <si>
    <t>건축</t>
    <phoneticPr fontId="5" type="noConversion"/>
  </si>
  <si>
    <t>토목 및 산업설비</t>
    <phoneticPr fontId="5" type="noConversion"/>
  </si>
  <si>
    <t>※특별한 사정이 없는한 공사 착공전까지는 원사업자는 수급사업자에게 공사대금 지급을 보증하고, 수급사업자는 원사업자에게 계약금액의 100분의 10에 해당하는 금액의 계약이행을 보증하여야 하며(하도급법 제13조의2 참조), 보증서 교부시기는 계약체결일로부터 30일 이내(법 개정안)</t>
  </si>
  <si>
    <t>면제(하도급법시행령 제3조 참조): 1건 공사의 공사금액이 1천만원이하인 경우, 신용평가기관(한국기업평가, 한국신용평가, 한국신용정보)에서 매긴 신용등급 A0 이상인 업체(공정위 건설 하도급대금 지급보증 면제대상 고시), 하도급대금을 직접 지급하기로 합의한 경우)</t>
  </si>
  <si>
    <t>공동도급(공동이행방식): 공동도급사간의 지분율에 따라 하도급대금지급보증액수를 결정하며, 유의할 점은 각 지분율에 해당하는 금액이 4,000만원 미만이라도 대금지급 보증의무가 면제되지 아니하며, 공동도급사중 1개사가 신용평가전문기관의 화사채 등급이 A 이상이라 하더라도 잔여사는 대금지급 보증을 하여야 함.</t>
    <phoneticPr fontId="5" type="noConversion"/>
  </si>
  <si>
    <t>※ 관련법률: 「하도급거래공정화에관한법률」제13조의2, 동법시행령 제8조, 「 건설산업기본법」제34조, 동법시행령 제34조의3, 「예정가격작성기준」제19조제3항제20호, 하도급대금지급보증서 발급금액 적용기준, 하도급거래공정화지침</t>
  </si>
  <si>
    <t>※ 공사대금이나 공사기간이 조정되는 경우: 하도급거래공정화지침 14. 나.에서 하도급대금이나 공사기간이 조정되어 그에 따른 지급보증 변경이 필요한 경우 그 조정 시점에서 변경된 내용에 따라 수급사업자에게 추가로 대금지급을 보증하여야 한다. 다만, 추가공사의 공사금액이 4,000만원 이하의 경미한 공사인 경우에는 예외로 한다.라고 규정되어 있음.</t>
  </si>
  <si>
    <t xml:space="preserve">       구분에 따라 해당 금액을 그 준공금 또는 기성금을 받은날</t>
    <phoneticPr fontId="5" type="noConversion"/>
  </si>
  <si>
    <t>직접공사비</t>
    <phoneticPr fontId="5" type="noConversion"/>
  </si>
  <si>
    <t xml:space="preserve">     ② 대형공사(국가계약법시행령 제6장)</t>
    <phoneticPr fontId="5" type="noConversion"/>
  </si>
  <si>
    <t xml:space="preserve">     - 대형공사라 함은 총공사비 추정가격이 300억원 이상인 신규복합공종공사를 말한다.</t>
    <phoneticPr fontId="5" type="noConversion"/>
  </si>
  <si>
    <t xml:space="preserve">     - 기술제안입찰은 각 중앙관서의 장 또는 계약담당공무원은 상징성,기념성,예술성등이</t>
    <phoneticPr fontId="5" type="noConversion"/>
  </si>
  <si>
    <t xml:space="preserve">       필요하다고 인정되거나 난이도가 높은 기술이 필요한 시설물 공사에 대하여는 실시</t>
    <phoneticPr fontId="5" type="noConversion"/>
  </si>
  <si>
    <t xml:space="preserve">       설계 기술제안입찰 또는 기본설계 기술제안입찰에 의한 계약을 체결할 수 있다.</t>
    <phoneticPr fontId="5" type="noConversion"/>
  </si>
  <si>
    <t xml:space="preserve">     ① 수급인은 도급받은 건설공사에 대한 준공금 또는 기성금을 받으면 다음 각호의</t>
    <phoneticPr fontId="5" type="noConversion"/>
  </si>
  <si>
    <t xml:space="preserve">     - 준공금을 받은경우 : 하도급대금</t>
    <phoneticPr fontId="5" type="noConversion"/>
  </si>
  <si>
    <t xml:space="preserve">     - 기성금을 받은경우 : 하수급인이 시공한 부분에 해당하는 금액</t>
    <phoneticPr fontId="5" type="noConversion"/>
  </si>
  <si>
    <t xml:space="preserve">     ② 수급인은 하도급계약을 할 때 하수급인에게 국토교통부령으로 정하는 바에 따라 </t>
    <phoneticPr fontId="5" type="noConversion"/>
  </si>
  <si>
    <t>주1) 건설기계대여대금 지급보증서 발급금액</t>
    <phoneticPr fontId="5" type="noConversion"/>
  </si>
  <si>
    <t xml:space="preserve">     - 건설산업기본법 제68조의3제3항 및 동법시행령 제64조의3제1항 참조</t>
    <phoneticPr fontId="5" type="noConversion"/>
  </si>
  <si>
    <t>주1) 건설하도급대금 지급보증서 발급금액</t>
    <phoneticPr fontId="5" type="noConversion"/>
  </si>
  <si>
    <t xml:space="preserve">     - 건설산업기본법 제34조의3항 및 동법시행령 제34조의3항 참조</t>
    <phoneticPr fontId="5" type="noConversion"/>
  </si>
  <si>
    <t>주1) 공사이행 보증수수료 발급금액</t>
    <phoneticPr fontId="5" type="noConversion"/>
  </si>
  <si>
    <t xml:space="preserve">     - 국가계약법시행령 52조 동법시행령 제42조의4항, 제6항, 제8장 참조</t>
    <phoneticPr fontId="5" type="noConversion"/>
  </si>
  <si>
    <t>2017. 1. 1 (2016년 9월)</t>
  </si>
  <si>
    <t>2016. 9. 1 (2016년 5월)</t>
  </si>
  <si>
    <t>2016. 1. 1 (2015년 9월)</t>
  </si>
  <si>
    <t>2015. 9. 1 (2015년 5월)</t>
  </si>
  <si>
    <t>2015. 1. 1 (2014년 9월)</t>
  </si>
  <si>
    <t>2014. 9. 1 (2014년 5월)</t>
    <phoneticPr fontId="5" type="noConversion"/>
  </si>
  <si>
    <t>2017. 9. 1 (2017년 5월)</t>
    <phoneticPr fontId="5" type="noConversion"/>
  </si>
  <si>
    <t>고용노동부고시 &lt; 건설업산업안전보건관리비계상 및 사용기준</t>
    <phoneticPr fontId="5" type="noConversion"/>
  </si>
  <si>
    <t>2019. 1. 1 (2018년 9월)</t>
    <phoneticPr fontId="5" type="noConversion"/>
  </si>
  <si>
    <t>2018. 9. 1 (2018년 5월)</t>
    <phoneticPr fontId="5" type="noConversion"/>
  </si>
  <si>
    <t>2018. 1. 1 (2017년 9월)</t>
    <phoneticPr fontId="5" type="noConversion"/>
  </si>
  <si>
    <t>□ 중건설공사, 철도 또는 궤도건설공사, 기계장치공사 이외의 건축건설, 도로신설 등 공사와 이에 부대하여 해당 공사를 현장 내에서 행하는 공사</t>
  </si>
  <si>
    <t>□ 각종의 기계․기구장치 등을 설치하는 공사</t>
  </si>
  <si>
    <t>3. 중건설공사</t>
  </si>
  <si>
    <t>□ 고제방(댐), 수력발전시설, 터널 등을 신설하는 공사</t>
  </si>
  <si>
    <t>4. 철도 또는 궤도신설공사</t>
  </si>
  <si>
    <t>□ 철도 또는 궤도 등을 신설하는 공사</t>
  </si>
  <si>
    <t>□ 다른 공사와 분리 발주되어 시간․장소적으로 독립하여 행하는 다음의 공사(다른 공사와 병행하여 행하는 경우에는 일반건설공사(갑)으로 분류한다)</t>
  </si>
  <si>
    <t>1. 일반건설 공사(갑)</t>
  </si>
  <si>
    <t xml:space="preserve">  가. 건축물 등의 건설공사</t>
  </si>
  <si>
    <t xml:space="preserve">    (1) 건축건설공사와 이에 부대하여 해당 공사현장 내에서 행하여지는 공사</t>
  </si>
  <si>
    <t xml:space="preserve">    (2) 목조, 연와조, 블록조, 석조, 철근콘크리트조 등의 건물 건설공사</t>
  </si>
  <si>
    <t xml:space="preserve">       - 건축물의 신설공사와 그의 보수 및 파괴공사 또는 이에 부대하여 행하여지는 건설공사</t>
  </si>
  <si>
    <t xml:space="preserve">    (3)  주택, 축사, 가건물, 창고, 학교, 강당, 체육관, 사무소, 백화점, 점포, 공장, 발전소, 특수공장, 연구소, 병원, 기념탑, 기념건물, 역사 등을 신축, 개축, 보수, 파괴, 해체하는 건설공사</t>
  </si>
  <si>
    <t xml:space="preserve">    (4) 철골, 철근 및 철근콘크리트조 가옥을 이축(移築)하는 공사</t>
  </si>
  <si>
    <t xml:space="preserve">    (5) 구입한 철파이프를 절단, 벤딩(구부림), 조립하여 축사 등을 건설하는 공사</t>
  </si>
  <si>
    <t xml:space="preserve">    (6) 건축물 설비공사</t>
  </si>
  <si>
    <t xml:space="preserve">       (가) 해당 건축물 내외에서 행하는 설비 또는 부대공사</t>
  </si>
  <si>
    <t xml:space="preserve">           1) 해당 건축물 내외의 전기, 전등, 전신기 등의 설비공사</t>
  </si>
  <si>
    <t xml:space="preserve">           2) 해당 건축물 내외의 송배전선로, 전기배선, 전화선로, 네온장치 등의 부설공사</t>
  </si>
  <si>
    <t xml:space="preserve">           3) 해당 건축물 내외의 급수 및 급탕 등의 설비공사</t>
  </si>
  <si>
    <t xml:space="preserve">           4) 해당 건축물 내외의 안전 및 소화 등의 설비공사</t>
  </si>
  <si>
    <t xml:space="preserve">           5) 해당 건축물 내외의 난방, 냉방, 환기, 건조, 온․습도 조절 등의 설비공사</t>
  </si>
  <si>
    <t xml:space="preserve">           6) 해당 건축물의 도장공사 및 시멘트 취부 방수 공사</t>
  </si>
  <si>
    <t xml:space="preserve">           7) 해당 건축물의 설비를 위한 석축, 타일, 기와, 슬레이트 등을 부설하는 건설공사</t>
  </si>
  <si>
    <t xml:space="preserve">           8) 해당 건축물 내의 냉동기의 부설에 일관하여 행하여지는 난방 및 냉동 등의 시설에 관한 공사</t>
  </si>
  <si>
    <t xml:space="preserve">           9) 건축물 내의 아이스스케이팅 설비에 관한 공사</t>
  </si>
  <si>
    <t xml:space="preserve">           10) 그 밖의 건축물의 설비공사</t>
  </si>
  <si>
    <t xml:space="preserve">       (나) 내장, 유리 등의 기타 전문 제공사</t>
  </si>
  <si>
    <t xml:space="preserve">    (7) 교량건설공사</t>
  </si>
  <si>
    <t xml:space="preserve">       (가) 일반교량의 신설공사와 이에 부대하여 해당 공사장 내에서 행하는 건설공사</t>
  </si>
  <si>
    <t xml:space="preserve">       (나) 기설교량의 보수와 개수에 관한 공사, 교량에 교각, 교대 등의 기초건설공사, 기타 교량의 보수 공사</t>
  </si>
  <si>
    <t xml:space="preserve">       (다) 선창의 건설공사</t>
  </si>
  <si>
    <t xml:space="preserve">  나. 도로신설공사</t>
  </si>
  <si>
    <t xml:space="preserve">    (1) 도로신설에 관한 공사와 이에 부대하여 행하여지는 공사</t>
  </si>
  <si>
    <t xml:space="preserve">       (가) 도로 또는 광장의 신설공사</t>
  </si>
  <si>
    <t xml:space="preserve">       (나) 기설도로의 변경, 굴곡의 제거 및 확장공사</t>
  </si>
  <si>
    <t xml:space="preserve">       (다) 도로 및 광장의 포장공사(사리살포공사 포함한다)</t>
  </si>
  <si>
    <t xml:space="preserve">  다. 기타 건설공사</t>
  </si>
  <si>
    <t xml:space="preserve">    (1) 중건설공사, 철도 또는 궤도신설공사 (다만, 철도 또는 궤도의 신설공사에 단순히 노무용역과 건설기술만을 제공하는 사업은 제외한다), 건축건설공사, 도로신설공사, 기계장치공사 이외의 기타 건설공사와 이에 부대하여 해당 공사현장 내에서 행하는 건설공사</t>
  </si>
  <si>
    <t xml:space="preserve">       (가) 수력발전시설 및 댐시설 이외의 제방건설공사</t>
  </si>
  <si>
    <t xml:space="preserve">       (나) 기설터널의 보수 및 복구공사</t>
  </si>
  <si>
    <t xml:space="preserve">       (다) 기설의 도로 등의 개수, 복구 또는 유지관리의 공사 </t>
  </si>
  <si>
    <t xml:space="preserve">       (라) 구내에서 인입선공사, 증선공사 등</t>
  </si>
  <si>
    <t xml:space="preserve">       (마) 옹벽축조의 건설공사</t>
  </si>
  <si>
    <t xml:space="preserve">       (바) 기설도로 또는 플랫홈 등의 포장공사(사리살포, 잔디붙이기 공사 등은 포함한다)</t>
  </si>
  <si>
    <t xml:space="preserve">       (사) 공작물의 해체, 이동, 제거 또는 철거의 공사</t>
  </si>
  <si>
    <t xml:space="preserve">       (아) 철골조, 철근조, 철근콘크리트조 등의 고가철도의 신설공사와 이에 부대하여 해당 공사 현장 내에서 행하는 건설공사</t>
  </si>
  <si>
    <t xml:space="preserve">       (자) 지반으로부터 10m 이내의 지하에 복개식으로 시공하는 지하도, 지하철도, 지하상가 또는 통신선로 등의 인입통신구의 신설공사와 이에 부대하여 해당 공사현장 내에서 행하는 건설공사</t>
  </si>
  <si>
    <t xml:space="preserve">       (차) 하천의 연제(언제: 제방도로), 제방수문, 통문, 갑문 등의 신설개수에 관한 공사</t>
  </si>
  <si>
    <t xml:space="preserve">       (카) 관개용수로, 그 밖의 각종 수로의 신설개수, 유지에 관한 공사</t>
  </si>
  <si>
    <t xml:space="preserve">       (타) 운하 및 수로 또는 이의 부속건물의 건설공사</t>
  </si>
  <si>
    <t xml:space="preserve">       (파) 저수지, 광독침전지 수영장 등의 건설공사</t>
  </si>
  <si>
    <t xml:space="preserve">       (하) 사방설비의 건설공사</t>
  </si>
  <si>
    <t xml:space="preserve">       (거) 해안 또는 항만의 방파제, 안벽 등의 건설공사(중건설공사의 고제방(댐) 등 신설공사 이외의 공사를 말한다)</t>
  </si>
  <si>
    <t xml:space="preserve">       (너) 호반, 하천 또는 해면의 준설, 간척 또는 매립 등의 공사</t>
  </si>
  <si>
    <t xml:space="preserve">       (더) 비행장, 골프장, 경마장 또는 경기장의 조성에 관한 공사</t>
  </si>
  <si>
    <t xml:space="preserve">       (러) 개간, 경지정리, 부지 또는 광장의 조성공사</t>
  </si>
  <si>
    <t xml:space="preserve">       (머)지하에 구축하는 각종 물탱크의 건설공사(기초공사를 포함한다)</t>
  </si>
  <si>
    <t xml:space="preserve">       (버) 철관, 콘크리트관, 케이블류, 가스관, 흄관, 지중선, 동재 등의 매설공사</t>
  </si>
  <si>
    <t xml:space="preserve">       (서) 침몰된 공작물의 인양공사</t>
  </si>
  <si>
    <t xml:space="preserve">       (어) 수중오물 수거작업공사</t>
  </si>
  <si>
    <t xml:space="preserve">       (저) 그 밖의 각종 건설공사(건설공사를 위한 시추공사를 포함하나 광업시추 및 시굴공사는 제외한다)</t>
  </si>
  <si>
    <t xml:space="preserve">       (처) 각종 운동장 스탠드 건설공사</t>
  </si>
  <si>
    <t xml:space="preserve">       (커) 체토사(쌓여서 막힌 흙과 모래)의 붕괴 및 낙석 등의 방지벽 건설공사와 이와 부대하여 해당 공사장 내에서 행하는 각종 공사</t>
  </si>
  <si>
    <t xml:space="preserve">       (터) 과선교(구름다리)의 건설공사</t>
  </si>
  <si>
    <t xml:space="preserve">       (퍼) 철탑, 연돌(굴뚝), 풍동 등의 건설공사</t>
  </si>
  <si>
    <t xml:space="preserve">       (허) 광고탑, 탱크 등의 건설공사</t>
  </si>
  <si>
    <t xml:space="preserve">       (고) 문, 담장, 축대, 정원 등의 건설공사</t>
  </si>
  <si>
    <t xml:space="preserve">       (노) 용광로의 건설공사</t>
  </si>
  <si>
    <t xml:space="preserve">       (도) 전차궤도의 송전가선의 건설공사와 그 보수공사</t>
  </si>
  <si>
    <t xml:space="preserve">       (로) 송전선로, 통신선로 또는 철관의 건설공사 및 기계장치의 산세정 공사</t>
  </si>
  <si>
    <t xml:space="preserve">       (모) 신호기의 건설공사</t>
  </si>
  <si>
    <t xml:space="preserve">       (보) 하수도관 세척공사</t>
  </si>
  <si>
    <t xml:space="preserve">       (소) 무대셋트 제작, 조립, 도색, 도배, 철거공사</t>
  </si>
  <si>
    <t xml:space="preserve">       (오) 그 밖의 각종 건설공사</t>
  </si>
  <si>
    <t xml:space="preserve">       (조) 일반 경상보수의 용역사업은 이에 분류</t>
  </si>
  <si>
    <t xml:space="preserve">    (2) 일반건설공사(을), 중건설공사, 철도․궤도신설공사, 특수 및 기타 건설공사의 사업에 직접적으로 관련하여 행하지 않는다고 인정되는 건설공사로서 다른 것에 분류하지 아니한 건설공사</t>
  </si>
  <si>
    <t>2. 일반건설 공사(을)</t>
  </si>
  <si>
    <t xml:space="preserve">  가. 기계장치공사</t>
  </si>
  <si>
    <t xml:space="preserve">    (1) 각종 기계․기구장치를 위한 조립 및 부설공사와 이에 부대하여 행하여지는 건설공사</t>
  </si>
  <si>
    <t xml:space="preserve">       (가) 각종의 기계 및 기구장치를 위한 기초처리 공사</t>
  </si>
  <si>
    <t xml:space="preserve">       (나) 기계 및 기구장치를 위한 기계대 건설공사</t>
  </si>
  <si>
    <t xml:space="preserve">       (다) 보일러, 기중기, 양중기 등의 조립 및 부설공사</t>
  </si>
  <si>
    <t xml:space="preserve">       (라) 전기수진기, 공기압축기, 건조기, 각종 운반기 등의 조립 및 부설공사</t>
  </si>
  <si>
    <t xml:space="preserve">       (마) 석유정제장치, 펌프제조장치 등과 같은 기계․기구의 조립 또는 부설공사</t>
  </si>
  <si>
    <t xml:space="preserve">       (바) 삭도 건설공사</t>
  </si>
  <si>
    <t xml:space="preserve">       (사) 화력 및 원자력발전시설의 설치공사</t>
  </si>
  <si>
    <t xml:space="preserve">       (아) 변전소 설치 및 수리공사</t>
  </si>
  <si>
    <t xml:space="preserve">       (자) 그 밖의 각종 기계 및 기구의 설치공사 또는 해체공사 </t>
  </si>
  <si>
    <t xml:space="preserve">       (차) 기계장치의 수리공사</t>
  </si>
  <si>
    <t xml:space="preserve">       (카) 승강기 및 에스컬레이터의 설치공사</t>
  </si>
  <si>
    <t xml:space="preserve">       (타) 화력, 원자력 및 수력발전소의 수리공사(다만 산세정공사는 제외한다)</t>
  </si>
  <si>
    <t xml:space="preserve">       (파) 공해방지시설 및 폐수처리시설 공사</t>
  </si>
  <si>
    <t xml:space="preserve">       (하) 도시가스제조 및 공급설비공사</t>
  </si>
  <si>
    <t xml:space="preserve">       (거) 통신장비(컴퓨터 통신장비를 포함한다)의 설치, 이전, 철거공사</t>
  </si>
  <si>
    <t xml:space="preserve">  가. 고제방(댐) 등 신설공사</t>
  </si>
  <si>
    <t xml:space="preserve">    (1) 제방의 기초지반(터파기 밑나비가 10m 이상인 경우에는 그 최심부: 기초지반의 최심부는 말뚝선단의 위치임. 다만, 잔교식공법의 경우는 제외한다)에서 그 정상까지의 높이가 20m 이상되는 제방 및 해안 또는 항만의 방파제, 안벽 등의 신설에 관한 공사와 이에 부대하여 해당 공사장 내에서 행하여지는 건설공사</t>
  </si>
  <si>
    <t xml:space="preserve">       (가) 제방의 신설에 관한 가설공사 또는 기초공사</t>
  </si>
  <si>
    <t xml:space="preserve">       (나) 제방의 신설 공사장 내에서 시공하는 제방체, 배사구(쌓인 모래를 내보내는 출구를 말한다), 가제방, 골재채취, 송전선로, 철탑, 발전소, 변전소 등의 시설공사</t>
  </si>
  <si>
    <t xml:space="preserve">       (다) 제방공사용 자재의 운반을 하기 위한 도로, 철도 또는 궤도의 건설공사</t>
  </si>
  <si>
    <t xml:space="preserve">       (라) 제방의 신설에 따른 취수구, 배수로, 가배수로, 여수로, 하수구의 복개, 물탱크 등의 취수시설에 관한 공사</t>
  </si>
  <si>
    <t xml:space="preserve">       (마) 제방의 신설에 따른 수력발전시설용의 터널 또는 토석제방 등의 신설에 관한 공사</t>
  </si>
  <si>
    <t xml:space="preserve">       (바) 제방의 신설에 따른 기설의 수력발전소의 수로를 이용하여 유수량의 조절 등을 목적으로 시공하는 저수지의 신설공사</t>
  </si>
  <si>
    <t xml:space="preserve">       (사) 제방의 신설에 따른 수력발전시설의 신설공사용의 각종 기계의 철관의 조립 또는 그 부설공사</t>
  </si>
  <si>
    <t xml:space="preserve">       (아) 제방의 신설에 따른 홍수조절 관계용수로 또는 발전 등의 사업에 이용하기 위한 다목적댐 건설공사</t>
  </si>
  <si>
    <t xml:space="preserve">       (자) 제방의 신설공사를 건설하기 위하여 해당 건설업자의 사무소, 종업원의 숙사, 취사장 등을 건설하는 공사</t>
  </si>
  <si>
    <t xml:space="preserve">       (차) 해안 또는 항만의 방파제, 안벽 등의 건설공사와 이에 부대하여 해당 공사장에서 시행하는 건설공사</t>
  </si>
  <si>
    <t xml:space="preserve">  나. 수력발전시설 설비공사</t>
  </si>
  <si>
    <t xml:space="preserve">    (1) 이 분야에서 수력발전시설 신설공사, 고제방(댐) 신설공사 및 터널신설공사 등과 이 공사에 부대하여 해당 공사 현장에서 행하여지는 공사</t>
  </si>
  <si>
    <t xml:space="preserve">       (가) 수력발전시설의 신설공사에 관한 가설공사 또는 기초공사</t>
  </si>
  <si>
    <t xml:space="preserve">       (나) 수력발전시설의 신설공사장에서 시공하는 제방체, 배사구, 가제방, 골재채취, 송전선로, 철탑, 발전소, 변전소 등의 건설공사</t>
  </si>
  <si>
    <t xml:space="preserve">       (다) 수력발전시설의 신설공사용 자재의 운반을 하기 위한 도로, 철도 또는 궤도의 건설공사</t>
  </si>
  <si>
    <t xml:space="preserve">       (라) 수력발전시설의 신설에 따른 취수구, 배수로, 가배수로, 여수로, 하수구의 복개, 물탱크 등의 취수시설에 관한 공사</t>
  </si>
  <si>
    <t xml:space="preserve">       (마) 수력발전시설용의 터널 또는 토목제방 등의 신설에 관한 공사</t>
  </si>
  <si>
    <t xml:space="preserve">       (바) 기설의 수력발전소의 수로를 이용하여 유출량의 조절 등을 목적으로 시공되는 수력발전조절지(저수지)의 신설공사</t>
  </si>
  <si>
    <t xml:space="preserve">       (사) 수력발전시설의 신설공사용 배치플랜트, 시멘트 사이로, 골재 운반용의 벨트, 컨베이어 등의 기계와 철관의 조립 또는 부설공사</t>
  </si>
  <si>
    <t xml:space="preserve">       (아) 수력발전시설에 따른 홍수조절관개용수 보급 또는 발전 등의 사업에 이용하기 위한 다목적댐 시설 공사</t>
  </si>
  <si>
    <t xml:space="preserve">       (자) 수력발전의 신설공사를 위하여 해당 건설업자의 사무소, 종업원의 숙사, 취사장 등을 건설하는 공사</t>
  </si>
  <si>
    <t xml:space="preserve">       (차) 그 밖의 삭도건설공사</t>
  </si>
  <si>
    <t xml:space="preserve">  다. 터널신설공사</t>
  </si>
  <si>
    <t xml:space="preserve">    (1) 터널 신설에 관한 건설공사와 이에 부대하여 행하는 내면설비공사</t>
  </si>
  <si>
    <t xml:space="preserve">       (가) 터널신설공사 현장에서 시공하는 가설공사, 갱도굴착공사, 토사 및 암괴지(바위지역을 말한다)의 운반처리공사, 배수시설공사 또는 터널내면설비공사</t>
  </si>
  <si>
    <t xml:space="preserve">       (나) 터널신설공사 현장에서 시공하는 노면포장, 사리의 살포, 궤도의 신설, 건축물의 건설, 전선의 가설, 전등 및 전화의 가설 등의 건설공사 </t>
  </si>
  <si>
    <t xml:space="preserve">    (2) 지반에서 10m 이상의 지하까지 복개식으로 시공하는 지하철도, 지하도, 지하상가 및 통신선로 등의 인입통신구 신설공사와 이에 부대하여 해당 사업장에서 행하는 건설공사</t>
  </si>
  <si>
    <t xml:space="preserve">    (3) 굴착식으로 시공하는 지하철도 및 지하도신설 공사와 이에 부대하여 해당 공사장에서 행하는 건설공사</t>
  </si>
  <si>
    <t xml:space="preserve">  가. 철도 또는 궤도 신설공사</t>
  </si>
  <si>
    <t xml:space="preserve">    (1) 철도 또는 궤도 신설에 관한 공사와 이에 부대하여 행하는 공사(기설 노반 또는 구조물에서 행하는 철도․궤도 신설공사에 한정한다)</t>
  </si>
  <si>
    <t xml:space="preserve">       (가) 철도 및 궤도의 건설용 기계의 조립 또는 부설공사</t>
  </si>
  <si>
    <t xml:space="preserve">       (나) 철도 및 궤도 신설공사에 따른 역사․과선교, 송전선로 등의 건설공사</t>
  </si>
  <si>
    <t xml:space="preserve">          ※ 이 공사에서 신설이란 신설선의 건설, 단선을 복선으로 하는 경우 등 신설형태로 시공되는 것을 말한다.</t>
  </si>
  <si>
    <t xml:space="preserve">    (1) 건설산업기본법에 의한 준설공사, 조경공사, 택지조성공사(경지정리공사를 포함한다), 포장공사</t>
  </si>
  <si>
    <t xml:space="preserve">    (2) 전기공사업법에 의한 전기공사</t>
  </si>
  <si>
    <t xml:space="preserve">    (3) 정보통신공사업법에 의한 정보통신공사</t>
  </si>
  <si>
    <t>&lt; 건설산업기본법 시행령 &gt;</t>
    <phoneticPr fontId="5" type="noConversion"/>
  </si>
  <si>
    <t>산업·환경설비공사</t>
    <phoneticPr fontId="5" type="noConversion"/>
  </si>
  <si>
    <t>조경공사</t>
    <phoneticPr fontId="5" type="noConversion"/>
  </si>
  <si>
    <t>석공사, 시설물유지관리공사,
철근콘크리트공사, 가스시설공사(1종)</t>
    <phoneticPr fontId="5" type="noConversion"/>
  </si>
  <si>
    <t>조경시설물설치공사, 조경식재공사,
도장공사, 철도궤도공사, 철강재설치공사</t>
    <phoneticPr fontId="5" type="noConversion"/>
  </si>
  <si>
    <t>턴키(대안)공사</t>
    <phoneticPr fontId="5" type="noConversion"/>
  </si>
  <si>
    <t>3-2</t>
    <phoneticPr fontId="5" type="noConversion"/>
  </si>
  <si>
    <t>3-2-1</t>
    <phoneticPr fontId="5" type="noConversion"/>
  </si>
  <si>
    <t>3-2-2</t>
    <phoneticPr fontId="5" type="noConversion"/>
  </si>
  <si>
    <t>3-2-3</t>
    <phoneticPr fontId="5" type="noConversion"/>
  </si>
  <si>
    <t>2019. 9. 1 (2019년 5월)</t>
    <phoneticPr fontId="5" type="noConversion"/>
  </si>
  <si>
    <t>5. 특수 및 기타건설 공사</t>
    <phoneticPr fontId="5" type="noConversion"/>
  </si>
  <si>
    <t xml:space="preserve">       간에 합의한 경우 등 국토교통부령으로 정하는 경우에는 건설기계 대여대금 지급조증서를 주지 아니할 수</t>
    <phoneticPr fontId="5" type="noConversion"/>
  </si>
  <si>
    <t xml:space="preserve">       있음</t>
    <phoneticPr fontId="5" type="noConversion"/>
  </si>
  <si>
    <t xml:space="preserve">        - 발주자와 종합건설업자가 계약하는 원도급(종합건설업자가 종합건설업자에게 하도급하는 경우 포함)</t>
    <phoneticPr fontId="5" type="noConversion"/>
  </si>
  <si>
    <t xml:space="preserve">        적정한 하도급대금의 지급을 보증하는 보증서를 주어야 한다. 다만, 국토교통부령</t>
    <phoneticPr fontId="5" type="noConversion"/>
  </si>
  <si>
    <t xml:space="preserve">        으로 정하는 경우에는 하도급대금 지금보증서를 주지 아니할수 있음</t>
    <phoneticPr fontId="5" type="noConversion"/>
  </si>
  <si>
    <t xml:space="preserve">     - 최저가격은 각 중앙관서의 장 또는 계약당당공무원은 제1항에 불구하고 추정 가격이</t>
    <phoneticPr fontId="5" type="noConversion"/>
  </si>
  <si>
    <t xml:space="preserve">       자부터 입찰금액의 적정성을 심사하여 낙찰자를 결정한다</t>
    <phoneticPr fontId="5" type="noConversion"/>
  </si>
  <si>
    <t>경        비</t>
    <phoneticPr fontId="5" type="noConversion"/>
  </si>
  <si>
    <t>구성비
( % )</t>
    <phoneticPr fontId="5" type="noConversion"/>
  </si>
  <si>
    <t>Ⅳ. 공사원가계산서(총괄)</t>
    <phoneticPr fontId="6" type="noConversion"/>
  </si>
  <si>
    <t>2020. 9. 1 (2020년 5월)</t>
    <phoneticPr fontId="5" type="noConversion"/>
  </si>
  <si>
    <t>120억원 이상
~
250억원 미만</t>
    <phoneticPr fontId="5" type="noConversion"/>
  </si>
  <si>
    <t>70억원 이상
~
120억원 미만</t>
    <phoneticPr fontId="5" type="noConversion"/>
  </si>
  <si>
    <t>70억원 미만</t>
    <phoneticPr fontId="5" type="noConversion"/>
  </si>
  <si>
    <t>300억원 이상
종심ㆍ종평제</t>
    <phoneticPr fontId="5" type="noConversion"/>
  </si>
  <si>
    <r>
      <t>건설업의 업종과 업종별 업무내용</t>
    </r>
    <r>
      <rPr>
        <sz val="18"/>
        <color indexed="8"/>
        <rFont val="굴림체"/>
        <family val="3"/>
        <charset val="129"/>
      </rPr>
      <t>(제7조 관련)</t>
    </r>
  </si>
  <si>
    <t xml:space="preserve">     - 발주자가 건설기계 대여대금을 직접 건설기계 대여업자에게 지불하기로 발주자·건설업자·건설기계 대여업자가 </t>
    <phoneticPr fontId="5" type="noConversion"/>
  </si>
  <si>
    <t>토목공사(토건)</t>
    <phoneticPr fontId="5" type="noConversion"/>
  </si>
  <si>
    <t>준설공사, 포장공사, 토공사,
비계ㆍ구조물해체공사</t>
    <phoneticPr fontId="5" type="noConversion"/>
  </si>
  <si>
    <t>상하수도설비공사, 수중공사,
보링그라우팅공사</t>
    <phoneticPr fontId="5" type="noConversion"/>
  </si>
  <si>
    <t>(직접공사비×0.0141%) ×공기(년)</t>
    <phoneticPr fontId="5" type="noConversion"/>
  </si>
  <si>
    <t>{1백만원+(직접공사비-75억원)
×0.0102%} ×공기(년)</t>
    <phoneticPr fontId="5" type="noConversion"/>
  </si>
  <si>
    <t>{1.5백만원+(직접공사비-130억원)
×0.0077%} ×공기(년)</t>
    <phoneticPr fontId="5" type="noConversion"/>
  </si>
  <si>
    <t>{2.4백만원+(직접공사비-250억원)
×0.0063%} ×공기(년)</t>
    <phoneticPr fontId="5" type="noConversion"/>
  </si>
  <si>
    <t>{4백만원+(직접공사비-500억원)
×0.005%} ×공기(년)</t>
    <phoneticPr fontId="5" type="noConversion"/>
  </si>
  <si>
    <t>전문건설업</t>
    <phoneticPr fontId="5" type="noConversion"/>
  </si>
  <si>
    <t>종합건설업</t>
    <phoneticPr fontId="5" type="noConversion"/>
  </si>
  <si>
    <t>기계설비공사업 및 그 외의 공사</t>
    <phoneticPr fontId="5" type="noConversion"/>
  </si>
  <si>
    <t xml:space="preserve">     - 국토교통부 고시 제2019-286(2019.6.19.) 참조</t>
    <phoneticPr fontId="5" type="noConversion"/>
  </si>
  <si>
    <t xml:space="preserve">     - 국토교통부 고시 제2016-921(2016.12.19.) 참조</t>
    <phoneticPr fontId="5" type="noConversion"/>
  </si>
  <si>
    <t xml:space="preserve">       300억원 이상인 공사입찰의 경우에는 예정가격 이하로서 최저가격으로 입찰한</t>
    <phoneticPr fontId="5" type="noConversion"/>
  </si>
  <si>
    <t xml:space="preserve">     ① 최저가격(국가계약법시행령 제42조의 제1항)</t>
    <phoneticPr fontId="5" type="noConversion"/>
  </si>
  <si>
    <t xml:space="preserve">     ③ 기술제안(국가계약법시행령 제9장)</t>
    <phoneticPr fontId="5" type="noConversion"/>
  </si>
  <si>
    <t>2021. 9. 1 (2021년 5월)</t>
    <phoneticPr fontId="5" type="noConversion"/>
  </si>
  <si>
    <t>2022. 1. 1 (2021년 9월)</t>
    <phoneticPr fontId="5" type="noConversion"/>
  </si>
  <si>
    <t>2021. 1. 1 (2021년 9월)</t>
    <phoneticPr fontId="5" type="noConversion"/>
  </si>
  <si>
    <t>2020. 1. 1 (2020년 9월)</t>
    <phoneticPr fontId="5" type="noConversion"/>
  </si>
  <si>
    <t>2022. 9. 1 (2022년 5월)</t>
    <phoneticPr fontId="5" type="noConversion"/>
  </si>
  <si>
    <t>2023. 1. 1 (2022년 9월)</t>
    <phoneticPr fontId="5" type="noConversion"/>
  </si>
  <si>
    <t>[별표 1] &lt;개정 2021.8.3&gt;</t>
    <phoneticPr fontId="5" type="noConversion"/>
  </si>
  <si>
    <t>종합적인 계획ㆍ관리 및 조정에 따라 토목공작물을 설치하거나 토지를 조성ㆍ개량하는 공사</t>
  </si>
  <si>
    <t>토목공사업과 건축공사업의 업무내용에 해당하는 공사</t>
  </si>
  <si>
    <t>종합적인 계획ㆍ관리ㆍ조정에 따라 수목원ㆍ공원ㆍ녹지ㆍ숲의 조성 등 경관 및 환경을 조성ㆍ개량하는 공사</t>
  </si>
  <si>
    <t>수목원ㆍ공원ㆍ숲ㆍ생태공원ㆍ정원 등의 조성공사</t>
  </si>
  <si>
    <t>가. 지반조성ㆍ포장공사업</t>
    <phoneticPr fontId="5" type="noConversion"/>
  </si>
  <si>
    <t>전문공사를 시공하는 업종</t>
    <phoneticPr fontId="5" type="noConversion"/>
  </si>
  <si>
    <t>나. 실내건축공사업</t>
    <phoneticPr fontId="5" type="noConversion"/>
  </si>
  <si>
    <t>실내건축공사</t>
  </si>
  <si>
    <t>천장ㆍ건식벽체ㆍ강재벽체ㆍ경량칸막이 등의 공사</t>
  </si>
  <si>
    <t>가드레일ㆍ가드케이블ㆍ표지판ㆍ방호울타리ㆍ펜스ㆍ낙석방지망ㆍ낙석방지책ㆍ방음벽ㆍ방음터널ㆍ교량안전점검시설ㆍ버스승강대ㆍ도로교통안전시설물 등의 공사</t>
  </si>
  <si>
    <t>굴뚝ㆍ탱크ㆍ수문설치ㆍ셔터설치ㆍ옥외광고탑ㆍ격납고문ㆍ사다리ㆍ철재프레임ㆍ난간ㆍ계단 등의 공사</t>
  </si>
  <si>
    <t>농업ㆍ임업ㆍ원예용 등 온실설치공사와 부대설비공사</t>
  </si>
  <si>
    <t>시설물에 칠바탕을 다듬고 도료 등을 솔ㆍ롤러ㆍ기계 등을 사용하여 칠하는 공사</t>
  </si>
  <si>
    <t>조경수목ㆍ잔디 및 초화류 등을 식재하거나 유지ㆍ관리하는 공사</t>
  </si>
  <si>
    <t>철근ㆍ콘크리트공사</t>
  </si>
  <si>
    <t>철근ㆍ콘크리트로 토목 ㆍ건축구조물 및 공작물 등을 축조하는 공사</t>
  </si>
  <si>
    <t>구조물해체ㆍ비계공사</t>
  </si>
  <si>
    <t>상하수도설비공사</t>
  </si>
  <si>
    <t>철도ㆍ궤도공사</t>
  </si>
  <si>
    <t>철도ㆍ궤도를 설치하는 공사</t>
  </si>
  <si>
    <t>철강구조물공사</t>
  </si>
  <si>
    <t>교량 등의 철구조물의 제작ㆍ조립ㆍ설치공사</t>
  </si>
  <si>
    <t>건축물의 철구조물조립ㆍ설치공사</t>
  </si>
  <si>
    <t>수중에서 인원ㆍ장비 등으로 수중ㆍ해저의 시설물을 설치하거나 지장물을 해체하는 공사</t>
  </si>
  <si>
    <t>하천ㆍ항만 등의 물밑을 준설선 등의 장비를 활용하여 준설하는 공사</t>
  </si>
  <si>
    <t>항만ㆍ항로ㆍ운하 및 하천의 준설공사 등</t>
  </si>
  <si>
    <t>건축물 및 공작물에 부착되어 사람이나 화물을 운반하는데 사용되는 승강설비를 설치ㆍ해체ㆍ교체 및 성능개선공사</t>
  </si>
  <si>
    <t>삭도를 신설ㆍ개설ㆍ유지보수 또는 제거하는 공사</t>
  </si>
  <si>
    <t xml:space="preserve">케이블카ㆍ리프트의 설치공사 등 </t>
  </si>
  <si>
    <t>건축물ㆍ플랜트 그 밖의 공작물에 급배수ㆍ위생ㆍ냉난방ㆍ공기조화ㆍ기계기구ㆍ배관설비 등을 조립ㆍ설치하는 공사</t>
  </si>
  <si>
    <t>나) 도시가스시설 중 특정가스사용시설로서 5만kcal/h이하의 온수보일러ㆍ온수기 및 그 부대시설의 설치ㆍ변경공사</t>
  </si>
  <si>
    <t>특정열사용기자재 중 요업요로ㆍ금속요로의 설치공사</t>
  </si>
  <si>
    <t>시설물의 완공 이후 그 기능을 보전하고 이용자의 편의와 안전을 높이기 위하여 시설물에 대하여 일상적으로 점검ㆍ정비하고 개량ㆍ보수ㆍ보강하는 공사로서 다음의 공사를 제외한 공사</t>
  </si>
  <si>
    <t>1. 위 표의 업무내용에는 건설공사용 재료의 채취 또는 그 공급업무, 기계 또는 기구의 공급업무와 단순한 노무공급업무 등은 포함되지 않는다. 다만, 건설공사의 시공 계약과 건설공사용 재료의 납품 계약을 같은 건설사업자가 체결하는 경우 해당 건설공사용 재료의 납품 업무는 해당 업종의 업무내용에 포함되는 것으로 본다.</t>
    <phoneticPr fontId="5" type="noConversion"/>
  </si>
  <si>
    <t>2. 위 표에 명시되지 않은 건설공사에 관한 건설업종 및 업종별 업무분야의 구분은 해당 공사의 시공에 필요한 기술ㆍ재료ㆍ시설ㆍ장비 등의 유사성에 따라 구분한다.</t>
    <phoneticPr fontId="5" type="noConversion"/>
  </si>
  <si>
    <t>3. 전문공사를 시공할 수 있는 자격을 보유한 자는 완성된 시설물 중 해당 업종의 업무내용에 해당하는 건설공사에 대하여 복구ㆍ개량ㆍ보수ㆍ보강하는 공사를 수행할 수 있다.</t>
    <phoneticPr fontId="5" type="noConversion"/>
  </si>
  <si>
    <t>4. 전문공사를 시공하는 업종을 등록한 자는 해당 업종의 모든 업무분야의 공사를 수행할 수 있다. 다만, 수중ㆍ준설공사업, 승강기ㆍ삭도공사업, 가스난방공사업을 등록한 자 및 기계가스설비공사업 중 기계설비공사를 주력분야로 등록한 자는 주력분야의 공사만 수행할 수 있으며, 주력분야가 아닌 다른 업무분야의 공사는 수행할 수 없다.</t>
    <phoneticPr fontId="5" type="noConversion"/>
  </si>
  <si>
    <t>5. 제4호 단서에도 불구하고 기계가스설비공사업 중 기계설비공사를 주력분야로 등록한 자는 기계설비공사와 가스시설공사(제1종)가 복합된 공사로서 기계설비공사가 주된 공사인 경우에는 해당 공사의 가스시설공사(제1종)를 함께 수행할 수 있다.</t>
    <phoneticPr fontId="5" type="noConversion"/>
  </si>
  <si>
    <t>6. 제4호에도 불구하고 기계가스설비공사업 중 기계설비공사를 주력분야로 등록한 자는 기계설비공사와 다음 각 목의 공사가 복합된 공사의 경우에는 해당 공사를 수행할 수 있다.
  가. 난방공사(제1종) 
  나. 난방공사(제2종)
  다. 플랜트 또는 냉동냉장설비 안에서의 고압가스배관의 설치ㆍ변경공사</t>
    <phoneticPr fontId="5" type="noConversion"/>
  </si>
  <si>
    <t>7. 제4호에도 불구하고 가스난방공사업 중 난방공사(제1종)를 주력분야로 등록한 자는 연면적 350제곱미터 미만인 단독주택의 난방공사(제1종)를 하는 경우에는 해당 주택의 기계설비공사를 함께 수행할 수 있다.</t>
    <phoneticPr fontId="5" type="noConversion"/>
  </si>
  <si>
    <t>8. 제4호에도 불구하고 가스난방공사업 중 난방공사(제2종)를 주력분야로 등록한 자는 연면적 250제곱미터 미만인 단독주택의 난방공사(제2종)를 하는 경우에는 해당 주택의 기계설비공사를 함께 수행할 수 있다.</t>
    <phoneticPr fontId="5" type="noConversion"/>
  </si>
  <si>
    <t>가) 실내건축공사: 건축물의 내부를 용도와 기능에 맞게 건설하는 실내건축공사 및 실내공간의 마감을 위하여 구조체ㆍ집기 등을 제작 또는 설치하는 공사</t>
  </si>
  <si>
    <t>실내건축공사(도장공사 또는 석공사만으로 시공되는 공사는 제외한다), 실내공간의 구조체 제작 및 마감공사, 그 밖에 집기 등을 제작 또는 설치하는 공사 등</t>
  </si>
  <si>
    <t>나) 목재창호ㆍ목재구조물공사: 목재로 된 창을 건축물 등에 설치하는 공사 및 목재구조물ㆍ공작물 등을 축조 또는 장치하는 공사</t>
  </si>
  <si>
    <t>목재창호공사, 목재 등을 사용한 칸막이공사, 목재구조물ㆍ공작물 등을 축조 또는 장치하는 공사 등</t>
  </si>
  <si>
    <t>다. 금속창호ㆍ지붕건축물조립공사업</t>
  </si>
  <si>
    <t>1) 금속구조물ㆍ창호ㆍ온실공사</t>
  </si>
  <si>
    <t>가) 창호공사: 각종 금속재ㆍ합성수지ㆍ유리 등으로 된 창 또는 문을 건축물 등에 설치하는 공사</t>
  </si>
  <si>
    <t>창호공사, 발코니창호공사, 외벽유리공사, 커튼월창호공사, 배연창ㆍ방화문설치공사, 자동문ㆍ회전문설치공사, 승강장스크린도어설치공사, 유리공사 등</t>
  </si>
  <si>
    <t xml:space="preserve">나) 금속구조물공사 </t>
  </si>
  <si>
    <t>(1) 금속류 구조체를 사용하여 건축물의 천장ㆍ벽체ㆍ칸막이 등을 설치하는 공사</t>
  </si>
  <si>
    <t>(2) 금속류 구조체를 사용하여 도로, 교량, 터널 및 그 밖의 장소에 안전ㆍ경계ㆍ방호ㆍ방음시설물 등을 설치하는 공사</t>
  </si>
  <si>
    <t>(3) 각종 금속류로 구조물 및 공작물을 축조하거나 설치하는 공사</t>
  </si>
  <si>
    <t>다) 온실설치공사: 농업ㆍ임업ㆍ원예용 등 온실의 설치공사</t>
  </si>
  <si>
    <t>2) 지붕판금ㆍ건축물조립공사</t>
  </si>
  <si>
    <t>가) 지붕ㆍ판금공사: 기와ㆍ슬레이트ㆍ금속판ㆍ아스팔트 싱글(asphalt shingle) 등으로 지붕을 설치하는 공사, 건축물 등에 판금을 설치하는 공사</t>
  </si>
  <si>
    <t>지붕공사, 지붕단열공사, 지붕장식공사, 판금공사, 폴리염화비닐(PVC)가공 부착공사, 빗물받이 및 홈통공사 등</t>
  </si>
  <si>
    <t>나) 건축물조립공사: 공장에서 제조된 판넬과 부품 등으로 건축물의 내벽ㆍ외벽ㆍ바닥 등을 조립하는 공사</t>
  </si>
  <si>
    <t>샌드위치판넬ㆍALC판넬ㆍPC판넬ㆍ세라믹판넬ㆍ알루미늄복합판넬ㆍ사이딩판넬ㆍ클린복합판넬ㆍ시멘트보드판넬ㆍ악세스바닥판넬 등의 공사</t>
  </si>
  <si>
    <t>라. 도장ㆍ습식ㆍ방수ㆍ석공사업</t>
  </si>
  <si>
    <t>1) 도장공사</t>
  </si>
  <si>
    <t>2) 습식ㆍ방수공사</t>
  </si>
  <si>
    <t>가) 미장공사: 구조물 등에 모르타르ㆍ플러스터ㆍ회반죽ㆍ흙 등을 바르거나 내ㆍ외벽 및 바닥 등에 성형단열재ㆍ경량단열재 등을 접착하거나 뿜칠하여 마감하는 공사</t>
  </si>
  <si>
    <t>일반미장공사, 미장모르타르공사, 합성수지모르타르공사, 미장뿜칠공사, 다듬기공사, 줄눈공사, 단열재 접착 및 뿜칠공사, 견출 및 코킹(caulking)공사, 내화충전공사 등</t>
  </si>
  <si>
    <t>나) 타일공사: 구조물 등에 점토ㆍ고령토ㆍ합성수지 등을 주된 원료로 제조된 타일을 붙이는 공사</t>
  </si>
  <si>
    <t>내ㆍ외장 타일 붙임공사, 모자이크, 테라코타타일공사 및 합성수지계타일공사 등</t>
  </si>
  <si>
    <t>다) 방수공사: 아스팔트ㆍ실링재ㆍ에폭시ㆍ시멘트모르타르ㆍ합성수지 등을 사용하여 토목ㆍ건축구조물, 산업설비 및 폐기물매립시설 등에 방수ㆍ방습ㆍ누수방지 등을 하는 공사</t>
  </si>
  <si>
    <t>방수공사, 에폭시공사, 방습공사, 도막(도료 도포막)공사, 누수방지공사 등</t>
  </si>
  <si>
    <t>라) 조적공사: 구조물의 벽체나 기초 등을 시멘트블록ㆍ벽돌 등의 재료를 각각 모르타르 등의 교착제로 부착시키거나 장치하여 쌓거나 축조하는 공사</t>
  </si>
  <si>
    <t>3)석공사</t>
  </si>
  <si>
    <t>건물외벽 등 석재공사, 바닥ㆍ벽체 등의 돌붙임공사, 인도ㆍ광장 등 돌포장공사, 석축 등 돌쌓기공사 등</t>
  </si>
  <si>
    <t>마. 조경식재ㆍ시설물공사업</t>
  </si>
  <si>
    <t>1) 조경식재공사</t>
  </si>
  <si>
    <t>조경수목ㆍ잔디ㆍ지피식물ㆍ초화류 등의 식재공사 및 이를 위한 토양개량공사, 종자뿜어붙이기공사 등 특수식재공사 및 유지ㆍ관리공사, 조경식물의 수세(樹勢) 회복공사 및 유지ㆍ관리공사 등</t>
  </si>
  <si>
    <t>2) 조경시설물설치공사</t>
  </si>
  <si>
    <t>조경을 위하여 조경석ㆍ인조목ㆍ인조암 등을 설치하거나 야외의자ㆍ퍼걸러(pergola) 등의 조경시설물을 설치하는 공사</t>
  </si>
  <si>
    <t>조경석ㆍ인조목ㆍ인조암 등의 설치공사, 야외의자ㆍ퍼걸러ㆍ놀이기구ㆍ운동기구ㆍ분수대ㆍ벽천(壁泉) 등의 설치공사, 인조잔디공사 등</t>
  </si>
  <si>
    <t>바. 철근ㆍ콘크리트공사업</t>
  </si>
  <si>
    <t>철근가공 및 조립공사, 콘크리트공사, 거푸집 및 동바리공사, 각종 특수콘크리트공사, 프리스트레스트콘크리트(PSC)구조물공사, 포장장비로 시공하지 않는 2차로 미만의 농로ㆍ기계화 경작로ㆍ마을안길 등을 시멘트콘크리트로 포장하는 공사 등</t>
  </si>
  <si>
    <t>사. 구조물해체ㆍ비계공사업</t>
  </si>
  <si>
    <t>가) 구조물해체공사: 구조물 등을 해체하는 공사</t>
  </si>
  <si>
    <t>나) 비계공사: 건축물 등을 건축하기 위하여 비계를 설치하거나 높은 장소에서 중량물을 거치하는 공사</t>
  </si>
  <si>
    <t>일반비계공사, 발판가설공사, 빔운반거상공사, 특수중량물설치공사, 그 밖에 높은 장소에서 시행하는 공사 등</t>
  </si>
  <si>
    <t>아. 상ㆍ하수도설비공사업</t>
  </si>
  <si>
    <t>가) 상수도설비공사: 상수도, 농ㆍ공업용수도 등을 위한 기기를 설치하거나 상수도관, 농ㆍ공업용수도관 등을 부설하는 공사</t>
  </si>
  <si>
    <t>취수ㆍ정수ㆍ송배수를 위한 기기설치공사, 상수도, 농ㆍ공업용수도 등의 용수관 설치공사(옥내급배수설비공사는 제외한다), 관세척 및 갱생공사, 각종 변류이형관설치공사, 옥외스프링클러설치공사 등</t>
  </si>
  <si>
    <t>나) 하수도설비공사: 하수 등을 처리하기 위한 기기를 설치하거나 하수관을 부설하는 공사</t>
  </si>
  <si>
    <t>하수 등의 처리를 위한 기기설치공사, 하수ㆍ우수관 부설(옥내급배수설비공사는 제외한다)및 세척ㆍ갱생공사 등</t>
  </si>
  <si>
    <t>자. 철도ㆍ궤도공사업</t>
  </si>
  <si>
    <t>궤광(軌框)공사, 레일공사, 레일용접공사, 분기부공사, 받침목공사, 도상공사, 궤도임시받침공사, 선로차단공사, 아이빔(I-beam) 및 거더(girder)설치공사, 건널목보판공사 등</t>
  </si>
  <si>
    <t>차. 철강구조물공사업</t>
  </si>
  <si>
    <t>가) 교량 및 이와 유사한 시설물을 건설하기 위하여 철구조물을 제작ㆍ조립ㆍ설치하는 공사</t>
  </si>
  <si>
    <t>나) 건축물을 건축하기 위하여 철구조물을 조립ㆍ설치하는 공사</t>
  </si>
  <si>
    <t>다) 대형 댐의 수문 및 이와 유사한 시설을 건설하기 위하여 철구조물을 조립ㆍ설치하는 공사</t>
  </si>
  <si>
    <t>라) 그 밖의 각종 철구조물공사</t>
  </si>
  <si>
    <t>카. 수중ㆍ준설공사업</t>
  </si>
  <si>
    <t>1) 수중공사</t>
  </si>
  <si>
    <t>수중암석파쇄공사ㆍ수중구조물의 설치 및 해체공사ㆍ계선부표 및 수중작업이 요구되는 항로표지설치공사, 수중구조물방식공사, 해저케이블공사, 투석공사 등</t>
  </si>
  <si>
    <t>2) 준설공사</t>
  </si>
  <si>
    <t>타. 승강기ㆍ삭도공사업</t>
  </si>
  <si>
    <t>1) 승강기설치공사</t>
  </si>
  <si>
    <t>승객ㆍ화물ㆍ건설공사용 엘리베이터 및 에스컬레이터설치공사, 무빙워크설치공사, 기계식주차설비공사 등</t>
  </si>
  <si>
    <t>2) 삭도설치공사</t>
  </si>
  <si>
    <t>파. 기계가스설비공사업</t>
  </si>
  <si>
    <t>1) 기계설비공사</t>
  </si>
  <si>
    <t xml:space="preserve">건축물 등 시설물에 설치하는 급배수ㆍ환기ㆍ공기조화ㆍ냉난방ㆍ급탕ㆍ주방ㆍ위생ㆍ방음ㆍ방진ㆍ전자파차단설비공사, 플랜트 안의 배관ㆍ기계기구설치공사, 기계설비를 자동제어하기 위한 제어기기ㆍ지능형제어시스템ㆍ자동원격검침설비 등의 자동제어공사, 시스템에어컨(GHPㆍEHP)공사, 지열냉ㆍ난방 기기설치 및 배관공사, 보온ㆍ보냉 등 열절연공사, 옥내급배수관개량ㆍ세척공사, 무대기계장치공사, 자동창고설비공사, 냉동냉장설비공사, 집진기공사, 철도기계신호공사, 건널목차단기공사 등 </t>
  </si>
  <si>
    <t>2) 가스시설공사(제1종)</t>
  </si>
  <si>
    <t>가) 가스시설시설공사(제2종)의 업무내용에 해당하는 공사</t>
  </si>
  <si>
    <t>나) 도시가스공급시설의 설치ㆍ변경공사</t>
  </si>
  <si>
    <t>다) 액화석유가스의 충전시설ㆍ집단공급시설ㆍ저장소시설의 설치ㆍ변경공사</t>
  </si>
  <si>
    <t>라) 도시가스시설 중 특정가스사용시설의 설치 ㆍ변경공사</t>
  </si>
  <si>
    <t>마) 저장능력 500kg 이상의 액화석유가스사용시설의 설치ㆍ변경공사</t>
  </si>
  <si>
    <t>바) 고압가스배관의 설치 ㆍ변경공사</t>
  </si>
  <si>
    <t>하. 가스난방공사업</t>
  </si>
  <si>
    <t>1) 가스시설공사(제2종)</t>
  </si>
  <si>
    <t>가) 가스시설공사(제3종)의 업무내용에 해당하는 공사</t>
  </si>
  <si>
    <t>나) 도시가스시설 중 특정가스사용시설 외의 가스사용시설의 설치ㆍ변경공사</t>
  </si>
  <si>
    <t>다) 도시가스의 공급관과 내관이 분리되는 부분 이후의 보수공사</t>
  </si>
  <si>
    <t>라) 배관에 고정설치되는 가스용품의 설치공사 및 그 부대공사</t>
  </si>
  <si>
    <t>마) 저장능력 500kg 미만의 액화석유가스사용시설의 설치ㆍ변경공사</t>
  </si>
  <si>
    <t>바) 액화석유가스판매시설의 설치ㆍ변경공사</t>
  </si>
  <si>
    <t>2) 가스시설공사(제3종)</t>
  </si>
  <si>
    <t>공사예정금액이 1천만원 미만인 다음의 공사</t>
  </si>
  <si>
    <t>가) 도시가스시설 중 특정가스사용시설 외의 온수보일러ㆍ온수기 및 그 부대시설의 설치ㆍ변경공사</t>
  </si>
  <si>
    <t>다) 액화석유가스사용시설 중 온수보일러ㆍ온수기 및 그 부대시설의 설치ㆍ변경공사</t>
  </si>
  <si>
    <t>3) 난방공사(제1종)</t>
  </si>
  <si>
    <t>가) 「에너지이용 합리화법」 제37조에 따른 특정열사용기자재 중 강철재보일러ㆍ주철재보일러․온수보일러ㆍ구멍탄용 온수보일러ㆍ축열식 전기보일러․가정용 화목보일러ㆍ태양열집열기ㆍ1종압력용기ㆍ2종압력용기의 설치와 이에 부대되는 배관ㆍ세관공사</t>
  </si>
  <si>
    <t>나) 공사예정금액 2천만원 이하의 온돌설치공사</t>
  </si>
  <si>
    <t>4) 난방공사(제2종)</t>
  </si>
  <si>
    <t>가) 「에너지이용 합리화법」 제37조에 따른 특정열사용기자재 중 태양열집열기ㆍ용량 5만kcal/h 이하의 온수보일러ㆍ구멍탄용 온수보일러ㆍ가정용 화목보일러의 설치 및 이에 부대되는 배관ㆍ세관공사</t>
  </si>
  <si>
    <t>5) 난방공사(제3종)</t>
  </si>
  <si>
    <t>거. 시설물유지관리업</t>
  </si>
  <si>
    <t>가) 건축물의 경우 증축ㆍ개축ㆍ재축 및 대수선 공사</t>
  </si>
  <si>
    <t>나) 건축물을 제외한 그 밖의 시설물의 경우 증설ㆍ확장공사 및 주요구조부를 해체한 후 보수ㆍ보강 및 변경하는 공사</t>
  </si>
  <si>
    <t>다) 전문건설업종 중 1개 업종의 업무내용만으로 행하여지는 건축물의 개량ㆍ보수ㆍ보강공사</t>
  </si>
  <si>
    <t>가. 토목공사업</t>
  </si>
  <si>
    <t>도로ㆍ항만ㆍ교량ㆍ철도ㆍ지하철ㆍ공항ㆍ관개수로ㆍ발전(전기공사는 제외한다)ㆍ댐ㆍ하천 등의 건설, 택지조성 등 부지조성공사, 간척ㆍ매립공사 등</t>
  </si>
  <si>
    <t>나. 건축공사업</t>
  </si>
  <si>
    <t>종합적인 계획ㆍ관리 및 조정에 따라 토지에 정착하는 공작물 중 지붕과 기둥(또는 벽)이 있는 것과 이에 부수되는 시설물을 건설하는 공사</t>
  </si>
  <si>
    <t>다. 토목건축공사업</t>
  </si>
  <si>
    <t>라. 산업ㆍ환경설비공사업</t>
  </si>
  <si>
    <t>종합적인 계획ㆍ관리 및 조정에 따라 산업의 생산시설, 환경오염을 예방ㆍ제거ㆍ감축하거나 환경오염물질을 처리ㆍ재활용하기 위한 시설, 에너지 등의 생산ㆍ저장ㆍ공급시설 등을 건설하는 공사</t>
  </si>
  <si>
    <t>제철ㆍ석유화학공장 등 산업생산시설공사, 환경시설공사(소각장, 수처리설비, 환경오염방지시설, 하수처리시설, 공공폐수처리시설, 중수도, 하ㆍ폐수처리수 재이용시설 등의 공사를 말한다), 발전소설비공사 등</t>
  </si>
  <si>
    <t>마. 조경공사업</t>
  </si>
  <si>
    <t>1) 토공사</t>
  </si>
  <si>
    <t>굴착ㆍ성토(흙쌓기)ㆍ절토(흙깎기)ㆍ흙막이공사ㆍ철도도상자갈공사, 폐기물매립지에서의 굴착ㆍ선별ㆍ성토공사 등</t>
  </si>
  <si>
    <t>2) 포장공사</t>
  </si>
  <si>
    <t>역청재 또는 시멘트콘크리트ㆍ투수콘크리트 등으로 도로ㆍ활주로ㆍ광장ㆍ단지ㆍ화물야적장 등을 포장하는 공사(포장공사에 수반되는 보조기층 및 선택층 공사를 포함한다)와 그 유지ㆍ수선공사</t>
  </si>
  <si>
    <t>아스팔트콘크리트포장공사, 시멘트콘크리트포장공사, 유색ㆍ투수콘크리트포장공사, 소파(小破)보수 및 덧씌우기 포장공사, 과속방지턱설치공사 등</t>
  </si>
  <si>
    <t>3) 보링ㆍ그라우팅ㆍ파일공사</t>
  </si>
  <si>
    <t>가) 보링ㆍ그라우팅공사: 지반 또는 구조물 등에 천공을 하거나 압력을 가하여 보강재를 설치하거나 회반죽 등을 주입 또는 혼합처리하는 공사</t>
  </si>
  <si>
    <t>보링[boring: 시추(試錐)하는 것을 말한다]공사, 그라우팅[grouting: 균열이나 공동(空洞) 등의 틈새에 그라우트(주입액)를 주입하거나 충전(充塡)하는 것을 말한다]공사, 착정공사, 지열공착정공사 등</t>
  </si>
  <si>
    <t>나) 파일공사: 항타(杭打)에 의하여 파일을 박거나 샌드파일 등을 설치하는 공사</t>
  </si>
  <si>
    <t>주3) 적용제외 : 전문공사, 문화재수리공사</t>
    <phoneticPr fontId="5" type="noConversion"/>
  </si>
  <si>
    <t>공종별집계표</t>
    <phoneticPr fontId="5" type="noConversion"/>
  </si>
  <si>
    <t>품    명</t>
    <phoneticPr fontId="5" type="noConversion"/>
  </si>
  <si>
    <t>규      격</t>
    <phoneticPr fontId="5" type="noConversion"/>
  </si>
  <si>
    <t>단위</t>
    <phoneticPr fontId="5" type="noConversion"/>
  </si>
  <si>
    <t>수량</t>
    <phoneticPr fontId="5" type="noConversion"/>
  </si>
  <si>
    <t>재  료  비</t>
    <phoneticPr fontId="5" type="noConversion"/>
  </si>
  <si>
    <t>노  무  비</t>
    <phoneticPr fontId="5" type="noConversion"/>
  </si>
  <si>
    <t>경      비</t>
    <phoneticPr fontId="5" type="noConversion"/>
  </si>
  <si>
    <t>비   고</t>
    <phoneticPr fontId="5" type="noConversion"/>
  </si>
  <si>
    <t>단위 : 원</t>
    <phoneticPr fontId="5" type="noConversion"/>
  </si>
  <si>
    <t>단 가</t>
    <phoneticPr fontId="5" type="noConversion"/>
  </si>
  <si>
    <t>금  액</t>
    <phoneticPr fontId="5" type="noConversion"/>
  </si>
  <si>
    <t>공종별내역서</t>
    <phoneticPr fontId="5" type="noConversion"/>
  </si>
  <si>
    <t>물량산출서</t>
    <phoneticPr fontId="5" type="noConversion"/>
  </si>
  <si>
    <t>수 량 산 출</t>
    <phoneticPr fontId="5" type="noConversion"/>
  </si>
  <si>
    <t>수   량</t>
    <phoneticPr fontId="82" type="noConversion"/>
  </si>
  <si>
    <t>수량</t>
    <phoneticPr fontId="5" type="noConversion"/>
  </si>
  <si>
    <t>정미량</t>
    <phoneticPr fontId="82" type="noConversion"/>
  </si>
  <si>
    <t>할증</t>
    <phoneticPr fontId="82" type="noConversion"/>
  </si>
  <si>
    <t>소요량</t>
    <phoneticPr fontId="82" type="noConversion"/>
  </si>
  <si>
    <t>주5) 적용시기 : 2024년 1월 1일부터 2024년 12월 31일까지</t>
    <phoneticPr fontId="5" type="noConversion"/>
  </si>
  <si>
    <t xml:space="preserve">     - 조달청 원가계산 제비율 기준 참조(2025.1.1. 기초금액 발표분부터 적용)</t>
    <phoneticPr fontId="5" type="noConversion"/>
  </si>
  <si>
    <t>EA</t>
  </si>
  <si>
    <t>식</t>
    <phoneticPr fontId="5" type="noConversion"/>
  </si>
  <si>
    <t>계</t>
    <phoneticPr fontId="5" type="noConversion"/>
  </si>
  <si>
    <t>Bag Cage</t>
  </si>
  <si>
    <t>PPS+PTFE Scrim/600g Ø150*5220L</t>
    <phoneticPr fontId="5" type="noConversion"/>
  </si>
  <si>
    <t>SS400, 20Lines Ø150*5220L</t>
    <phoneticPr fontId="5" type="noConversion"/>
  </si>
  <si>
    <t>시방서 참조</t>
  </si>
  <si>
    <t>휠터백 및 백케이지 조립ㆍ설치</t>
  </si>
  <si>
    <t>휠터백 및 백케이지 해체</t>
  </si>
  <si>
    <t>휠터백 및 백케이지 해체</t>
    <phoneticPr fontId="5" type="noConversion"/>
  </si>
  <si>
    <t>장비비</t>
  </si>
  <si>
    <t>장비비</t>
    <phoneticPr fontId="5" type="noConversion"/>
  </si>
  <si>
    <t>지게차 5TON</t>
  </si>
  <si>
    <t>지게차 5TON</t>
    <phoneticPr fontId="5" type="noConversion"/>
  </si>
  <si>
    <t>일</t>
    <phoneticPr fontId="5" type="noConversion"/>
  </si>
  <si>
    <t xml:space="preserve">HR </t>
    <phoneticPr fontId="5" type="noConversion"/>
  </si>
  <si>
    <t>기  타  경  비</t>
    <phoneticPr fontId="5" type="noConversion"/>
  </si>
  <si>
    <t>Filter Bag</t>
    <phoneticPr fontId="5" type="noConversion"/>
  </si>
  <si>
    <t>공사명 : 2026년 군포환경관리소 백필터 필터백 및 케이지 교체공사</t>
    <phoneticPr fontId="5" type="noConversion"/>
  </si>
  <si>
    <t>백필터 필터백 및 케이지 교체공사</t>
    <phoneticPr fontId="5" type="noConversion"/>
  </si>
  <si>
    <t>hr</t>
    <phoneticPr fontId="5" type="noConversion"/>
  </si>
  <si>
    <t>건설기계대여금 지급보증액 발급금액</t>
    <phoneticPr fontId="5" type="noConversion"/>
  </si>
  <si>
    <t>절사</t>
    <phoneticPr fontId="5" type="noConversion"/>
  </si>
  <si>
    <t>직  접  경  비</t>
    <phoneticPr fontId="5"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</si>
</sst>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1">
    <numFmt numFmtId="41" formatCode="_-* #,##0_-;\-* #,##0_-;_-* &quot;-&quot;_-;_-@_-"/>
    <numFmt numFmtId="43" formatCode="_-* #,##0.00_-;\-* #,##0.00_-;_-* &quot;-&quot;??_-;_-@_-"/>
    <numFmt numFmtId="24" formatCode="\$#,##0_);[Red]\(\$#,##0\)"/>
    <numFmt numFmtId="176" formatCode="#,##0_ "/>
    <numFmt numFmtId="178" formatCode="&quot;₩&quot;#,##0.00;&quot;₩&quot;\-#,##0.00"/>
    <numFmt numFmtId="179" formatCode="_ * #,##0_ ;_ * \-#,##0_ ;_ * &quot;-&quot;_ ;_ @_ "/>
    <numFmt numFmtId="180" formatCode="_ &quot;₩&quot;* #,##0.00_ ;_ &quot;₩&quot;* \-#,##0.00_ ;_ &quot;₩&quot;* &quot;-&quot;??_ ;_ @_ "/>
    <numFmt numFmtId="181" formatCode="_ * #,##0.00_ ;_ * \-#,##0.00_ ;_ * &quot;-&quot;??_ ;_ @_ "/>
    <numFmt numFmtId="182" formatCode="0.000%"/>
    <numFmt numFmtId="183" formatCode="#,##0.00_ "/>
    <numFmt numFmtId="184" formatCode="#,##0_);[Red]\(#,##0\)"/>
    <numFmt numFmtId="186" formatCode="yy/m"/>
    <numFmt numFmtId="187" formatCode="&quot;F&quot;\ #,##0_-;&quot;F&quot;\ #,##0\-"/>
    <numFmt numFmtId="188" formatCode="_-* #,##0.00\ _P_t_s_-;\-* #,##0.00\ _P_t_s_-;_-* &quot;-&quot;??\ _P_t_s_-;_-@_-"/>
    <numFmt numFmtId="189" formatCode="#,##0\ &quot;DM&quot;;[Red]\-#,##0\ &quot;DM&quot;"/>
    <numFmt numFmtId="190" formatCode="#,##0.00\ &quot;DM&quot;;[Red]\-#,##0.00\ &quot;DM&quot;"/>
    <numFmt numFmtId="191" formatCode="&quot;₩&quot;\!\$#\!\,##0_);[Red]&quot;₩&quot;\!\(&quot;₩&quot;\!\$#\!\,##0&quot;₩&quot;\!\)"/>
    <numFmt numFmtId="192" formatCode="&quot;$&quot;#\!\,##0\!.00_);[Red]&quot;₩&quot;\!\(&quot;$&quot;#\!\,##0\!.00&quot;₩&quot;\!\)"/>
    <numFmt numFmtId="193" formatCode="#\!\,##0;&quot;₩&quot;\!\-#\!\,##0\!.00"/>
    <numFmt numFmtId="194" formatCode="0\!.0000000000000000"/>
    <numFmt numFmtId="195" formatCode="0\!.00_)"/>
    <numFmt numFmtId="196" formatCode="#,##0;\-#,##0.00"/>
    <numFmt numFmtId="197" formatCode="&quot;$&quot;#,##0.00_);\(&quot;$&quot;#,##0.00\)"/>
    <numFmt numFmtId="198" formatCode="_-&quot;₩&quot;* #,##0.00_-;&quot;₩&quot;&quot;₩&quot;&quot;₩&quot;&quot;₩&quot;\!\!\-&quot;₩&quot;* #,##0.00_-;_-&quot;₩&quot;* &quot;-&quot;??_-;_-@_-"/>
    <numFmt numFmtId="199" formatCode="_-* #,##0.00_-;&quot;₩&quot;&quot;₩&quot;&quot;₩&quot;&quot;₩&quot;\!\!\-* #,##0.00_-;_-* &quot;-&quot;??_-;_-@_-"/>
    <numFmt numFmtId="200" formatCode="&quot;₩&quot;#,##0;&quot;₩&quot;&quot;₩&quot;&quot;₩&quot;&quot;₩&quot;&quot;₩&quot;&quot;₩&quot;\!\!\-#,##0"/>
    <numFmt numFmtId="201" formatCode="&quot;₩&quot;#,##0;[Red]&quot;₩&quot;&quot;₩&quot;&quot;₩&quot;&quot;₩&quot;&quot;₩&quot;&quot;₩&quot;\!\!\-#,##0"/>
    <numFmt numFmtId="202" formatCode="&quot;₩&quot;#,##0.00;&quot;₩&quot;&quot;₩&quot;&quot;₩&quot;&quot;₩&quot;&quot;₩&quot;&quot;₩&quot;\!\!\-#,##0.00"/>
    <numFmt numFmtId="203" formatCode="#,##0;[Red]&quot;-&quot;#,##0"/>
    <numFmt numFmtId="204" formatCode="#,##0.0"/>
    <numFmt numFmtId="205" formatCode="&quot;$&quot;#,##0;[Red]\-&quot;$&quot;#,##0"/>
    <numFmt numFmtId="206" formatCode="_-* #,##0.0_-;\-* #,##0.0_-;_-* &quot;-&quot;??_-;_-@_-"/>
    <numFmt numFmtId="207" formatCode="#,##0.0000;[Red]\-#,##0.0000"/>
    <numFmt numFmtId="208" formatCode="#."/>
    <numFmt numFmtId="209" formatCode="#,##0.000"/>
    <numFmt numFmtId="210" formatCode="_-* #,##0.0_-;&quot;₩&quot;\!\-* #,##0.0_-;_-* &quot;-&quot;_-;_-@_-"/>
    <numFmt numFmtId="211" formatCode="0.00_)"/>
    <numFmt numFmtId="212" formatCode="_-* #,##0.0_-;\-* #,##0.0_-;_-* &quot;-&quot;_-;_-@_-"/>
    <numFmt numFmtId="213" formatCode="#,##0.0_);[Red]\(#,##0.0\)"/>
    <numFmt numFmtId="214" formatCode="#,##0;&quot;-&quot;#,##0"/>
    <numFmt numFmtId="215" formatCode="_(&quot;$&quot;* #,##0_);_(&quot;$&quot;* \(#,##0\);_(&quot;$&quot;* &quot;-&quot;_);_(@_)"/>
    <numFmt numFmtId="216" formatCode="#,##0."/>
    <numFmt numFmtId="217" formatCode="\$#."/>
    <numFmt numFmtId="218" formatCode="yyyy&quot;년&quot;\ m&quot;월&quot;\ d&quot;일&quot;"/>
    <numFmt numFmtId="219" formatCode="#,##0_);\(#,##0\)"/>
    <numFmt numFmtId="220" formatCode="0.000_ "/>
    <numFmt numFmtId="221" formatCode="_-* #,##0.000_-;\-* #,##0.000_-;_-* &quot;-&quot;_-;_-@_-"/>
    <numFmt numFmtId="223" formatCode="0.0000%"/>
    <numFmt numFmtId="226" formatCode="#,##0.0000;\-#,##0.0000"/>
    <numFmt numFmtId="227" formatCode="&quot;제&quot;#,##0&quot;호표&quot;"/>
    <numFmt numFmtId="229" formatCode="_ &quot;₩&quot;* #,##0_ ;_ &quot;₩&quot;* \-#,##0_ ;_ &quot;₩&quot;* &quot;-&quot;_ ;_ @_ "/>
  </numFmts>
  <fonts count="107">
    <font>
      <sz val="11"/>
      <name val="돋움"/>
      <family val="3"/>
      <charset val="129"/>
    </font>
    <font>
      <sz val="11"/>
      <color theme="1"/>
      <name val="맑은 고딕"/>
      <family val="2"/>
      <charset val="129"/>
      <scheme val="minor"/>
    </font>
    <font>
      <sz val="11"/>
      <color theme="1"/>
      <name val="맑은 고딕"/>
      <family val="2"/>
      <charset val="129"/>
      <scheme val="minor"/>
    </font>
    <font>
      <sz val="11"/>
      <name val="돋움"/>
      <family val="3"/>
      <charset val="129"/>
    </font>
    <font>
      <sz val="11"/>
      <name val="굴림체"/>
      <family val="3"/>
      <charset val="129"/>
    </font>
    <font>
      <sz val="8"/>
      <name val="돋움"/>
      <family val="3"/>
      <charset val="129"/>
    </font>
    <font>
      <sz val="8"/>
      <name val="바탕체"/>
      <family val="1"/>
      <charset val="129"/>
    </font>
    <font>
      <sz val="12"/>
      <name val="바탕체"/>
      <family val="1"/>
      <charset val="129"/>
    </font>
    <font>
      <sz val="12"/>
      <name val="굴림체"/>
      <family val="3"/>
      <charset val="129"/>
    </font>
    <font>
      <sz val="8"/>
      <name val="굴림체"/>
      <family val="3"/>
      <charset val="129"/>
    </font>
    <font>
      <sz val="11"/>
      <name val="바탕체"/>
      <family val="1"/>
      <charset val="129"/>
    </font>
    <font>
      <b/>
      <u/>
      <sz val="13"/>
      <name val="굴림체"/>
      <family val="3"/>
      <charset val="129"/>
    </font>
    <font>
      <b/>
      <sz val="12"/>
      <name val="바탕체"/>
      <family val="1"/>
      <charset val="129"/>
    </font>
    <font>
      <sz val="10"/>
      <name val="바탕체"/>
      <family val="1"/>
      <charset val="129"/>
    </font>
    <font>
      <sz val="10"/>
      <name val="굴림체"/>
      <family val="3"/>
      <charset val="129"/>
    </font>
    <font>
      <sz val="10"/>
      <name val="Arial"/>
      <family val="2"/>
    </font>
    <font>
      <sz val="1"/>
      <color indexed="8"/>
      <name val="Courier"/>
      <family val="3"/>
    </font>
    <font>
      <sz val="10"/>
      <name val="MS Sans Serif"/>
      <family val="2"/>
    </font>
    <font>
      <sz val="12"/>
      <name val="¹????¼"/>
      <family val="1"/>
      <charset val="129"/>
    </font>
    <font>
      <sz val="10"/>
      <name val="Helv"/>
      <family val="2"/>
    </font>
    <font>
      <sz val="7"/>
      <name val="바탕체"/>
      <family val="1"/>
      <charset val="129"/>
    </font>
    <font>
      <b/>
      <sz val="1"/>
      <color indexed="8"/>
      <name val="Courier"/>
      <family val="3"/>
    </font>
    <font>
      <u/>
      <sz val="11"/>
      <color indexed="36"/>
      <name val="돋움"/>
      <family val="3"/>
      <charset val="129"/>
    </font>
    <font>
      <sz val="10"/>
      <name val="돋움체"/>
      <family val="3"/>
      <charset val="129"/>
    </font>
    <font>
      <sz val="11"/>
      <name val="뼻뮝"/>
      <family val="3"/>
      <charset val="129"/>
    </font>
    <font>
      <sz val="10"/>
      <name val="바탕"/>
      <family val="1"/>
      <charset val="129"/>
    </font>
    <font>
      <b/>
      <sz val="10"/>
      <name val="바탕체"/>
      <family val="1"/>
      <charset val="129"/>
    </font>
    <font>
      <b/>
      <sz val="18"/>
      <name val="바탕체"/>
      <family val="1"/>
      <charset val="129"/>
    </font>
    <font>
      <sz val="8"/>
      <name val="#중고딕"/>
      <family val="3"/>
      <charset val="129"/>
    </font>
    <font>
      <b/>
      <sz val="12"/>
      <color indexed="16"/>
      <name val="굴림체"/>
      <family val="3"/>
      <charset val="129"/>
    </font>
    <font>
      <sz val="10"/>
      <name val="명조"/>
      <family val="3"/>
      <charset val="129"/>
    </font>
    <font>
      <sz val="10"/>
      <name val="궁서(English)"/>
      <family val="3"/>
      <charset val="129"/>
    </font>
    <font>
      <b/>
      <sz val="16"/>
      <name val="돋움체"/>
      <family val="3"/>
      <charset val="129"/>
    </font>
    <font>
      <sz val="12"/>
      <name val="바탕"/>
      <family val="1"/>
      <charset val="129"/>
    </font>
    <font>
      <sz val="10"/>
      <name val="Arial Narrow"/>
      <family val="2"/>
    </font>
    <font>
      <sz val="12"/>
      <name val="¹ÙÅÁÃ¼"/>
      <family val="3"/>
      <charset val="129"/>
    </font>
    <font>
      <sz val="12"/>
      <name val="¹UAAA¼"/>
      <family val="1"/>
      <charset val="129"/>
    </font>
    <font>
      <sz val="12"/>
      <name val="System"/>
      <family val="2"/>
      <charset val="129"/>
    </font>
    <font>
      <sz val="9"/>
      <name val="Arial"/>
      <family val="2"/>
    </font>
    <font>
      <sz val="11"/>
      <name val="￥i￠￢￠?o"/>
      <family val="1"/>
      <charset val="129"/>
    </font>
    <font>
      <sz val="8"/>
      <name val="¹UAAA¼"/>
      <family val="1"/>
      <charset val="129"/>
    </font>
    <font>
      <sz val="12"/>
      <name val="Arial"/>
      <family val="2"/>
    </font>
    <font>
      <b/>
      <sz val="10"/>
      <name val="Helv"/>
      <family val="2"/>
    </font>
    <font>
      <sz val="10"/>
      <name val="MS Serif"/>
      <family val="1"/>
    </font>
    <font>
      <sz val="11"/>
      <name val="??"/>
      <family val="3"/>
    </font>
    <font>
      <sz val="10"/>
      <color indexed="16"/>
      <name val="MS Serif"/>
      <family val="1"/>
    </font>
    <font>
      <sz val="12"/>
      <color indexed="24"/>
      <name val="Arial"/>
      <family val="2"/>
    </font>
    <font>
      <sz val="8"/>
      <name val="Arial"/>
      <family val="2"/>
    </font>
    <font>
      <b/>
      <i/>
      <sz val="11"/>
      <name val="Times New Roman"/>
      <family val="1"/>
    </font>
    <font>
      <b/>
      <sz val="10"/>
      <name val="Arial"/>
      <family val="2"/>
    </font>
    <font>
      <b/>
      <i/>
      <sz val="10"/>
      <name val="Times New Roman"/>
      <family val="1"/>
    </font>
    <font>
      <b/>
      <sz val="12"/>
      <name val="Helv"/>
      <family val="2"/>
    </font>
    <font>
      <b/>
      <sz val="12"/>
      <name val="Arial"/>
      <family val="2"/>
    </font>
    <font>
      <sz val="10"/>
      <name val="Univers (WN)"/>
      <family val="2"/>
    </font>
    <font>
      <sz val="10"/>
      <color indexed="12"/>
      <name val="Arial"/>
      <family val="2"/>
    </font>
    <font>
      <b/>
      <sz val="11"/>
      <name val="Helv"/>
      <family val="2"/>
    </font>
    <font>
      <sz val="7"/>
      <name val="Small Fonts"/>
      <family val="2"/>
    </font>
    <font>
      <b/>
      <i/>
      <sz val="16"/>
      <name val="Helv"/>
      <family val="2"/>
    </font>
    <font>
      <sz val="12"/>
      <name val="Helv"/>
      <family val="2"/>
    </font>
    <font>
      <sz val="8"/>
      <name val="Helv"/>
      <family val="2"/>
    </font>
    <font>
      <b/>
      <sz val="8"/>
      <color indexed="8"/>
      <name val="Helv"/>
      <family val="2"/>
    </font>
    <font>
      <sz val="18"/>
      <color indexed="12"/>
      <name val="MS Sans Serif"/>
      <family val="2"/>
    </font>
    <font>
      <sz val="8"/>
      <color indexed="12"/>
      <name val="Arial"/>
      <family val="2"/>
    </font>
    <font>
      <sz val="8"/>
      <name val="바탕"/>
      <family val="1"/>
      <charset val="129"/>
    </font>
    <font>
      <sz val="11"/>
      <color indexed="8"/>
      <name val="맑은 고딕"/>
      <family val="3"/>
      <charset val="129"/>
    </font>
    <font>
      <sz val="11"/>
      <color indexed="9"/>
      <name val="맑은 고딕"/>
      <family val="3"/>
      <charset val="129"/>
    </font>
    <font>
      <sz val="11"/>
      <color indexed="10"/>
      <name val="맑은 고딕"/>
      <family val="3"/>
      <charset val="129"/>
    </font>
    <font>
      <b/>
      <sz val="11"/>
      <color indexed="52"/>
      <name val="맑은 고딕"/>
      <family val="3"/>
      <charset val="129"/>
    </font>
    <font>
      <sz val="11"/>
      <color indexed="20"/>
      <name val="맑은 고딕"/>
      <family val="3"/>
      <charset val="129"/>
    </font>
    <font>
      <sz val="11"/>
      <color indexed="60"/>
      <name val="맑은 고딕"/>
      <family val="3"/>
      <charset val="129"/>
    </font>
    <font>
      <i/>
      <sz val="11"/>
      <color indexed="23"/>
      <name val="맑은 고딕"/>
      <family val="3"/>
      <charset val="129"/>
    </font>
    <font>
      <b/>
      <sz val="11"/>
      <color indexed="9"/>
      <name val="맑은 고딕"/>
      <family val="3"/>
      <charset val="129"/>
    </font>
    <font>
      <sz val="11"/>
      <color indexed="52"/>
      <name val="맑은 고딕"/>
      <family val="3"/>
      <charset val="129"/>
    </font>
    <font>
      <b/>
      <sz val="11"/>
      <color indexed="8"/>
      <name val="맑은 고딕"/>
      <family val="3"/>
      <charset val="129"/>
    </font>
    <font>
      <sz val="11"/>
      <color indexed="62"/>
      <name val="맑은 고딕"/>
      <family val="3"/>
      <charset val="129"/>
    </font>
    <font>
      <b/>
      <sz val="18"/>
      <color indexed="56"/>
      <name val="맑은 고딕"/>
      <family val="3"/>
      <charset val="129"/>
    </font>
    <font>
      <b/>
      <sz val="15"/>
      <color indexed="56"/>
      <name val="맑은 고딕"/>
      <family val="3"/>
      <charset val="129"/>
    </font>
    <font>
      <b/>
      <sz val="13"/>
      <color indexed="56"/>
      <name val="맑은 고딕"/>
      <family val="3"/>
      <charset val="129"/>
    </font>
    <font>
      <b/>
      <sz val="11"/>
      <color indexed="56"/>
      <name val="맑은 고딕"/>
      <family val="3"/>
      <charset val="129"/>
    </font>
    <font>
      <sz val="11"/>
      <color indexed="17"/>
      <name val="맑은 고딕"/>
      <family val="3"/>
      <charset val="129"/>
    </font>
    <font>
      <b/>
      <sz val="11"/>
      <color indexed="63"/>
      <name val="맑은 고딕"/>
      <family val="3"/>
      <charset val="129"/>
    </font>
    <font>
      <sz val="11"/>
      <color indexed="8"/>
      <name val="돋움"/>
      <family val="3"/>
      <charset val="129"/>
    </font>
    <font>
      <sz val="8"/>
      <name val="맑은 고딕"/>
      <family val="2"/>
      <charset val="129"/>
      <scheme val="minor"/>
    </font>
    <font>
      <b/>
      <u/>
      <sz val="18"/>
      <name val="굴림체"/>
      <family val="3"/>
      <charset val="129"/>
    </font>
    <font>
      <b/>
      <u/>
      <sz val="16"/>
      <name val="굴림체"/>
      <family val="3"/>
      <charset val="129"/>
    </font>
    <font>
      <b/>
      <sz val="11"/>
      <name val="굴림체"/>
      <family val="3"/>
      <charset val="129"/>
    </font>
    <font>
      <b/>
      <sz val="14"/>
      <name val="굴림체"/>
      <family val="3"/>
      <charset val="129"/>
    </font>
    <font>
      <b/>
      <sz val="11"/>
      <color indexed="33"/>
      <name val="굴림체"/>
      <family val="3"/>
      <charset val="129"/>
    </font>
    <font>
      <b/>
      <sz val="11"/>
      <color indexed="14"/>
      <name val="굴림체"/>
      <family val="3"/>
      <charset val="129"/>
    </font>
    <font>
      <sz val="11"/>
      <color indexed="10"/>
      <name val="굴림체"/>
      <family val="3"/>
      <charset val="129"/>
    </font>
    <font>
      <sz val="11"/>
      <color indexed="8"/>
      <name val="굴림체"/>
      <family val="3"/>
      <charset val="129"/>
    </font>
    <font>
      <u/>
      <sz val="18"/>
      <name val="굴림체"/>
      <family val="3"/>
      <charset val="129"/>
    </font>
    <font>
      <sz val="10"/>
      <color rgb="FF000000"/>
      <name val="굴림체"/>
      <family val="3"/>
      <charset val="129"/>
    </font>
    <font>
      <sz val="11"/>
      <color rgb="FF000000"/>
      <name val="굴림체"/>
      <family val="3"/>
      <charset val="129"/>
    </font>
    <font>
      <b/>
      <sz val="10"/>
      <color indexed="12"/>
      <name val="굴림체"/>
      <family val="3"/>
      <charset val="129"/>
    </font>
    <font>
      <b/>
      <sz val="9"/>
      <name val="굴림체"/>
      <family val="3"/>
      <charset val="129"/>
    </font>
    <font>
      <sz val="9"/>
      <name val="굴림체"/>
      <family val="3"/>
      <charset val="129"/>
    </font>
    <font>
      <sz val="9"/>
      <color indexed="8"/>
      <name val="굴림체"/>
      <family val="3"/>
      <charset val="129"/>
    </font>
    <font>
      <u/>
      <sz val="18"/>
      <color indexed="8"/>
      <name val="굴림체"/>
      <family val="3"/>
      <charset val="129"/>
    </font>
    <font>
      <sz val="18"/>
      <color indexed="8"/>
      <name val="굴림체"/>
      <family val="3"/>
      <charset val="129"/>
    </font>
    <font>
      <sz val="9"/>
      <color rgb="FF000000"/>
      <name val="굴림체"/>
      <family val="3"/>
      <charset val="129"/>
    </font>
    <font>
      <b/>
      <sz val="14"/>
      <color indexed="8"/>
      <name val="굴림체"/>
      <family val="3"/>
      <charset val="129"/>
    </font>
    <font>
      <sz val="12"/>
      <color indexed="10"/>
      <name val="굴림체"/>
      <family val="3"/>
      <charset val="129"/>
    </font>
    <font>
      <b/>
      <sz val="10"/>
      <name val="굴림체"/>
      <family val="3"/>
      <charset val="129"/>
    </font>
    <font>
      <b/>
      <sz val="12"/>
      <name val="굴림체"/>
      <family val="3"/>
      <charset val="129"/>
    </font>
    <font>
      <b/>
      <sz val="22"/>
      <name val="굴림체"/>
      <family val="3"/>
      <charset val="129"/>
    </font>
    <font>
      <sz val="11"/>
      <color theme="1"/>
      <name val="맑은 고딕"/>
      <family val="3"/>
      <charset val="129"/>
      <scheme val="minor"/>
    </font>
  </fonts>
  <fills count="3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65"/>
        <bgColor indexed="64"/>
      </patternFill>
    </fill>
    <fill>
      <patternFill patternType="solid">
        <fgColor indexed="26"/>
      </patternFill>
    </fill>
    <fill>
      <patternFill patternType="solid">
        <fgColor indexed="9"/>
        <bgColor indexed="64"/>
      </patternFill>
    </fill>
    <fill>
      <patternFill patternType="solid">
        <fgColor indexed="43"/>
      </patternFill>
    </fill>
    <fill>
      <patternFill patternType="solid">
        <fgColor indexed="55"/>
      </patternFill>
    </fill>
    <fill>
      <patternFill patternType="solid">
        <fgColor indexed="44"/>
        <bgColor indexed="64"/>
      </patternFill>
    </fill>
    <fill>
      <patternFill patternType="solid">
        <fgColor indexed="22"/>
        <bgColor indexed="64"/>
      </patternFill>
    </fill>
    <fill>
      <patternFill patternType="solid">
        <fgColor indexed="43"/>
        <bgColor indexed="64"/>
      </patternFill>
    </fill>
    <fill>
      <patternFill patternType="solid">
        <fgColor indexed="42"/>
        <bgColor indexed="64"/>
      </patternFill>
    </fill>
    <fill>
      <patternFill patternType="solid">
        <fgColor indexed="13"/>
        <bgColor indexed="64"/>
      </patternFill>
    </fill>
    <fill>
      <patternFill patternType="solid">
        <fgColor indexed="35"/>
        <bgColor indexed="64"/>
      </patternFill>
    </fill>
    <fill>
      <patternFill patternType="solid">
        <fgColor rgb="FFFFFF00"/>
        <bgColor indexed="64"/>
      </patternFill>
    </fill>
    <fill>
      <patternFill patternType="solid">
        <fgColor theme="9" tint="0.79998168889431442"/>
        <bgColor indexed="64"/>
      </patternFill>
    </fill>
    <fill>
      <patternFill patternType="solid">
        <fgColor theme="0"/>
        <bgColor indexed="64"/>
      </patternFill>
    </fill>
  </fills>
  <borders count="78">
    <border>
      <left/>
      <right/>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bottom style="medium">
        <color indexed="64"/>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style="hair">
        <color indexed="64"/>
      </left>
      <right style="hair">
        <color indexed="64"/>
      </right>
      <top style="hair">
        <color indexed="64"/>
      </top>
      <bottom style="hair">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double">
        <color indexed="63"/>
      </left>
      <right style="double">
        <color indexed="63"/>
      </right>
      <top style="double">
        <color indexed="63"/>
      </top>
      <bottom style="double">
        <color indexed="63"/>
      </bottom>
      <diagonal/>
    </border>
    <border>
      <left/>
      <right/>
      <top/>
      <bottom style="hair">
        <color indexed="64"/>
      </bottom>
      <diagonal/>
    </border>
    <border>
      <left/>
      <right/>
      <top/>
      <bottom style="double">
        <color indexed="52"/>
      </bottom>
      <diagonal/>
    </border>
    <border>
      <left/>
      <right/>
      <top style="thin">
        <color indexed="62"/>
      </top>
      <bottom style="double">
        <color indexed="62"/>
      </bottom>
      <diagonal/>
    </border>
    <border>
      <left/>
      <right/>
      <top/>
      <bottom style="dotted">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3"/>
      </left>
      <right style="thin">
        <color indexed="63"/>
      </right>
      <top style="thin">
        <color indexed="63"/>
      </top>
      <bottom style="thin">
        <color indexed="63"/>
      </bottom>
      <diagonal/>
    </border>
    <border>
      <left/>
      <right/>
      <top style="double">
        <color indexed="64"/>
      </top>
      <bottom/>
      <diagonal/>
    </border>
    <border>
      <left style="double">
        <color indexed="64"/>
      </left>
      <right/>
      <top/>
      <bottom style="hair">
        <color indexed="64"/>
      </bottom>
      <diagonal/>
    </border>
    <border>
      <left/>
      <right/>
      <top style="medium">
        <color indexed="64"/>
      </top>
      <bottom style="medium">
        <color indexed="64"/>
      </bottom>
      <diagonal/>
    </border>
    <border>
      <left/>
      <right/>
      <top style="thin">
        <color indexed="64"/>
      </top>
      <bottom style="thin">
        <color indexed="64"/>
      </bottom>
      <diagonal/>
    </border>
    <border>
      <left style="double">
        <color indexed="64"/>
      </left>
      <right style="double">
        <color indexed="64"/>
      </right>
      <top style="double">
        <color indexed="64"/>
      </top>
      <bottom style="double">
        <color indexed="64"/>
      </bottom>
      <diagonal/>
    </border>
    <border>
      <left/>
      <right/>
      <top/>
      <bottom style="medium">
        <color indexed="64"/>
      </bottom>
      <diagonal/>
    </border>
    <border>
      <left/>
      <right/>
      <top style="thin">
        <color indexed="64"/>
      </top>
      <bottom style="double">
        <color indexed="64"/>
      </bottom>
      <diagonal/>
    </border>
    <border>
      <left style="thin">
        <color indexed="64"/>
      </left>
      <right style="hair">
        <color indexed="64"/>
      </right>
      <top style="hair">
        <color indexed="64"/>
      </top>
      <bottom style="hair">
        <color indexed="64"/>
      </bottom>
      <diagonal/>
    </border>
    <border>
      <left/>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right style="thin">
        <color indexed="64"/>
      </right>
      <top style="hair">
        <color indexed="64"/>
      </top>
      <bottom/>
      <diagonal/>
    </border>
    <border>
      <left/>
      <right/>
      <top style="hair">
        <color indexed="64"/>
      </top>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hair">
        <color indexed="64"/>
      </top>
      <bottom style="thin">
        <color indexed="64"/>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thin">
        <color indexed="64"/>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8"/>
      </left>
      <right/>
      <top/>
      <bottom/>
      <diagonal/>
    </border>
    <border>
      <left/>
      <right style="thin">
        <color indexed="8"/>
      </right>
      <top/>
      <bottom/>
      <diagonal/>
    </border>
    <border>
      <left/>
      <right/>
      <top/>
      <bottom style="thin">
        <color indexed="8"/>
      </bottom>
      <diagonal/>
    </border>
  </borders>
  <cellStyleXfs count="510">
    <xf numFmtId="0" fontId="0" fillId="0" borderId="0"/>
    <xf numFmtId="208" fontId="16" fillId="0" borderId="0">
      <protection locked="0"/>
    </xf>
    <xf numFmtId="0" fontId="17" fillId="0" borderId="1">
      <alignment horizontal="center"/>
    </xf>
    <xf numFmtId="0" fontId="13" fillId="0" borderId="2">
      <alignment horizontal="centerContinuous" vertical="center"/>
    </xf>
    <xf numFmtId="3" fontId="7" fillId="0" borderId="0">
      <alignment vertical="center"/>
    </xf>
    <xf numFmtId="204" fontId="7" fillId="0" borderId="0">
      <alignment vertical="center"/>
    </xf>
    <xf numFmtId="4" fontId="7" fillId="0" borderId="0">
      <alignment vertical="center"/>
    </xf>
    <xf numFmtId="209" fontId="7" fillId="0" borderId="0">
      <alignment vertical="center"/>
    </xf>
    <xf numFmtId="191" fontId="17" fillId="0" borderId="0" applyFont="0" applyFill="0" applyBorder="0" applyAlignment="0" applyProtection="0"/>
    <xf numFmtId="24" fontId="17" fillId="0" borderId="0" applyFont="0" applyFill="0" applyBorder="0" applyAlignment="0" applyProtection="0"/>
    <xf numFmtId="24" fontId="17" fillId="0" borderId="0" applyFont="0" applyFill="0" applyBorder="0" applyAlignment="0" applyProtection="0"/>
    <xf numFmtId="24" fontId="17" fillId="0" borderId="0" applyFont="0" applyFill="0" applyBorder="0" applyAlignment="0" applyProtection="0"/>
    <xf numFmtId="191" fontId="17" fillId="0" borderId="0" applyFont="0" applyFill="0" applyBorder="0" applyAlignment="0" applyProtection="0"/>
    <xf numFmtId="24" fontId="17" fillId="0" borderId="0" applyFont="0" applyFill="0" applyBorder="0" applyAlignment="0" applyProtection="0"/>
    <xf numFmtId="24" fontId="17" fillId="0" borderId="0" applyFont="0" applyFill="0" applyBorder="0" applyAlignment="0" applyProtection="0"/>
    <xf numFmtId="191" fontId="17" fillId="0" borderId="0" applyFont="0" applyFill="0" applyBorder="0" applyAlignment="0" applyProtection="0"/>
    <xf numFmtId="191" fontId="17" fillId="0" borderId="0" applyFont="0" applyFill="0" applyBorder="0" applyAlignment="0" applyProtection="0"/>
    <xf numFmtId="24" fontId="17" fillId="0" borderId="0" applyFont="0" applyFill="0" applyBorder="0" applyAlignment="0" applyProtection="0"/>
    <xf numFmtId="191" fontId="17" fillId="0" borderId="0" applyFont="0" applyFill="0" applyBorder="0" applyAlignment="0" applyProtection="0"/>
    <xf numFmtId="191" fontId="17" fillId="0" borderId="0" applyFont="0" applyFill="0" applyBorder="0" applyAlignment="0" applyProtection="0"/>
    <xf numFmtId="24" fontId="17" fillId="0" borderId="0" applyFont="0" applyFill="0" applyBorder="0" applyAlignment="0" applyProtection="0"/>
    <xf numFmtId="24" fontId="17" fillId="0" borderId="0" applyFont="0" applyFill="0" applyBorder="0" applyAlignment="0" applyProtection="0"/>
    <xf numFmtId="191" fontId="17" fillId="0" borderId="0" applyFont="0" applyFill="0" applyBorder="0" applyAlignment="0" applyProtection="0"/>
    <xf numFmtId="24" fontId="17" fillId="0" borderId="0" applyFont="0" applyFill="0" applyBorder="0" applyAlignment="0" applyProtection="0"/>
    <xf numFmtId="24" fontId="17" fillId="0" borderId="0" applyFont="0" applyFill="0" applyBorder="0" applyAlignment="0" applyProtection="0"/>
    <xf numFmtId="24" fontId="17" fillId="0" borderId="0" applyFont="0" applyFill="0" applyBorder="0" applyAlignment="0" applyProtection="0"/>
    <xf numFmtId="191" fontId="17" fillId="0" borderId="0" applyFont="0" applyFill="0" applyBorder="0" applyAlignment="0" applyProtection="0"/>
    <xf numFmtId="24" fontId="17" fillId="0" borderId="0" applyFont="0" applyFill="0" applyBorder="0" applyAlignment="0" applyProtection="0"/>
    <xf numFmtId="24" fontId="17" fillId="0" borderId="0" applyFont="0" applyFill="0" applyBorder="0" applyAlignment="0" applyProtection="0"/>
    <xf numFmtId="24" fontId="17" fillId="0" borderId="0" applyFont="0" applyFill="0" applyBorder="0" applyAlignment="0" applyProtection="0"/>
    <xf numFmtId="24" fontId="17" fillId="0" borderId="0" applyFont="0" applyFill="0" applyBorder="0" applyAlignment="0" applyProtection="0"/>
    <xf numFmtId="24" fontId="17" fillId="0" borderId="0" applyFont="0" applyFill="0" applyBorder="0" applyAlignment="0" applyProtection="0"/>
    <xf numFmtId="24" fontId="17" fillId="0" borderId="0" applyFont="0" applyFill="0" applyBorder="0" applyAlignment="0" applyProtection="0"/>
    <xf numFmtId="191" fontId="17" fillId="0" borderId="0" applyFont="0" applyFill="0" applyBorder="0" applyAlignment="0" applyProtection="0"/>
    <xf numFmtId="191" fontId="17" fillId="0" borderId="0" applyFont="0" applyFill="0" applyBorder="0" applyAlignment="0" applyProtection="0"/>
    <xf numFmtId="24" fontId="17" fillId="0" borderId="0" applyFont="0" applyFill="0" applyBorder="0" applyAlignment="0" applyProtection="0"/>
    <xf numFmtId="24" fontId="17" fillId="0" borderId="0" applyFont="0" applyFill="0" applyBorder="0" applyAlignment="0" applyProtection="0"/>
    <xf numFmtId="191" fontId="17" fillId="0" borderId="0" applyFont="0" applyFill="0" applyBorder="0" applyAlignment="0" applyProtection="0"/>
    <xf numFmtId="24" fontId="17" fillId="0" borderId="0" applyFont="0" applyFill="0" applyBorder="0" applyAlignment="0" applyProtection="0"/>
    <xf numFmtId="24" fontId="17" fillId="0" borderId="0" applyFont="0" applyFill="0" applyBorder="0" applyAlignment="0" applyProtection="0"/>
    <xf numFmtId="24" fontId="17" fillId="0" borderId="0" applyFont="0" applyFill="0" applyBorder="0" applyAlignment="0" applyProtection="0"/>
    <xf numFmtId="191" fontId="17" fillId="0" borderId="0" applyFont="0" applyFill="0" applyBorder="0" applyAlignment="0" applyProtection="0"/>
    <xf numFmtId="24" fontId="17" fillId="0" borderId="0" applyFont="0" applyFill="0" applyBorder="0" applyAlignment="0" applyProtection="0"/>
    <xf numFmtId="24" fontId="17" fillId="0" borderId="0" applyFont="0" applyFill="0" applyBorder="0" applyAlignment="0" applyProtection="0"/>
    <xf numFmtId="191" fontId="17" fillId="0" borderId="0" applyFont="0" applyFill="0" applyBorder="0" applyAlignment="0" applyProtection="0"/>
    <xf numFmtId="191" fontId="17" fillId="0" borderId="0" applyFont="0" applyFill="0" applyBorder="0" applyAlignment="0" applyProtection="0"/>
    <xf numFmtId="191" fontId="17" fillId="0" borderId="0" applyFont="0" applyFill="0" applyBorder="0" applyAlignment="0" applyProtection="0"/>
    <xf numFmtId="191" fontId="17" fillId="0" borderId="0" applyFont="0" applyFill="0" applyBorder="0" applyAlignment="0" applyProtection="0"/>
    <xf numFmtId="24" fontId="17" fillId="0" borderId="0" applyFont="0" applyFill="0" applyBorder="0" applyAlignment="0" applyProtection="0"/>
    <xf numFmtId="24" fontId="17" fillId="0" borderId="0" applyFont="0" applyFill="0" applyBorder="0" applyAlignment="0" applyProtection="0"/>
    <xf numFmtId="24" fontId="17" fillId="0" borderId="0" applyFont="0" applyFill="0" applyBorder="0" applyAlignment="0" applyProtection="0"/>
    <xf numFmtId="191" fontId="17" fillId="0" borderId="0" applyFont="0" applyFill="0" applyBorder="0" applyAlignment="0" applyProtection="0"/>
    <xf numFmtId="24" fontId="17" fillId="0" borderId="0" applyFont="0" applyFill="0" applyBorder="0" applyAlignment="0" applyProtection="0"/>
    <xf numFmtId="24" fontId="17" fillId="0" borderId="0" applyFont="0" applyFill="0" applyBorder="0" applyAlignment="0" applyProtection="0"/>
    <xf numFmtId="191" fontId="17" fillId="0" borderId="0" applyFont="0" applyFill="0" applyBorder="0" applyAlignment="0" applyProtection="0"/>
    <xf numFmtId="191" fontId="17" fillId="0" borderId="0" applyFont="0" applyFill="0" applyBorder="0" applyAlignment="0" applyProtection="0"/>
    <xf numFmtId="24" fontId="17" fillId="0" borderId="0" applyFont="0" applyFill="0" applyBorder="0" applyAlignment="0" applyProtection="0"/>
    <xf numFmtId="191" fontId="17" fillId="0" borderId="0" applyFont="0" applyFill="0" applyBorder="0" applyAlignment="0" applyProtection="0"/>
    <xf numFmtId="24" fontId="17" fillId="0" borderId="0" applyFont="0" applyFill="0" applyBorder="0" applyAlignment="0" applyProtection="0"/>
    <xf numFmtId="191" fontId="17" fillId="0" borderId="0" applyFont="0" applyFill="0" applyBorder="0" applyAlignment="0" applyProtection="0"/>
    <xf numFmtId="191" fontId="17" fillId="0" borderId="0" applyFont="0" applyFill="0" applyBorder="0" applyAlignment="0" applyProtection="0"/>
    <xf numFmtId="24" fontId="17" fillId="0" borderId="0" applyFont="0" applyFill="0" applyBorder="0" applyAlignment="0" applyProtection="0"/>
    <xf numFmtId="24" fontId="17" fillId="0" borderId="0" applyFont="0" applyFill="0" applyBorder="0" applyAlignment="0" applyProtection="0"/>
    <xf numFmtId="191" fontId="17" fillId="0" borderId="0" applyFont="0" applyFill="0" applyBorder="0" applyAlignment="0" applyProtection="0"/>
    <xf numFmtId="191" fontId="17" fillId="0" borderId="0" applyFont="0" applyFill="0" applyBorder="0" applyAlignment="0" applyProtection="0"/>
    <xf numFmtId="24" fontId="17" fillId="0" borderId="0" applyFont="0" applyFill="0" applyBorder="0" applyAlignment="0" applyProtection="0"/>
    <xf numFmtId="191" fontId="17" fillId="0" borderId="0" applyFont="0" applyFill="0" applyBorder="0" applyAlignment="0" applyProtection="0"/>
    <xf numFmtId="191" fontId="17" fillId="0" borderId="0" applyFont="0" applyFill="0" applyBorder="0" applyAlignment="0" applyProtection="0"/>
    <xf numFmtId="191" fontId="17" fillId="0" borderId="0" applyFont="0" applyFill="0" applyBorder="0" applyAlignment="0" applyProtection="0"/>
    <xf numFmtId="24" fontId="17" fillId="0" borderId="0" applyFont="0" applyFill="0" applyBorder="0" applyAlignment="0" applyProtection="0"/>
    <xf numFmtId="191" fontId="17" fillId="0" borderId="0" applyFont="0" applyFill="0" applyBorder="0" applyAlignment="0" applyProtection="0"/>
    <xf numFmtId="24" fontId="17" fillId="0" borderId="0" applyFont="0" applyFill="0" applyBorder="0" applyAlignment="0" applyProtection="0"/>
    <xf numFmtId="24" fontId="17" fillId="0" borderId="0" applyFont="0" applyFill="0" applyBorder="0" applyAlignment="0" applyProtection="0"/>
    <xf numFmtId="24" fontId="17" fillId="0" borderId="0" applyFont="0" applyFill="0" applyBorder="0" applyAlignment="0" applyProtection="0"/>
    <xf numFmtId="24" fontId="17" fillId="0" borderId="0" applyFont="0" applyFill="0" applyBorder="0" applyAlignment="0" applyProtection="0"/>
    <xf numFmtId="24" fontId="17" fillId="0" borderId="0" applyFont="0" applyFill="0" applyBorder="0" applyAlignment="0" applyProtection="0"/>
    <xf numFmtId="191" fontId="17" fillId="0" borderId="0" applyFont="0" applyFill="0" applyBorder="0" applyAlignment="0" applyProtection="0"/>
    <xf numFmtId="191" fontId="17" fillId="0" borderId="0" applyFont="0" applyFill="0" applyBorder="0" applyAlignment="0" applyProtection="0"/>
    <xf numFmtId="191" fontId="17" fillId="0" borderId="0" applyFont="0" applyFill="0" applyBorder="0" applyAlignment="0" applyProtection="0"/>
    <xf numFmtId="24" fontId="17" fillId="0" borderId="0" applyFont="0" applyFill="0" applyBorder="0" applyAlignment="0" applyProtection="0"/>
    <xf numFmtId="191" fontId="17" fillId="0" borderId="0" applyFont="0" applyFill="0" applyBorder="0" applyAlignment="0" applyProtection="0"/>
    <xf numFmtId="191" fontId="17" fillId="0" borderId="0" applyFont="0" applyFill="0" applyBorder="0" applyAlignment="0" applyProtection="0"/>
    <xf numFmtId="24" fontId="17" fillId="0" borderId="0" applyFont="0" applyFill="0" applyBorder="0" applyAlignment="0" applyProtection="0"/>
    <xf numFmtId="191" fontId="17" fillId="0" borderId="0" applyFont="0" applyFill="0" applyBorder="0" applyAlignment="0" applyProtection="0"/>
    <xf numFmtId="194" fontId="3" fillId="0" borderId="0" applyNumberFormat="0" applyFont="0" applyFill="0" applyBorder="0" applyAlignment="0" applyProtection="0"/>
    <xf numFmtId="24" fontId="17" fillId="0" borderId="0" applyFont="0" applyFill="0" applyBorder="0" applyAlignment="0" applyProtection="0"/>
    <xf numFmtId="24" fontId="17" fillId="0" borderId="0" applyFont="0" applyFill="0" applyBorder="0" applyAlignment="0" applyProtection="0"/>
    <xf numFmtId="192" fontId="3" fillId="0" borderId="0" applyNumberFormat="0" applyFont="0" applyFill="0" applyBorder="0" applyAlignment="0" applyProtection="0"/>
    <xf numFmtId="24" fontId="17" fillId="0" borderId="0" applyFont="0" applyFill="0" applyBorder="0" applyAlignment="0" applyProtection="0"/>
    <xf numFmtId="24" fontId="17" fillId="0" borderId="0" applyFont="0" applyFill="0" applyBorder="0" applyAlignment="0" applyProtection="0"/>
    <xf numFmtId="24" fontId="17" fillId="0" borderId="0" applyFont="0" applyFill="0" applyBorder="0" applyAlignment="0" applyProtection="0"/>
    <xf numFmtId="191" fontId="17" fillId="0" borderId="0" applyFont="0" applyFill="0" applyBorder="0" applyAlignment="0" applyProtection="0"/>
    <xf numFmtId="24" fontId="17" fillId="0" borderId="0" applyFont="0" applyFill="0" applyBorder="0" applyAlignment="0" applyProtection="0"/>
    <xf numFmtId="24" fontId="17" fillId="0" borderId="0" applyFont="0" applyFill="0" applyBorder="0" applyAlignment="0" applyProtection="0"/>
    <xf numFmtId="191" fontId="17" fillId="0" borderId="0" applyFont="0" applyFill="0" applyBorder="0" applyAlignment="0" applyProtection="0"/>
    <xf numFmtId="191" fontId="17" fillId="0" borderId="0" applyFont="0" applyFill="0" applyBorder="0" applyAlignment="0" applyProtection="0"/>
    <xf numFmtId="191" fontId="17" fillId="0" borderId="0" applyFont="0" applyFill="0" applyBorder="0" applyAlignment="0" applyProtection="0"/>
    <xf numFmtId="24" fontId="17" fillId="0" borderId="0" applyFont="0" applyFill="0" applyBorder="0" applyAlignment="0" applyProtection="0"/>
    <xf numFmtId="191" fontId="17" fillId="0" borderId="0" applyFont="0" applyFill="0" applyBorder="0" applyAlignment="0" applyProtection="0"/>
    <xf numFmtId="191" fontId="17" fillId="0" borderId="0" applyFont="0" applyFill="0" applyBorder="0" applyAlignment="0" applyProtection="0"/>
    <xf numFmtId="191" fontId="17" fillId="0" borderId="0" applyFont="0" applyFill="0" applyBorder="0" applyAlignment="0" applyProtection="0"/>
    <xf numFmtId="24" fontId="17" fillId="0" borderId="0" applyFont="0" applyFill="0" applyBorder="0" applyAlignment="0" applyProtection="0"/>
    <xf numFmtId="24" fontId="17" fillId="0" borderId="0" applyFont="0" applyFill="0" applyBorder="0" applyAlignment="0" applyProtection="0"/>
    <xf numFmtId="191" fontId="17" fillId="0" borderId="0" applyFont="0" applyFill="0" applyBorder="0" applyAlignment="0" applyProtection="0"/>
    <xf numFmtId="191" fontId="17" fillId="0" borderId="0" applyFont="0" applyFill="0" applyBorder="0" applyAlignment="0" applyProtection="0"/>
    <xf numFmtId="191" fontId="17" fillId="0" borderId="0" applyFont="0" applyFill="0" applyBorder="0" applyAlignment="0" applyProtection="0"/>
    <xf numFmtId="191" fontId="17" fillId="0" borderId="0" applyFont="0" applyFill="0" applyBorder="0" applyAlignment="0" applyProtection="0"/>
    <xf numFmtId="191" fontId="17" fillId="0" borderId="0" applyFont="0" applyFill="0" applyBorder="0" applyAlignment="0" applyProtection="0"/>
    <xf numFmtId="191" fontId="17" fillId="0" borderId="0" applyFont="0" applyFill="0" applyBorder="0" applyAlignment="0" applyProtection="0"/>
    <xf numFmtId="191" fontId="17" fillId="0" borderId="0" applyFont="0" applyFill="0" applyBorder="0" applyAlignment="0" applyProtection="0"/>
    <xf numFmtId="191" fontId="17" fillId="0" borderId="0" applyFont="0" applyFill="0" applyBorder="0" applyAlignment="0" applyProtection="0"/>
    <xf numFmtId="191" fontId="17" fillId="0" borderId="0" applyFont="0" applyFill="0" applyBorder="0" applyAlignment="0" applyProtection="0"/>
    <xf numFmtId="24" fontId="17" fillId="0" borderId="0" applyFont="0" applyFill="0" applyBorder="0" applyAlignment="0" applyProtection="0"/>
    <xf numFmtId="24" fontId="17" fillId="0" borderId="0" applyFont="0" applyFill="0" applyBorder="0" applyAlignment="0" applyProtection="0"/>
    <xf numFmtId="191" fontId="17" fillId="0" borderId="0" applyFont="0" applyFill="0" applyBorder="0" applyAlignment="0" applyProtection="0"/>
    <xf numFmtId="191" fontId="17" fillId="0" borderId="0" applyFont="0" applyFill="0" applyBorder="0" applyAlignment="0" applyProtection="0"/>
    <xf numFmtId="24" fontId="17" fillId="0" borderId="0" applyFont="0" applyFill="0" applyBorder="0" applyAlignment="0" applyProtection="0"/>
    <xf numFmtId="191" fontId="17" fillId="0" borderId="0" applyFont="0" applyFill="0" applyBorder="0" applyAlignment="0" applyProtection="0"/>
    <xf numFmtId="24" fontId="17" fillId="0" borderId="0" applyFont="0" applyFill="0" applyBorder="0" applyAlignment="0" applyProtection="0"/>
    <xf numFmtId="24" fontId="17" fillId="0" borderId="0" applyFont="0" applyFill="0" applyBorder="0" applyAlignment="0" applyProtection="0"/>
    <xf numFmtId="191" fontId="17" fillId="0" borderId="0" applyFont="0" applyFill="0" applyBorder="0" applyAlignment="0" applyProtection="0"/>
    <xf numFmtId="24" fontId="17" fillId="0" borderId="0" applyFont="0" applyFill="0" applyBorder="0" applyAlignment="0" applyProtection="0"/>
    <xf numFmtId="191" fontId="17" fillId="0" borderId="0" applyFont="0" applyFill="0" applyBorder="0" applyAlignment="0" applyProtection="0"/>
    <xf numFmtId="194" fontId="3" fillId="0" borderId="0" applyNumberFormat="0" applyFont="0" applyFill="0" applyBorder="0" applyAlignment="0" applyProtection="0"/>
    <xf numFmtId="24" fontId="17" fillId="0" borderId="0" applyFont="0" applyFill="0" applyBorder="0" applyAlignment="0" applyProtection="0"/>
    <xf numFmtId="24" fontId="17" fillId="0" borderId="0" applyFont="0" applyFill="0" applyBorder="0" applyAlignment="0" applyProtection="0"/>
    <xf numFmtId="192" fontId="3" fillId="0" borderId="0" applyNumberFormat="0" applyFont="0" applyFill="0" applyBorder="0" applyAlignment="0" applyProtection="0"/>
    <xf numFmtId="24" fontId="17" fillId="0" borderId="0" applyFont="0" applyFill="0" applyBorder="0" applyAlignment="0" applyProtection="0"/>
    <xf numFmtId="0" fontId="15" fillId="0" borderId="0" applyFont="0" applyFill="0" applyBorder="0" applyAlignment="0" applyProtection="0"/>
    <xf numFmtId="0" fontId="7" fillId="0" borderId="0"/>
    <xf numFmtId="0" fontId="7" fillId="0" borderId="0"/>
    <xf numFmtId="0" fontId="18" fillId="0" borderId="0" applyFont="0" applyFill="0" applyBorder="0" applyAlignment="0" applyProtection="0"/>
    <xf numFmtId="0" fontId="18" fillId="0" borderId="0" applyFont="0" applyFill="0" applyBorder="0" applyAlignment="0" applyProtection="0"/>
    <xf numFmtId="0" fontId="18" fillId="0" borderId="0"/>
    <xf numFmtId="0" fontId="15" fillId="0" borderId="0" applyNumberFormat="0" applyFill="0" applyBorder="0" applyAlignment="0" applyProtection="0"/>
    <xf numFmtId="0" fontId="18" fillId="0" borderId="0" applyFont="0" applyFill="0" applyBorder="0" applyAlignment="0" applyProtection="0"/>
    <xf numFmtId="0" fontId="18" fillId="0" borderId="0" applyFont="0" applyFill="0" applyBorder="0" applyAlignment="0" applyProtection="0"/>
    <xf numFmtId="0" fontId="4" fillId="0" borderId="3">
      <alignment vertical="center"/>
    </xf>
    <xf numFmtId="0" fontId="4" fillId="0" borderId="3">
      <alignment vertical="center"/>
    </xf>
    <xf numFmtId="0" fontId="3" fillId="0" borderId="3">
      <alignment vertical="center"/>
    </xf>
    <xf numFmtId="0" fontId="15" fillId="0" borderId="0"/>
    <xf numFmtId="0" fontId="19" fillId="0" borderId="0"/>
    <xf numFmtId="0" fontId="15" fillId="0" borderId="0"/>
    <xf numFmtId="0" fontId="15" fillId="0" borderId="0"/>
    <xf numFmtId="0" fontId="3" fillId="0" borderId="0" applyFont="0" applyFill="0" applyBorder="0" applyAlignment="0" applyProtection="0"/>
    <xf numFmtId="0" fontId="3" fillId="0" borderId="0" applyFont="0" applyFill="0" applyBorder="0" applyAlignment="0" applyProtection="0"/>
    <xf numFmtId="0" fontId="15" fillId="0" borderId="0"/>
    <xf numFmtId="0" fontId="7" fillId="0" borderId="0"/>
    <xf numFmtId="0" fontId="15" fillId="0" borderId="0"/>
    <xf numFmtId="0" fontId="15" fillId="0" borderId="0"/>
    <xf numFmtId="0" fontId="19" fillId="0" borderId="0"/>
    <xf numFmtId="0" fontId="17" fillId="0" borderId="0"/>
    <xf numFmtId="0" fontId="15" fillId="0" borderId="0"/>
    <xf numFmtId="0" fontId="15" fillId="0" borderId="0"/>
    <xf numFmtId="0" fontId="7" fillId="0" borderId="0"/>
    <xf numFmtId="0" fontId="15" fillId="0" borderId="0"/>
    <xf numFmtId="0" fontId="15" fillId="0" borderId="0"/>
    <xf numFmtId="0" fontId="19" fillId="0" borderId="0"/>
    <xf numFmtId="0" fontId="15" fillId="0" borderId="0"/>
    <xf numFmtId="0" fontId="15" fillId="0" borderId="0"/>
    <xf numFmtId="0" fontId="19" fillId="0" borderId="0"/>
    <xf numFmtId="0" fontId="19" fillId="0" borderId="0"/>
    <xf numFmtId="0" fontId="19" fillId="0" borderId="0"/>
    <xf numFmtId="9" fontId="13" fillId="0" borderId="0">
      <alignment vertical="center"/>
    </xf>
    <xf numFmtId="215" fontId="15" fillId="0" borderId="0" applyFont="0" applyFill="0" applyBorder="0" applyAlignment="0" applyProtection="0"/>
    <xf numFmtId="0" fontId="13" fillId="0" borderId="0">
      <alignment vertical="center"/>
    </xf>
    <xf numFmtId="10" fontId="13" fillId="0" borderId="0">
      <alignment vertical="center"/>
    </xf>
    <xf numFmtId="0" fontId="13" fillId="0" borderId="0">
      <alignment vertical="center"/>
    </xf>
    <xf numFmtId="210" fontId="3" fillId="0" borderId="0">
      <alignment vertical="center"/>
    </xf>
    <xf numFmtId="0" fontId="4" fillId="0" borderId="0">
      <alignment horizontal="center" vertical="center"/>
    </xf>
    <xf numFmtId="0" fontId="17" fillId="0" borderId="4"/>
    <xf numFmtId="4" fontId="20" fillId="0" borderId="5">
      <alignment vertical="center"/>
    </xf>
    <xf numFmtId="0" fontId="15" fillId="0" borderId="0" applyNumberFormat="0" applyFill="0" applyBorder="0" applyAlignment="0" applyProtection="0"/>
    <xf numFmtId="0" fontId="7" fillId="0" borderId="0"/>
    <xf numFmtId="0" fontId="64" fillId="2" borderId="0" applyNumberFormat="0" applyBorder="0" applyAlignment="0" applyProtection="0">
      <alignment vertical="center"/>
    </xf>
    <xf numFmtId="0" fontId="64" fillId="3" borderId="0" applyNumberFormat="0" applyBorder="0" applyAlignment="0" applyProtection="0">
      <alignment vertical="center"/>
    </xf>
    <xf numFmtId="0" fontId="64" fillId="4" borderId="0" applyNumberFormat="0" applyBorder="0" applyAlignment="0" applyProtection="0">
      <alignment vertical="center"/>
    </xf>
    <xf numFmtId="0" fontId="64" fillId="5" borderId="0" applyNumberFormat="0" applyBorder="0" applyAlignment="0" applyProtection="0">
      <alignment vertical="center"/>
    </xf>
    <xf numFmtId="0" fontId="64" fillId="6" borderId="0" applyNumberFormat="0" applyBorder="0" applyAlignment="0" applyProtection="0">
      <alignment vertical="center"/>
    </xf>
    <xf numFmtId="0" fontId="64" fillId="7" borderId="0" applyNumberFormat="0" applyBorder="0" applyAlignment="0" applyProtection="0">
      <alignment vertical="center"/>
    </xf>
    <xf numFmtId="0" fontId="64" fillId="8" borderId="0" applyNumberFormat="0" applyBorder="0" applyAlignment="0" applyProtection="0">
      <alignment vertical="center"/>
    </xf>
    <xf numFmtId="0" fontId="64" fillId="9" borderId="0" applyNumberFormat="0" applyBorder="0" applyAlignment="0" applyProtection="0">
      <alignment vertical="center"/>
    </xf>
    <xf numFmtId="0" fontId="64" fillId="10" borderId="0" applyNumberFormat="0" applyBorder="0" applyAlignment="0" applyProtection="0">
      <alignment vertical="center"/>
    </xf>
    <xf numFmtId="0" fontId="64" fillId="5" borderId="0" applyNumberFormat="0" applyBorder="0" applyAlignment="0" applyProtection="0">
      <alignment vertical="center"/>
    </xf>
    <xf numFmtId="0" fontId="64" fillId="8" borderId="0" applyNumberFormat="0" applyBorder="0" applyAlignment="0" applyProtection="0">
      <alignment vertical="center"/>
    </xf>
    <xf numFmtId="0" fontId="64" fillId="11" borderId="0" applyNumberFormat="0" applyBorder="0" applyAlignment="0" applyProtection="0">
      <alignment vertical="center"/>
    </xf>
    <xf numFmtId="9" fontId="7" fillId="0" borderId="0">
      <protection locked="0"/>
    </xf>
    <xf numFmtId="0" fontId="65" fillId="12" borderId="0" applyNumberFormat="0" applyBorder="0" applyAlignment="0" applyProtection="0">
      <alignment vertical="center"/>
    </xf>
    <xf numFmtId="0" fontId="65" fillId="9" borderId="0" applyNumberFormat="0" applyBorder="0" applyAlignment="0" applyProtection="0">
      <alignment vertical="center"/>
    </xf>
    <xf numFmtId="0" fontId="65" fillId="10" borderId="0" applyNumberFormat="0" applyBorder="0" applyAlignment="0" applyProtection="0">
      <alignment vertical="center"/>
    </xf>
    <xf numFmtId="0" fontId="65" fillId="13" borderId="0" applyNumberFormat="0" applyBorder="0" applyAlignment="0" applyProtection="0">
      <alignment vertical="center"/>
    </xf>
    <xf numFmtId="0" fontId="65" fillId="14" borderId="0" applyNumberFormat="0" applyBorder="0" applyAlignment="0" applyProtection="0">
      <alignment vertical="center"/>
    </xf>
    <xf numFmtId="0" fontId="65" fillId="15" borderId="0" applyNumberFormat="0" applyBorder="0" applyAlignment="0" applyProtection="0">
      <alignment vertical="center"/>
    </xf>
    <xf numFmtId="0" fontId="7" fillId="0" borderId="0"/>
    <xf numFmtId="0" fontId="65" fillId="16" borderId="0" applyNumberFormat="0" applyBorder="0" applyAlignment="0" applyProtection="0">
      <alignment vertical="center"/>
    </xf>
    <xf numFmtId="0" fontId="65" fillId="17" borderId="0" applyNumberFormat="0" applyBorder="0" applyAlignment="0" applyProtection="0">
      <alignment vertical="center"/>
    </xf>
    <xf numFmtId="0" fontId="65" fillId="18" borderId="0" applyNumberFormat="0" applyBorder="0" applyAlignment="0" applyProtection="0">
      <alignment vertical="center"/>
    </xf>
    <xf numFmtId="0" fontId="65" fillId="13" borderId="0" applyNumberFormat="0" applyBorder="0" applyAlignment="0" applyProtection="0">
      <alignment vertical="center"/>
    </xf>
    <xf numFmtId="0" fontId="65" fillId="14" borderId="0" applyNumberFormat="0" applyBorder="0" applyAlignment="0" applyProtection="0">
      <alignment vertical="center"/>
    </xf>
    <xf numFmtId="0" fontId="65" fillId="19" borderId="0" applyNumberFormat="0" applyBorder="0" applyAlignment="0" applyProtection="0">
      <alignment vertical="center"/>
    </xf>
    <xf numFmtId="0" fontId="66" fillId="0" borderId="0" applyNumberFormat="0" applyFill="0" applyBorder="0" applyAlignment="0" applyProtection="0">
      <alignment vertical="center"/>
    </xf>
    <xf numFmtId="0" fontId="67" fillId="20" borderId="6" applyNumberFormat="0" applyAlignment="0" applyProtection="0">
      <alignment vertical="center"/>
    </xf>
    <xf numFmtId="200" fontId="7" fillId="0" borderId="0">
      <protection locked="0"/>
    </xf>
    <xf numFmtId="0" fontId="21" fillId="0" borderId="0">
      <protection locked="0"/>
    </xf>
    <xf numFmtId="0" fontId="21" fillId="0" borderId="0">
      <protection locked="0"/>
    </xf>
    <xf numFmtId="0" fontId="3" fillId="0" borderId="7">
      <alignment horizontal="right" vertical="center" shrinkToFit="1"/>
    </xf>
    <xf numFmtId="0" fontId="68" fillId="3" borderId="0" applyNumberFormat="0" applyBorder="0" applyAlignment="0" applyProtection="0">
      <alignment vertical="center"/>
    </xf>
    <xf numFmtId="0" fontId="16" fillId="0" borderId="0">
      <protection locked="0"/>
    </xf>
    <xf numFmtId="0" fontId="7" fillId="21" borderId="0">
      <alignment horizontal="left"/>
    </xf>
    <xf numFmtId="0" fontId="16" fillId="0" borderId="0">
      <protection locked="0"/>
    </xf>
    <xf numFmtId="0" fontId="22" fillId="0" borderId="0" applyNumberFormat="0" applyFill="0" applyBorder="0" applyAlignment="0" applyProtection="0">
      <alignment vertical="top"/>
      <protection locked="0"/>
    </xf>
    <xf numFmtId="0" fontId="15" fillId="0" borderId="0" applyFont="0" applyFill="0" applyBorder="0" applyAlignment="0" applyProtection="0"/>
    <xf numFmtId="0" fontId="15" fillId="0" borderId="0" applyFont="0" applyFill="0" applyBorder="0" applyAlignment="0" applyProtection="0"/>
    <xf numFmtId="0" fontId="3" fillId="22" borderId="8" applyNumberFormat="0" applyFont="0" applyAlignment="0" applyProtection="0">
      <alignment vertical="center"/>
    </xf>
    <xf numFmtId="0" fontId="15" fillId="0" borderId="0" applyFont="0" applyFill="0" applyBorder="0" applyAlignment="0" applyProtection="0"/>
    <xf numFmtId="0" fontId="15" fillId="0" borderId="0" applyFont="0" applyFill="0" applyBorder="0" applyAlignment="0" applyProtection="0"/>
    <xf numFmtId="41" fontId="23" fillId="0" borderId="7" applyNumberFormat="0" applyFont="0" applyFill="0" applyBorder="0" applyProtection="0">
      <alignment horizontal="distributed"/>
    </xf>
    <xf numFmtId="9" fontId="3" fillId="0" borderId="0" applyFont="0" applyFill="0" applyBorder="0" applyAlignment="0" applyProtection="0"/>
    <xf numFmtId="9" fontId="4" fillId="23" borderId="0" applyFill="0" applyBorder="0" applyProtection="0">
      <alignment horizontal="right"/>
    </xf>
    <xf numFmtId="10" fontId="4" fillId="0" borderId="0" applyFill="0" applyBorder="0" applyProtection="0">
      <alignment horizontal="right"/>
    </xf>
    <xf numFmtId="176" fontId="3" fillId="0" borderId="0" applyFont="0" applyFill="0" applyBorder="0" applyAlignment="0" applyProtection="0"/>
    <xf numFmtId="179" fontId="3" fillId="0" borderId="0" applyFont="0" applyFill="0" applyBorder="0" applyAlignment="0" applyProtection="0"/>
    <xf numFmtId="0" fontId="69" fillId="24" borderId="0" applyNumberFormat="0" applyBorder="0" applyAlignment="0" applyProtection="0">
      <alignment vertical="center"/>
    </xf>
    <xf numFmtId="0" fontId="24" fillId="0" borderId="0"/>
    <xf numFmtId="176" fontId="3" fillId="0" borderId="0" applyNumberFormat="0" applyFont="0" applyFill="0" applyBorder="0" applyProtection="0">
      <alignment horizontal="centerContinuous"/>
    </xf>
    <xf numFmtId="176" fontId="25" fillId="0" borderId="9">
      <alignment vertical="center"/>
    </xf>
    <xf numFmtId="3" fontId="23" fillId="0" borderId="7"/>
    <xf numFmtId="0" fontId="23" fillId="0" borderId="7"/>
    <xf numFmtId="3" fontId="23" fillId="0" borderId="10"/>
    <xf numFmtId="3" fontId="23" fillId="0" borderId="11"/>
    <xf numFmtId="0" fontId="26" fillId="0" borderId="7"/>
    <xf numFmtId="0" fontId="27" fillId="0" borderId="0">
      <alignment horizontal="center"/>
    </xf>
    <xf numFmtId="0" fontId="12" fillId="0" borderId="12">
      <alignment horizontal="center"/>
    </xf>
    <xf numFmtId="0" fontId="70" fillId="0" borderId="0" applyNumberFormat="0" applyFill="0" applyBorder="0" applyAlignment="0" applyProtection="0">
      <alignment vertical="center"/>
    </xf>
    <xf numFmtId="0" fontId="71" fillId="25" borderId="13" applyNumberFormat="0" applyAlignment="0" applyProtection="0">
      <alignment vertical="center"/>
    </xf>
    <xf numFmtId="4" fontId="28" fillId="0" borderId="0" applyNumberFormat="0" applyFill="0" applyBorder="0" applyAlignment="0">
      <alignment horizontal="centerContinuous" vertical="center"/>
    </xf>
    <xf numFmtId="203" fontId="29" fillId="0" borderId="0">
      <alignment vertical="center"/>
    </xf>
    <xf numFmtId="41" fontId="3" fillId="0" borderId="0" applyFont="0" applyFill="0" applyBorder="0" applyAlignment="0" applyProtection="0"/>
    <xf numFmtId="41" fontId="10" fillId="0" borderId="0" applyFont="0" applyFill="0" applyBorder="0" applyAlignment="0" applyProtection="0"/>
    <xf numFmtId="0" fontId="15" fillId="0" borderId="0"/>
    <xf numFmtId="0" fontId="19" fillId="0" borderId="0"/>
    <xf numFmtId="0" fontId="30" fillId="0" borderId="14"/>
    <xf numFmtId="0" fontId="72" fillId="0" borderId="15" applyNumberFormat="0" applyFill="0" applyAlignment="0" applyProtection="0">
      <alignment vertical="center"/>
    </xf>
    <xf numFmtId="0" fontId="73" fillId="0" borderId="16" applyNumberFormat="0" applyFill="0" applyAlignment="0" applyProtection="0">
      <alignment vertical="center"/>
    </xf>
    <xf numFmtId="193" fontId="3" fillId="0" borderId="0" applyFont="0" applyFill="0" applyBorder="0" applyAlignment="0" applyProtection="0"/>
    <xf numFmtId="196" fontId="3" fillId="0" borderId="0" applyFont="0" applyFill="0" applyBorder="0" applyAlignment="0" applyProtection="0"/>
    <xf numFmtId="196" fontId="3" fillId="0" borderId="0" applyFont="0" applyFill="0" applyBorder="0" applyAlignment="0" applyProtection="0"/>
    <xf numFmtId="196" fontId="3" fillId="0" borderId="0" applyFont="0" applyFill="0" applyBorder="0" applyAlignment="0" applyProtection="0"/>
    <xf numFmtId="193" fontId="3" fillId="0" borderId="0" applyFont="0" applyFill="0" applyBorder="0" applyAlignment="0" applyProtection="0"/>
    <xf numFmtId="196" fontId="3" fillId="0" borderId="0" applyFont="0" applyFill="0" applyBorder="0" applyAlignment="0" applyProtection="0"/>
    <xf numFmtId="196" fontId="3" fillId="0" borderId="0" applyFont="0" applyFill="0" applyBorder="0" applyAlignment="0" applyProtection="0"/>
    <xf numFmtId="193" fontId="3" fillId="0" borderId="0" applyFont="0" applyFill="0" applyBorder="0" applyAlignment="0" applyProtection="0"/>
    <xf numFmtId="193" fontId="3" fillId="0" borderId="0" applyFont="0" applyFill="0" applyBorder="0" applyAlignment="0" applyProtection="0"/>
    <xf numFmtId="196" fontId="3" fillId="0" borderId="0" applyFont="0" applyFill="0" applyBorder="0" applyAlignment="0" applyProtection="0"/>
    <xf numFmtId="193" fontId="3" fillId="0" borderId="0" applyFont="0" applyFill="0" applyBorder="0" applyAlignment="0" applyProtection="0"/>
    <xf numFmtId="193" fontId="3" fillId="0" borderId="0" applyFont="0" applyFill="0" applyBorder="0" applyAlignment="0" applyProtection="0"/>
    <xf numFmtId="196" fontId="3" fillId="0" borderId="0" applyFont="0" applyFill="0" applyBorder="0" applyAlignment="0" applyProtection="0"/>
    <xf numFmtId="196" fontId="3" fillId="0" borderId="0" applyFont="0" applyFill="0" applyBorder="0" applyAlignment="0" applyProtection="0"/>
    <xf numFmtId="193" fontId="3" fillId="0" borderId="0" applyFont="0" applyFill="0" applyBorder="0" applyAlignment="0" applyProtection="0"/>
    <xf numFmtId="196" fontId="3" fillId="0" borderId="0" applyFont="0" applyFill="0" applyBorder="0" applyAlignment="0" applyProtection="0"/>
    <xf numFmtId="196" fontId="3" fillId="0" borderId="0" applyFont="0" applyFill="0" applyBorder="0" applyAlignment="0" applyProtection="0"/>
    <xf numFmtId="196" fontId="3" fillId="0" borderId="0" applyFont="0" applyFill="0" applyBorder="0" applyAlignment="0" applyProtection="0"/>
    <xf numFmtId="193" fontId="3" fillId="0" borderId="0" applyFont="0" applyFill="0" applyBorder="0" applyAlignment="0" applyProtection="0"/>
    <xf numFmtId="196" fontId="3" fillId="0" borderId="0" applyFont="0" applyFill="0" applyBorder="0" applyAlignment="0" applyProtection="0"/>
    <xf numFmtId="196" fontId="3" fillId="0" borderId="0" applyFont="0" applyFill="0" applyBorder="0" applyAlignment="0" applyProtection="0"/>
    <xf numFmtId="196" fontId="3" fillId="0" borderId="0" applyFont="0" applyFill="0" applyBorder="0" applyAlignment="0" applyProtection="0"/>
    <xf numFmtId="196" fontId="3" fillId="0" borderId="0" applyFont="0" applyFill="0" applyBorder="0" applyAlignment="0" applyProtection="0"/>
    <xf numFmtId="196" fontId="3" fillId="0" borderId="0" applyFont="0" applyFill="0" applyBorder="0" applyAlignment="0" applyProtection="0"/>
    <xf numFmtId="196" fontId="3" fillId="0" borderId="0" applyFont="0" applyFill="0" applyBorder="0" applyAlignment="0" applyProtection="0"/>
    <xf numFmtId="193" fontId="3" fillId="0" borderId="0" applyFont="0" applyFill="0" applyBorder="0" applyAlignment="0" applyProtection="0"/>
    <xf numFmtId="193" fontId="3" fillId="0" borderId="0" applyFont="0" applyFill="0" applyBorder="0" applyAlignment="0" applyProtection="0"/>
    <xf numFmtId="196" fontId="3" fillId="0" borderId="0" applyFont="0" applyFill="0" applyBorder="0" applyAlignment="0" applyProtection="0"/>
    <xf numFmtId="196" fontId="3" fillId="0" borderId="0" applyFont="0" applyFill="0" applyBorder="0" applyAlignment="0" applyProtection="0"/>
    <xf numFmtId="193" fontId="3" fillId="0" borderId="0" applyFont="0" applyFill="0" applyBorder="0" applyAlignment="0" applyProtection="0"/>
    <xf numFmtId="196" fontId="3" fillId="0" borderId="0" applyFont="0" applyFill="0" applyBorder="0" applyAlignment="0" applyProtection="0"/>
    <xf numFmtId="196" fontId="3" fillId="0" borderId="0" applyFont="0" applyFill="0" applyBorder="0" applyAlignment="0" applyProtection="0"/>
    <xf numFmtId="196" fontId="3" fillId="0" borderId="0" applyFont="0" applyFill="0" applyBorder="0" applyAlignment="0" applyProtection="0"/>
    <xf numFmtId="193" fontId="3" fillId="0" borderId="0" applyFont="0" applyFill="0" applyBorder="0" applyAlignment="0" applyProtection="0"/>
    <xf numFmtId="196" fontId="3" fillId="0" borderId="0" applyFont="0" applyFill="0" applyBorder="0" applyAlignment="0" applyProtection="0"/>
    <xf numFmtId="196" fontId="3" fillId="0" borderId="0" applyFont="0" applyFill="0" applyBorder="0" applyAlignment="0" applyProtection="0"/>
    <xf numFmtId="193" fontId="3" fillId="0" borderId="0" applyFont="0" applyFill="0" applyBorder="0" applyAlignment="0" applyProtection="0"/>
    <xf numFmtId="193" fontId="3" fillId="0" borderId="0" applyFont="0" applyFill="0" applyBorder="0" applyAlignment="0" applyProtection="0"/>
    <xf numFmtId="193" fontId="3" fillId="0" borderId="0" applyFont="0" applyFill="0" applyBorder="0" applyAlignment="0" applyProtection="0"/>
    <xf numFmtId="193" fontId="3" fillId="0" borderId="0" applyFont="0" applyFill="0" applyBorder="0" applyAlignment="0" applyProtection="0"/>
    <xf numFmtId="196" fontId="3" fillId="0" borderId="0" applyFont="0" applyFill="0" applyBorder="0" applyAlignment="0" applyProtection="0"/>
    <xf numFmtId="196" fontId="3" fillId="0" borderId="0" applyFont="0" applyFill="0" applyBorder="0" applyAlignment="0" applyProtection="0"/>
    <xf numFmtId="196" fontId="3" fillId="0" borderId="0" applyFont="0" applyFill="0" applyBorder="0" applyAlignment="0" applyProtection="0"/>
    <xf numFmtId="193" fontId="3" fillId="0" borderId="0" applyFont="0" applyFill="0" applyBorder="0" applyAlignment="0" applyProtection="0"/>
    <xf numFmtId="196" fontId="3" fillId="0" borderId="0" applyFont="0" applyFill="0" applyBorder="0" applyAlignment="0" applyProtection="0"/>
    <xf numFmtId="196" fontId="3" fillId="0" borderId="0" applyFont="0" applyFill="0" applyBorder="0" applyAlignment="0" applyProtection="0"/>
    <xf numFmtId="193" fontId="3" fillId="0" borderId="0" applyFont="0" applyFill="0" applyBorder="0" applyAlignment="0" applyProtection="0"/>
    <xf numFmtId="193" fontId="3" fillId="0" borderId="0" applyFont="0" applyFill="0" applyBorder="0" applyAlignment="0" applyProtection="0"/>
    <xf numFmtId="196" fontId="3" fillId="0" borderId="0" applyFont="0" applyFill="0" applyBorder="0" applyAlignment="0" applyProtection="0"/>
    <xf numFmtId="193" fontId="3" fillId="0" borderId="0" applyFont="0" applyFill="0" applyBorder="0" applyAlignment="0" applyProtection="0"/>
    <xf numFmtId="196" fontId="3" fillId="0" borderId="0" applyFont="0" applyFill="0" applyBorder="0" applyAlignment="0" applyProtection="0"/>
    <xf numFmtId="193" fontId="3" fillId="0" borderId="0" applyFont="0" applyFill="0" applyBorder="0" applyAlignment="0" applyProtection="0"/>
    <xf numFmtId="193" fontId="3" fillId="0" borderId="0" applyFont="0" applyFill="0" applyBorder="0" applyAlignment="0" applyProtection="0"/>
    <xf numFmtId="196" fontId="3" fillId="0" borderId="0" applyFont="0" applyFill="0" applyBorder="0" applyAlignment="0" applyProtection="0"/>
    <xf numFmtId="196" fontId="3" fillId="0" borderId="0" applyFont="0" applyFill="0" applyBorder="0" applyAlignment="0" applyProtection="0"/>
    <xf numFmtId="193" fontId="3" fillId="0" borderId="0" applyFont="0" applyFill="0" applyBorder="0" applyAlignment="0" applyProtection="0"/>
    <xf numFmtId="193" fontId="3" fillId="0" borderId="0" applyFont="0" applyFill="0" applyBorder="0" applyAlignment="0" applyProtection="0"/>
    <xf numFmtId="196" fontId="3" fillId="0" borderId="0" applyFont="0" applyFill="0" applyBorder="0" applyAlignment="0" applyProtection="0"/>
    <xf numFmtId="193" fontId="3" fillId="0" borderId="0" applyFont="0" applyFill="0" applyBorder="0" applyAlignment="0" applyProtection="0"/>
    <xf numFmtId="193" fontId="3" fillId="0" borderId="0" applyFont="0" applyFill="0" applyBorder="0" applyAlignment="0" applyProtection="0"/>
    <xf numFmtId="193" fontId="3" fillId="0" borderId="0" applyFont="0" applyFill="0" applyBorder="0" applyAlignment="0" applyProtection="0"/>
    <xf numFmtId="196" fontId="3" fillId="0" borderId="0" applyFont="0" applyFill="0" applyBorder="0" applyAlignment="0" applyProtection="0"/>
    <xf numFmtId="193" fontId="3" fillId="0" borderId="0" applyFont="0" applyFill="0" applyBorder="0" applyAlignment="0" applyProtection="0"/>
    <xf numFmtId="196" fontId="3" fillId="0" borderId="0" applyFont="0" applyFill="0" applyBorder="0" applyAlignment="0" applyProtection="0"/>
    <xf numFmtId="196" fontId="3" fillId="0" borderId="0" applyFont="0" applyFill="0" applyBorder="0" applyAlignment="0" applyProtection="0"/>
    <xf numFmtId="196" fontId="3" fillId="0" borderId="0" applyFont="0" applyFill="0" applyBorder="0" applyAlignment="0" applyProtection="0"/>
    <xf numFmtId="196" fontId="3" fillId="0" borderId="0" applyFont="0" applyFill="0" applyBorder="0" applyAlignment="0" applyProtection="0"/>
    <xf numFmtId="196" fontId="3" fillId="0" borderId="0" applyFont="0" applyFill="0" applyBorder="0" applyAlignment="0" applyProtection="0"/>
    <xf numFmtId="193" fontId="3" fillId="0" borderId="0" applyFont="0" applyFill="0" applyBorder="0" applyAlignment="0" applyProtection="0"/>
    <xf numFmtId="193" fontId="3" fillId="0" borderId="0" applyFont="0" applyFill="0" applyBorder="0" applyAlignment="0" applyProtection="0"/>
    <xf numFmtId="193" fontId="3" fillId="0" borderId="0" applyFont="0" applyFill="0" applyBorder="0" applyAlignment="0" applyProtection="0"/>
    <xf numFmtId="196" fontId="3" fillId="0" borderId="0" applyFont="0" applyFill="0" applyBorder="0" applyAlignment="0" applyProtection="0"/>
    <xf numFmtId="193" fontId="3" fillId="0" borderId="0" applyFont="0" applyFill="0" applyBorder="0" applyAlignment="0" applyProtection="0"/>
    <xf numFmtId="193" fontId="3" fillId="0" borderId="0" applyFont="0" applyFill="0" applyBorder="0" applyAlignment="0" applyProtection="0"/>
    <xf numFmtId="214" fontId="31" fillId="0" borderId="0" applyFont="0" applyFill="0" applyBorder="0" applyAlignment="0" applyProtection="0"/>
    <xf numFmtId="193" fontId="3" fillId="0" borderId="0" applyFont="0" applyFill="0" applyBorder="0" applyAlignment="0" applyProtection="0"/>
    <xf numFmtId="196" fontId="3" fillId="0" borderId="0" applyFont="0" applyFill="0" applyBorder="0" applyAlignment="0" applyProtection="0"/>
    <xf numFmtId="196" fontId="3" fillId="0" borderId="0" applyFont="0" applyFill="0" applyBorder="0" applyAlignment="0" applyProtection="0"/>
    <xf numFmtId="214" fontId="31" fillId="0" borderId="0" applyFont="0" applyFill="0" applyBorder="0" applyAlignment="0" applyProtection="0"/>
    <xf numFmtId="196" fontId="3" fillId="0" borderId="0" applyFont="0" applyFill="0" applyBorder="0" applyAlignment="0" applyProtection="0"/>
    <xf numFmtId="196" fontId="3" fillId="0" borderId="0" applyFont="0" applyFill="0" applyBorder="0" applyAlignment="0" applyProtection="0"/>
    <xf numFmtId="193" fontId="3" fillId="0" borderId="0" applyFont="0" applyFill="0" applyBorder="0" applyAlignment="0" applyProtection="0"/>
    <xf numFmtId="196" fontId="3" fillId="0" borderId="0" applyFont="0" applyFill="0" applyBorder="0" applyAlignment="0" applyProtection="0"/>
    <xf numFmtId="196" fontId="3" fillId="0" borderId="0" applyFont="0" applyFill="0" applyBorder="0" applyAlignment="0" applyProtection="0"/>
    <xf numFmtId="193" fontId="3" fillId="0" borderId="0" applyFont="0" applyFill="0" applyBorder="0" applyAlignment="0" applyProtection="0"/>
    <xf numFmtId="193" fontId="3" fillId="0" borderId="0" applyFont="0" applyFill="0" applyBorder="0" applyAlignment="0" applyProtection="0"/>
    <xf numFmtId="193" fontId="3" fillId="0" borderId="0" applyFont="0" applyFill="0" applyBorder="0" applyAlignment="0" applyProtection="0"/>
    <xf numFmtId="196" fontId="3" fillId="0" borderId="0" applyFont="0" applyFill="0" applyBorder="0" applyAlignment="0" applyProtection="0"/>
    <xf numFmtId="193" fontId="3" fillId="0" borderId="0" applyFont="0" applyFill="0" applyBorder="0" applyAlignment="0" applyProtection="0"/>
    <xf numFmtId="193" fontId="3" fillId="0" borderId="0" applyFont="0" applyFill="0" applyBorder="0" applyAlignment="0" applyProtection="0"/>
    <xf numFmtId="193" fontId="3" fillId="0" borderId="0" applyFont="0" applyFill="0" applyBorder="0" applyAlignment="0" applyProtection="0"/>
    <xf numFmtId="196" fontId="3" fillId="0" borderId="0" applyFont="0" applyFill="0" applyBorder="0" applyAlignment="0" applyProtection="0"/>
    <xf numFmtId="196" fontId="3" fillId="0" borderId="0" applyFont="0" applyFill="0" applyBorder="0" applyAlignment="0" applyProtection="0"/>
    <xf numFmtId="193" fontId="3" fillId="0" borderId="0" applyFont="0" applyFill="0" applyBorder="0" applyAlignment="0" applyProtection="0"/>
    <xf numFmtId="193" fontId="3" fillId="0" borderId="0" applyFont="0" applyFill="0" applyBorder="0" applyAlignment="0" applyProtection="0"/>
    <xf numFmtId="193" fontId="3" fillId="0" borderId="0" applyFont="0" applyFill="0" applyBorder="0" applyAlignment="0" applyProtection="0"/>
    <xf numFmtId="193" fontId="3" fillId="0" borderId="0" applyFont="0" applyFill="0" applyBorder="0" applyAlignment="0" applyProtection="0"/>
    <xf numFmtId="193" fontId="3" fillId="0" borderId="0" applyFont="0" applyFill="0" applyBorder="0" applyAlignment="0" applyProtection="0"/>
    <xf numFmtId="193" fontId="3" fillId="0" borderId="0" applyFont="0" applyFill="0" applyBorder="0" applyAlignment="0" applyProtection="0"/>
    <xf numFmtId="193" fontId="3" fillId="0" borderId="0" applyFont="0" applyFill="0" applyBorder="0" applyAlignment="0" applyProtection="0"/>
    <xf numFmtId="193" fontId="3" fillId="0" borderId="0" applyFont="0" applyFill="0" applyBorder="0" applyAlignment="0" applyProtection="0"/>
    <xf numFmtId="193" fontId="3" fillId="0" borderId="0" applyFont="0" applyFill="0" applyBorder="0" applyAlignment="0" applyProtection="0"/>
    <xf numFmtId="196" fontId="3" fillId="0" borderId="0" applyFont="0" applyFill="0" applyBorder="0" applyAlignment="0" applyProtection="0"/>
    <xf numFmtId="196" fontId="3" fillId="0" borderId="0" applyFont="0" applyFill="0" applyBorder="0" applyAlignment="0" applyProtection="0"/>
    <xf numFmtId="193" fontId="3" fillId="0" borderId="0" applyFont="0" applyFill="0" applyBorder="0" applyAlignment="0" applyProtection="0"/>
    <xf numFmtId="193" fontId="3" fillId="0" borderId="0" applyFont="0" applyFill="0" applyBorder="0" applyAlignment="0" applyProtection="0"/>
    <xf numFmtId="196" fontId="3" fillId="0" borderId="0" applyFont="0" applyFill="0" applyBorder="0" applyAlignment="0" applyProtection="0"/>
    <xf numFmtId="193" fontId="3" fillId="0" borderId="0" applyFont="0" applyFill="0" applyBorder="0" applyAlignment="0" applyProtection="0"/>
    <xf numFmtId="196" fontId="3" fillId="0" borderId="0" applyFont="0" applyFill="0" applyBorder="0" applyAlignment="0" applyProtection="0"/>
    <xf numFmtId="196" fontId="3" fillId="0" borderId="0" applyFont="0" applyFill="0" applyBorder="0" applyAlignment="0" applyProtection="0"/>
    <xf numFmtId="193" fontId="3" fillId="0" borderId="0" applyFont="0" applyFill="0" applyBorder="0" applyAlignment="0" applyProtection="0"/>
    <xf numFmtId="196" fontId="3" fillId="0" borderId="0" applyFont="0" applyFill="0" applyBorder="0" applyAlignment="0" applyProtection="0"/>
    <xf numFmtId="193" fontId="3" fillId="0" borderId="0" applyFont="0" applyFill="0" applyBorder="0" applyAlignment="0" applyProtection="0"/>
    <xf numFmtId="196" fontId="3" fillId="0" borderId="0" applyFont="0" applyFill="0" applyBorder="0" applyAlignment="0" applyProtection="0"/>
    <xf numFmtId="196" fontId="3" fillId="0" borderId="0" applyFont="0" applyFill="0" applyBorder="0" applyAlignment="0" applyProtection="0"/>
    <xf numFmtId="196" fontId="3" fillId="0" borderId="0" applyFont="0" applyFill="0" applyBorder="0" applyAlignment="0" applyProtection="0"/>
    <xf numFmtId="0" fontId="14" fillId="0" borderId="0" applyNumberFormat="0" applyAlignment="0">
      <alignment horizontal="left" vertical="center"/>
    </xf>
    <xf numFmtId="0" fontId="74" fillId="7" borderId="6" applyNumberFormat="0" applyAlignment="0" applyProtection="0">
      <alignment vertical="center"/>
    </xf>
    <xf numFmtId="4" fontId="16" fillId="0" borderId="0">
      <protection locked="0"/>
    </xf>
    <xf numFmtId="201" fontId="7" fillId="0" borderId="0">
      <protection locked="0"/>
    </xf>
    <xf numFmtId="0" fontId="7" fillId="0" borderId="17" applyNumberFormat="0"/>
    <xf numFmtId="0" fontId="75" fillId="0" borderId="0" applyNumberFormat="0" applyFill="0" applyBorder="0" applyAlignment="0" applyProtection="0">
      <alignment vertical="center"/>
    </xf>
    <xf numFmtId="0" fontId="76" fillId="0" borderId="18" applyNumberFormat="0" applyFill="0" applyAlignment="0" applyProtection="0">
      <alignment vertical="center"/>
    </xf>
    <xf numFmtId="0" fontId="77" fillId="0" borderId="19" applyNumberFormat="0" applyFill="0" applyAlignment="0" applyProtection="0">
      <alignment vertical="center"/>
    </xf>
    <xf numFmtId="0" fontId="78" fillId="0" borderId="20" applyNumberFormat="0" applyFill="0" applyAlignment="0" applyProtection="0">
      <alignment vertical="center"/>
    </xf>
    <xf numFmtId="0" fontId="78" fillId="0" borderId="0" applyNumberFormat="0" applyFill="0" applyBorder="0" applyAlignment="0" applyProtection="0">
      <alignment vertical="center"/>
    </xf>
    <xf numFmtId="0" fontId="7" fillId="0" borderId="7">
      <alignment horizontal="distributed" vertical="center"/>
    </xf>
    <xf numFmtId="0" fontId="7" fillId="0" borderId="21">
      <alignment horizontal="distributed" vertical="top"/>
    </xf>
    <xf numFmtId="0" fontId="7" fillId="0" borderId="22">
      <alignment horizontal="distributed"/>
    </xf>
    <xf numFmtId="179" fontId="32" fillId="0" borderId="0">
      <alignment vertical="center"/>
    </xf>
    <xf numFmtId="0" fontId="79" fillId="4" borderId="0" applyNumberFormat="0" applyBorder="0" applyAlignment="0" applyProtection="0">
      <alignment vertical="center"/>
    </xf>
    <xf numFmtId="0" fontId="7" fillId="0" borderId="0"/>
    <xf numFmtId="0" fontId="80" fillId="20" borderId="23" applyNumberFormat="0" applyAlignment="0" applyProtection="0">
      <alignment vertical="center"/>
    </xf>
    <xf numFmtId="180" fontId="3" fillId="0" borderId="0" applyFont="0" applyFill="0" applyBorder="0" applyProtection="0">
      <alignment vertical="center"/>
    </xf>
    <xf numFmtId="38" fontId="23" fillId="0" borderId="0" applyFont="0" applyFill="0" applyBorder="0" applyProtection="0">
      <alignment vertical="center"/>
    </xf>
    <xf numFmtId="41" fontId="3" fillId="0" borderId="0" applyFont="0" applyFill="0" applyBorder="0" applyAlignment="0" applyProtection="0"/>
    <xf numFmtId="179" fontId="7" fillId="0" borderId="0" applyNumberFormat="0" applyFont="0" applyFill="0" applyBorder="0" applyProtection="0">
      <alignment vertical="center"/>
    </xf>
    <xf numFmtId="183" fontId="4" fillId="23" borderId="0" applyFill="0" applyBorder="0" applyProtection="0">
      <alignment horizontal="right"/>
    </xf>
    <xf numFmtId="38" fontId="23" fillId="0" borderId="0" applyFont="0" applyFill="0" applyBorder="0" applyAlignment="0" applyProtection="0">
      <alignment vertical="center"/>
    </xf>
    <xf numFmtId="213" fontId="3" fillId="0" borderId="0" applyFont="0" applyFill="0" applyBorder="0" applyAlignment="0" applyProtection="0">
      <alignment vertical="center"/>
    </xf>
    <xf numFmtId="178" fontId="3" fillId="0" borderId="0" applyFont="0" applyFill="0" applyBorder="0" applyAlignment="0" applyProtection="0">
      <alignment vertical="center"/>
    </xf>
    <xf numFmtId="43" fontId="3" fillId="0" borderId="0" applyFont="0" applyFill="0" applyBorder="0" applyAlignment="0" applyProtection="0"/>
    <xf numFmtId="199" fontId="7" fillId="0" borderId="0">
      <protection locked="0"/>
    </xf>
    <xf numFmtId="0" fontId="81" fillId="0" borderId="0">
      <alignment vertical="center"/>
    </xf>
    <xf numFmtId="0" fontId="33" fillId="0" borderId="0"/>
    <xf numFmtId="0" fontId="4" fillId="0" borderId="0"/>
    <xf numFmtId="0" fontId="7" fillId="0" borderId="0"/>
    <xf numFmtId="37" fontId="7" fillId="0" borderId="0"/>
    <xf numFmtId="37" fontId="7" fillId="0" borderId="0"/>
    <xf numFmtId="0" fontId="7" fillId="0" borderId="0"/>
    <xf numFmtId="0" fontId="4" fillId="0" borderId="0"/>
    <xf numFmtId="0" fontId="3" fillId="0" borderId="0"/>
    <xf numFmtId="37" fontId="7" fillId="0" borderId="0"/>
    <xf numFmtId="0" fontId="3" fillId="0" borderId="0"/>
    <xf numFmtId="0" fontId="7" fillId="0" borderId="9">
      <alignment vertical="center" wrapText="1"/>
    </xf>
    <xf numFmtId="14" fontId="34" fillId="0" borderId="0" applyFont="0" applyFill="0" applyBorder="0" applyAlignment="0" applyProtection="0"/>
    <xf numFmtId="212" fontId="7" fillId="0" borderId="0" applyFont="0" applyFill="0" applyBorder="0" applyAlignment="0" applyProtection="0"/>
    <xf numFmtId="0" fontId="16" fillId="0" borderId="24">
      <protection locked="0"/>
    </xf>
    <xf numFmtId="198" fontId="7" fillId="0" borderId="0">
      <protection locked="0"/>
    </xf>
    <xf numFmtId="202" fontId="7" fillId="0" borderId="0">
      <protection locked="0"/>
    </xf>
    <xf numFmtId="3" fontId="13" fillId="0" borderId="0"/>
    <xf numFmtId="197" fontId="8" fillId="26" borderId="25">
      <alignment horizontal="center" vertical="center"/>
    </xf>
    <xf numFmtId="0" fontId="3" fillId="0" borderId="0">
      <protection locked="0"/>
    </xf>
    <xf numFmtId="0" fontId="35" fillId="0" borderId="0" applyFont="0" applyFill="0" applyBorder="0" applyAlignment="0" applyProtection="0"/>
    <xf numFmtId="0" fontId="36" fillId="0" borderId="0" applyFont="0" applyFill="0" applyBorder="0" applyAlignment="0" applyProtection="0"/>
    <xf numFmtId="0" fontId="3" fillId="0" borderId="0">
      <protection locked="0"/>
    </xf>
    <xf numFmtId="0" fontId="35" fillId="0" borderId="0" applyFont="0" applyFill="0" applyBorder="0" applyAlignment="0" applyProtection="0"/>
    <xf numFmtId="0" fontId="3" fillId="0" borderId="0" applyFont="0" applyFill="0" applyBorder="0" applyAlignment="0" applyProtection="0"/>
    <xf numFmtId="0" fontId="35" fillId="0" borderId="0" applyFont="0" applyFill="0" applyBorder="0" applyAlignment="0" applyProtection="0"/>
    <xf numFmtId="0" fontId="3" fillId="0" borderId="0" applyFont="0" applyFill="0" applyBorder="0" applyAlignment="0" applyProtection="0"/>
    <xf numFmtId="0" fontId="35" fillId="0" borderId="0" applyFont="0" applyFill="0" applyBorder="0" applyAlignment="0" applyProtection="0"/>
    <xf numFmtId="0" fontId="3" fillId="0" borderId="0" applyFont="0" applyFill="0" applyBorder="0" applyAlignment="0" applyProtection="0"/>
    <xf numFmtId="0" fontId="37" fillId="0" borderId="0"/>
    <xf numFmtId="0" fontId="15" fillId="0" borderId="0"/>
    <xf numFmtId="0" fontId="15" fillId="0" borderId="0"/>
    <xf numFmtId="0" fontId="37" fillId="0" borderId="0"/>
    <xf numFmtId="0" fontId="38" fillId="0" borderId="0"/>
    <xf numFmtId="0" fontId="39" fillId="0" borderId="0"/>
    <xf numFmtId="0" fontId="40" fillId="0" borderId="0"/>
    <xf numFmtId="0" fontId="35" fillId="0" borderId="0"/>
    <xf numFmtId="0" fontId="36" fillId="0" borderId="0"/>
    <xf numFmtId="0" fontId="35" fillId="0" borderId="0"/>
    <xf numFmtId="0" fontId="41" fillId="0" borderId="0"/>
    <xf numFmtId="0" fontId="3" fillId="0" borderId="0" applyFill="0" applyBorder="0" applyAlignment="0"/>
    <xf numFmtId="0" fontId="42" fillId="0" borderId="0"/>
    <xf numFmtId="4" fontId="16" fillId="0" borderId="0">
      <protection locked="0"/>
    </xf>
    <xf numFmtId="0" fontId="15" fillId="0" borderId="0" applyFont="0" applyFill="0" applyBorder="0" applyAlignment="0" applyProtection="0"/>
    <xf numFmtId="188" fontId="10" fillId="0" borderId="0"/>
    <xf numFmtId="0" fontId="15" fillId="0" borderId="0" applyFont="0" applyFill="0" applyBorder="0" applyAlignment="0" applyProtection="0"/>
    <xf numFmtId="216" fontId="16" fillId="0" borderId="0">
      <protection locked="0"/>
    </xf>
    <xf numFmtId="0" fontId="43" fillId="0" borderId="0" applyNumberFormat="0" applyAlignment="0">
      <alignment horizontal="left"/>
    </xf>
    <xf numFmtId="0" fontId="7" fillId="0" borderId="0">
      <protection locked="0"/>
    </xf>
    <xf numFmtId="0" fontId="15" fillId="0" borderId="0" applyFont="0" applyFill="0" applyBorder="0" applyAlignment="0" applyProtection="0"/>
    <xf numFmtId="0" fontId="7" fillId="0" borderId="0" applyFont="0" applyFill="0" applyBorder="0" applyAlignment="0" applyProtection="0"/>
    <xf numFmtId="217" fontId="16" fillId="0" borderId="0">
      <protection locked="0"/>
    </xf>
    <xf numFmtId="186" fontId="10" fillId="0" borderId="0"/>
    <xf numFmtId="205" fontId="44" fillId="0" borderId="0">
      <protection locked="0"/>
    </xf>
    <xf numFmtId="38" fontId="17" fillId="0" borderId="0" applyFont="0" applyFill="0" applyBorder="0" applyAlignment="0" applyProtection="0"/>
    <xf numFmtId="40" fontId="17" fillId="0" borderId="0" applyFont="0" applyFill="0" applyBorder="0" applyAlignment="0" applyProtection="0"/>
    <xf numFmtId="187" fontId="10" fillId="0" borderId="0"/>
    <xf numFmtId="0" fontId="45" fillId="0" borderId="0" applyNumberFormat="0" applyAlignment="0">
      <alignment horizontal="left"/>
    </xf>
    <xf numFmtId="0" fontId="46" fillId="0" borderId="0" applyNumberFormat="0" applyFont="0" applyFill="0" applyBorder="0" applyAlignment="0" applyProtection="0"/>
    <xf numFmtId="0" fontId="46" fillId="0" borderId="0" applyNumberFormat="0" applyFont="0" applyFill="0" applyBorder="0" applyAlignment="0" applyProtection="0"/>
    <xf numFmtId="0" fontId="46" fillId="0" borderId="0" applyNumberFormat="0" applyFont="0" applyFill="0" applyBorder="0" applyAlignment="0" applyProtection="0"/>
    <xf numFmtId="0" fontId="46" fillId="0" borderId="0" applyNumberFormat="0" applyFont="0" applyFill="0" applyBorder="0" applyAlignment="0" applyProtection="0"/>
    <xf numFmtId="0" fontId="46" fillId="0" borderId="0" applyNumberFormat="0" applyFont="0" applyFill="0" applyBorder="0" applyAlignment="0" applyProtection="0"/>
    <xf numFmtId="0" fontId="46" fillId="0" borderId="0" applyNumberFormat="0" applyFont="0" applyFill="0" applyBorder="0" applyAlignment="0" applyProtection="0"/>
    <xf numFmtId="0" fontId="46" fillId="0" borderId="0" applyNumberFormat="0" applyFont="0" applyFill="0" applyBorder="0" applyAlignment="0" applyProtection="0"/>
    <xf numFmtId="206" fontId="15" fillId="0" borderId="0">
      <protection locked="0"/>
    </xf>
    <xf numFmtId="0" fontId="7" fillId="0" borderId="0"/>
    <xf numFmtId="38" fontId="47" fillId="23" borderId="0" applyNumberFormat="0" applyBorder="0" applyAlignment="0" applyProtection="0"/>
    <xf numFmtId="0" fontId="48" fillId="0" borderId="0" applyAlignment="0">
      <alignment horizontal="right"/>
    </xf>
    <xf numFmtId="0" fontId="49" fillId="0" borderId="0"/>
    <xf numFmtId="0" fontId="50" fillId="0" borderId="0"/>
    <xf numFmtId="0" fontId="51" fillId="0" borderId="0">
      <alignment horizontal="left"/>
    </xf>
    <xf numFmtId="0" fontId="52" fillId="0" borderId="26" applyNumberFormat="0" applyAlignment="0" applyProtection="0">
      <alignment horizontal="left" vertical="center"/>
    </xf>
    <xf numFmtId="0" fontId="52" fillId="0" borderId="27">
      <alignment horizontal="left" vertical="center"/>
    </xf>
    <xf numFmtId="0" fontId="21" fillId="0" borderId="0">
      <protection locked="0"/>
    </xf>
    <xf numFmtId="0" fontId="21" fillId="0" borderId="0">
      <protection locked="0"/>
    </xf>
    <xf numFmtId="207" fontId="8" fillId="0" borderId="0">
      <protection locked="0"/>
    </xf>
    <xf numFmtId="207" fontId="8" fillId="0" borderId="0">
      <protection locked="0"/>
    </xf>
    <xf numFmtId="0" fontId="53" fillId="0" borderId="0" applyNumberFormat="0" applyFill="0" applyBorder="0" applyAlignment="0" applyProtection="0"/>
    <xf numFmtId="0" fontId="54" fillId="0" borderId="28" applyNumberFormat="0" applyFill="0" applyAlignment="0" applyProtection="0"/>
    <xf numFmtId="10" fontId="47" fillId="23" borderId="7" applyNumberFormat="0" applyBorder="0" applyAlignment="0" applyProtection="0"/>
    <xf numFmtId="179" fontId="15" fillId="0" borderId="0" applyFont="0" applyFill="0" applyBorder="0" applyAlignment="0" applyProtection="0"/>
    <xf numFmtId="181" fontId="15" fillId="0" borderId="0" applyFont="0" applyFill="0" applyBorder="0" applyAlignment="0" applyProtection="0"/>
    <xf numFmtId="0" fontId="55" fillId="0" borderId="29"/>
    <xf numFmtId="0" fontId="15" fillId="0" borderId="0" applyFont="0" applyFill="0" applyBorder="0" applyAlignment="0" applyProtection="0"/>
    <xf numFmtId="0" fontId="15" fillId="0" borderId="0" applyFont="0" applyFill="0" applyBorder="0" applyAlignment="0" applyProtection="0"/>
    <xf numFmtId="37" fontId="56" fillId="0" borderId="0"/>
    <xf numFmtId="0" fontId="7" fillId="0" borderId="0"/>
    <xf numFmtId="195" fontId="57"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15" fillId="0" borderId="0"/>
    <xf numFmtId="0" fontId="7" fillId="0" borderId="0">
      <protection locked="0"/>
    </xf>
    <xf numFmtId="10" fontId="15" fillId="0" borderId="0" applyFont="0" applyFill="0" applyBorder="0" applyAlignment="0" applyProtection="0"/>
    <xf numFmtId="218" fontId="7" fillId="0" borderId="0">
      <protection locked="0"/>
    </xf>
    <xf numFmtId="30" fontId="59" fillId="0" borderId="0" applyNumberFormat="0" applyFill="0" applyBorder="0" applyAlignment="0" applyProtection="0">
      <alignment horizontal="left"/>
    </xf>
    <xf numFmtId="211" fontId="58" fillId="0" borderId="0"/>
    <xf numFmtId="0" fontId="55" fillId="0" borderId="0"/>
    <xf numFmtId="40" fontId="60" fillId="0" borderId="0" applyBorder="0">
      <alignment horizontal="right"/>
    </xf>
    <xf numFmtId="0" fontId="15" fillId="0" borderId="0"/>
    <xf numFmtId="0" fontId="15" fillId="0" borderId="0"/>
    <xf numFmtId="0" fontId="61" fillId="27" borderId="0">
      <alignment horizontal="centerContinuous"/>
    </xf>
    <xf numFmtId="0" fontId="11" fillId="0" borderId="0" applyFill="0" applyBorder="0" applyProtection="0">
      <alignment horizontal="centerContinuous" vertical="center"/>
    </xf>
    <xf numFmtId="0" fontId="8" fillId="23" borderId="0" applyFill="0" applyBorder="0" applyProtection="0">
      <alignment horizontal="center" vertical="center"/>
    </xf>
    <xf numFmtId="207" fontId="8" fillId="0" borderId="30">
      <protection locked="0"/>
    </xf>
    <xf numFmtId="0" fontId="6" fillId="0" borderId="31">
      <alignment horizontal="left"/>
    </xf>
    <xf numFmtId="37" fontId="47" fillId="28" borderId="0" applyNumberFormat="0" applyBorder="0" applyAlignment="0" applyProtection="0"/>
    <xf numFmtId="37" fontId="47" fillId="0" borderId="0"/>
    <xf numFmtId="3" fontId="62" fillId="0" borderId="28" applyProtection="0"/>
    <xf numFmtId="189" fontId="17" fillId="0" borderId="0" applyFont="0" applyFill="0" applyBorder="0" applyAlignment="0" applyProtection="0"/>
    <xf numFmtId="190" fontId="17" fillId="0" borderId="0" applyFont="0" applyFill="0" applyBorder="0" applyAlignment="0" applyProtection="0"/>
    <xf numFmtId="0" fontId="2" fillId="0" borderId="0">
      <alignment vertical="center"/>
    </xf>
    <xf numFmtId="0" fontId="3" fillId="0" borderId="0"/>
    <xf numFmtId="0" fontId="3" fillId="0" borderId="0">
      <alignment vertical="center"/>
    </xf>
    <xf numFmtId="0" fontId="1" fillId="0" borderId="0">
      <alignment vertical="center"/>
    </xf>
    <xf numFmtId="0" fontId="3" fillId="0" borderId="0"/>
    <xf numFmtId="9" fontId="97" fillId="0" borderId="0"/>
    <xf numFmtId="41" fontId="106" fillId="0" borderId="0" applyFont="0" applyFill="0" applyBorder="0" applyAlignment="0" applyProtection="0">
      <alignment vertical="center"/>
    </xf>
  </cellStyleXfs>
  <cellXfs count="376">
    <xf numFmtId="0" fontId="0" fillId="0" borderId="0" xfId="0"/>
    <xf numFmtId="184" fontId="4" fillId="0" borderId="0" xfId="396" applyNumberFormat="1" applyFont="1" applyAlignment="1">
      <alignment vertical="center"/>
    </xf>
    <xf numFmtId="0" fontId="4" fillId="0" borderId="0" xfId="396" applyNumberFormat="1" applyFont="1" applyAlignment="1">
      <alignment vertical="center"/>
    </xf>
    <xf numFmtId="184" fontId="83" fillId="0" borderId="0" xfId="396" applyNumberFormat="1" applyFont="1" applyAlignment="1">
      <alignment horizontal="centerContinuous" vertical="center"/>
    </xf>
    <xf numFmtId="184" fontId="4" fillId="0" borderId="0" xfId="396" applyNumberFormat="1" applyFont="1" applyAlignment="1">
      <alignment horizontal="centerContinuous" vertical="center"/>
    </xf>
    <xf numFmtId="0" fontId="4" fillId="0" borderId="0" xfId="396" applyNumberFormat="1" applyFont="1" applyAlignment="1">
      <alignment horizontal="centerContinuous" vertical="center"/>
    </xf>
    <xf numFmtId="184" fontId="84" fillId="0" borderId="0" xfId="396" applyNumberFormat="1" applyFont="1" applyAlignment="1">
      <alignment horizontal="centerContinuous" vertical="center"/>
    </xf>
    <xf numFmtId="38" fontId="4" fillId="0" borderId="0" xfId="396" applyNumberFormat="1" applyFont="1" applyAlignment="1">
      <alignment horizontal="left" vertical="center"/>
    </xf>
    <xf numFmtId="0" fontId="4" fillId="0" borderId="0" xfId="396" applyNumberFormat="1" applyFont="1" applyAlignment="1">
      <alignment horizontal="right" vertical="center"/>
    </xf>
    <xf numFmtId="0" fontId="4" fillId="0" borderId="0" xfId="393" applyFont="1" applyAlignment="1">
      <alignment vertical="center"/>
    </xf>
    <xf numFmtId="184" fontId="85" fillId="0" borderId="22" xfId="396" applyNumberFormat="1" applyFont="1" applyBorder="1" applyAlignment="1">
      <alignment horizontal="centerContinuous" vertical="center"/>
    </xf>
    <xf numFmtId="184" fontId="85" fillId="0" borderId="47" xfId="396" applyNumberFormat="1" applyFont="1" applyBorder="1" applyAlignment="1">
      <alignment horizontal="centerContinuous" vertical="center"/>
    </xf>
    <xf numFmtId="184" fontId="85" fillId="0" borderId="48" xfId="396" applyNumberFormat="1" applyFont="1" applyBorder="1" applyAlignment="1">
      <alignment horizontal="centerContinuous" vertical="center"/>
    </xf>
    <xf numFmtId="184" fontId="85" fillId="0" borderId="22" xfId="396" applyNumberFormat="1" applyFont="1" applyBorder="1" applyAlignment="1">
      <alignment horizontal="center" vertical="center"/>
    </xf>
    <xf numFmtId="184" fontId="85" fillId="0" borderId="7" xfId="396" applyNumberFormat="1" applyFont="1" applyBorder="1" applyAlignment="1">
      <alignment horizontal="center" vertical="center" wrapText="1"/>
    </xf>
    <xf numFmtId="0" fontId="85" fillId="0" borderId="48" xfId="396" applyNumberFormat="1" applyFont="1" applyBorder="1" applyAlignment="1">
      <alignment horizontal="centerContinuous" vertical="center"/>
    </xf>
    <xf numFmtId="0" fontId="85" fillId="0" borderId="50" xfId="396" applyNumberFormat="1" applyFont="1" applyBorder="1" applyAlignment="1">
      <alignment horizontal="centerContinuous" vertical="center"/>
    </xf>
    <xf numFmtId="184" fontId="4" fillId="0" borderId="58" xfId="396" applyNumberFormat="1" applyFont="1" applyBorder="1" applyAlignment="1">
      <alignment horizontal="centerContinuous" vertical="center"/>
    </xf>
    <xf numFmtId="184" fontId="4" fillId="0" borderId="38" xfId="396" applyNumberFormat="1" applyFont="1" applyBorder="1" applyAlignment="1">
      <alignment horizontal="centerContinuous" vertical="center"/>
    </xf>
    <xf numFmtId="176" fontId="4" fillId="0" borderId="33" xfId="396" applyNumberFormat="1" applyFont="1" applyBorder="1" applyAlignment="1">
      <alignment vertical="center"/>
    </xf>
    <xf numFmtId="204" fontId="4" fillId="0" borderId="33" xfId="217" applyNumberFormat="1" applyFont="1" applyBorder="1" applyAlignment="1" applyProtection="1">
      <alignment vertical="center"/>
    </xf>
    <xf numFmtId="0" fontId="4" fillId="0" borderId="38" xfId="396" applyNumberFormat="1" applyFont="1" applyBorder="1" applyAlignment="1">
      <alignment vertical="center"/>
    </xf>
    <xf numFmtId="0" fontId="4" fillId="0" borderId="39" xfId="396" applyNumberFormat="1" applyFont="1" applyBorder="1" applyAlignment="1">
      <alignment vertical="center"/>
    </xf>
    <xf numFmtId="184" fontId="4" fillId="0" borderId="59" xfId="396" applyNumberFormat="1" applyFont="1" applyBorder="1" applyAlignment="1">
      <alignment horizontal="centerContinuous" vertical="center"/>
    </xf>
    <xf numFmtId="184" fontId="4" fillId="0" borderId="40" xfId="396" applyNumberFormat="1" applyFont="1" applyBorder="1" applyAlignment="1">
      <alignment horizontal="centerContinuous" vertical="center"/>
    </xf>
    <xf numFmtId="176" fontId="4" fillId="0" borderId="35" xfId="396" applyNumberFormat="1" applyFont="1" applyBorder="1" applyAlignment="1">
      <alignment vertical="center"/>
    </xf>
    <xf numFmtId="204" fontId="4" fillId="0" borderId="35" xfId="217" applyNumberFormat="1" applyFont="1" applyBorder="1" applyAlignment="1" applyProtection="1">
      <alignment vertical="center"/>
    </xf>
    <xf numFmtId="0" fontId="4" fillId="0" borderId="40" xfId="396" applyNumberFormat="1" applyFont="1" applyBorder="1" applyAlignment="1">
      <alignment vertical="center"/>
    </xf>
    <xf numFmtId="0" fontId="4" fillId="0" borderId="41" xfId="396" applyNumberFormat="1" applyFont="1" applyBorder="1" applyAlignment="1">
      <alignment vertical="center"/>
    </xf>
    <xf numFmtId="219" fontId="4" fillId="0" borderId="49" xfId="396" applyNumberFormat="1" applyFont="1" applyBorder="1" applyAlignment="1">
      <alignment horizontal="centerContinuous" vertical="center"/>
    </xf>
    <xf numFmtId="219" fontId="4" fillId="0" borderId="42" xfId="396" applyNumberFormat="1" applyFont="1" applyBorder="1" applyAlignment="1">
      <alignment horizontal="centerContinuous" vertical="center"/>
    </xf>
    <xf numFmtId="176" fontId="4" fillId="0" borderId="36" xfId="396" applyNumberFormat="1" applyFont="1" applyBorder="1" applyAlignment="1">
      <alignment vertical="center"/>
    </xf>
    <xf numFmtId="204" fontId="4" fillId="0" borderId="36" xfId="217" applyNumberFormat="1" applyFont="1" applyBorder="1" applyAlignment="1" applyProtection="1">
      <alignment vertical="center"/>
    </xf>
    <xf numFmtId="0" fontId="4" fillId="0" borderId="42" xfId="396" applyNumberFormat="1" applyFont="1" applyBorder="1" applyAlignment="1">
      <alignment vertical="center"/>
    </xf>
    <xf numFmtId="0" fontId="4" fillId="0" borderId="43" xfId="396" applyNumberFormat="1" applyFont="1" applyBorder="1" applyAlignment="1">
      <alignment vertical="center"/>
    </xf>
    <xf numFmtId="184" fontId="4" fillId="0" borderId="27" xfId="396" applyNumberFormat="1" applyFont="1" applyBorder="1" applyAlignment="1">
      <alignment vertical="center"/>
    </xf>
    <xf numFmtId="184" fontId="4" fillId="0" borderId="48" xfId="396" applyNumberFormat="1" applyFont="1" applyBorder="1" applyAlignment="1">
      <alignment horizontal="centerContinuous" vertical="center"/>
    </xf>
    <xf numFmtId="176" fontId="4" fillId="0" borderId="22" xfId="396" applyNumberFormat="1" applyFont="1" applyBorder="1" applyAlignment="1">
      <alignment vertical="center"/>
    </xf>
    <xf numFmtId="4" fontId="4" fillId="0" borderId="7" xfId="217" applyNumberFormat="1" applyFont="1" applyBorder="1" applyAlignment="1" applyProtection="1">
      <alignment vertical="center"/>
    </xf>
    <xf numFmtId="0" fontId="4" fillId="0" borderId="48" xfId="396" applyNumberFormat="1" applyFont="1" applyBorder="1" applyAlignment="1">
      <alignment vertical="center"/>
    </xf>
    <xf numFmtId="0" fontId="4" fillId="0" borderId="50" xfId="396" applyNumberFormat="1" applyFont="1" applyBorder="1" applyAlignment="1">
      <alignment vertical="center"/>
    </xf>
    <xf numFmtId="184" fontId="4" fillId="0" borderId="49" xfId="396" applyNumberFormat="1" applyFont="1" applyBorder="1" applyAlignment="1">
      <alignment horizontal="centerContinuous" vertical="center"/>
    </xf>
    <xf numFmtId="184" fontId="4" fillId="0" borderId="42" xfId="396" applyNumberFormat="1" applyFont="1" applyBorder="1" applyAlignment="1">
      <alignment horizontal="centerContinuous" vertical="center"/>
    </xf>
    <xf numFmtId="184" fontId="4" fillId="0" borderId="27" xfId="396" applyNumberFormat="1" applyFont="1" applyBorder="1" applyAlignment="1">
      <alignment horizontal="centerContinuous" vertical="center"/>
    </xf>
    <xf numFmtId="184" fontId="4" fillId="0" borderId="47" xfId="396" applyNumberFormat="1" applyFont="1" applyBorder="1" applyAlignment="1">
      <alignment horizontal="centerContinuous" vertical="center"/>
    </xf>
    <xf numFmtId="176" fontId="4" fillId="0" borderId="7" xfId="396" applyNumberFormat="1" applyFont="1" applyBorder="1" applyAlignment="1">
      <alignment vertical="center"/>
    </xf>
    <xf numFmtId="0" fontId="4" fillId="0" borderId="27" xfId="396" applyNumberFormat="1" applyFont="1" applyBorder="1" applyAlignment="1">
      <alignment horizontal="fill" vertical="center"/>
    </xf>
    <xf numFmtId="0" fontId="4" fillId="0" borderId="47" xfId="396" applyNumberFormat="1" applyFont="1" applyBorder="1" applyAlignment="1">
      <alignment horizontal="fill" vertical="center"/>
    </xf>
    <xf numFmtId="10" fontId="4" fillId="0" borderId="35" xfId="390" applyNumberFormat="1" applyFont="1" applyBorder="1" applyAlignment="1">
      <alignment horizontal="centerContinuous" vertical="center"/>
    </xf>
    <xf numFmtId="184" fontId="4" fillId="0" borderId="41" xfId="396" applyNumberFormat="1" applyFont="1" applyBorder="1" applyAlignment="1">
      <alignment horizontal="centerContinuous" vertical="center"/>
    </xf>
    <xf numFmtId="10" fontId="4" fillId="0" borderId="36" xfId="390" applyNumberFormat="1" applyFont="1" applyBorder="1" applyAlignment="1">
      <alignment horizontal="centerContinuous" vertical="center"/>
    </xf>
    <xf numFmtId="184" fontId="4" fillId="0" borderId="43" xfId="396" applyNumberFormat="1" applyFont="1" applyBorder="1" applyAlignment="1">
      <alignment horizontal="centerContinuous" vertical="center"/>
    </xf>
    <xf numFmtId="0" fontId="4" fillId="0" borderId="27" xfId="396" applyNumberFormat="1" applyFont="1" applyBorder="1" applyAlignment="1">
      <alignment vertical="center"/>
    </xf>
    <xf numFmtId="0" fontId="4" fillId="0" borderId="47" xfId="396" applyNumberFormat="1" applyFont="1" applyBorder="1" applyAlignment="1">
      <alignment vertical="center"/>
    </xf>
    <xf numFmtId="184" fontId="4" fillId="0" borderId="2" xfId="396" applyNumberFormat="1" applyFont="1" applyBorder="1" applyAlignment="1">
      <alignment horizontal="left" vertical="center"/>
    </xf>
    <xf numFmtId="184" fontId="4" fillId="0" borderId="27" xfId="396" applyNumberFormat="1" applyFont="1" applyBorder="1" applyAlignment="1">
      <alignment horizontal="left" vertical="center"/>
    </xf>
    <xf numFmtId="0" fontId="4" fillId="0" borderId="27" xfId="396" applyNumberFormat="1" applyFont="1" applyBorder="1" applyAlignment="1">
      <alignment horizontal="left" vertical="center"/>
    </xf>
    <xf numFmtId="184" fontId="4" fillId="0" borderId="7" xfId="396" applyNumberFormat="1" applyFont="1" applyBorder="1" applyAlignment="1">
      <alignment horizontal="left" vertical="center"/>
    </xf>
    <xf numFmtId="184" fontId="4" fillId="0" borderId="47" xfId="396" applyNumberFormat="1" applyFont="1" applyBorder="1" applyAlignment="1">
      <alignment vertical="center"/>
    </xf>
    <xf numFmtId="41" fontId="4" fillId="0" borderId="27" xfId="237" applyFont="1" applyBorder="1" applyAlignment="1" applyProtection="1">
      <alignment vertical="center"/>
    </xf>
    <xf numFmtId="0" fontId="4" fillId="0" borderId="27" xfId="238" applyNumberFormat="1" applyFont="1" applyBorder="1" applyAlignment="1" applyProtection="1">
      <alignment horizontal="center" vertical="center"/>
    </xf>
    <xf numFmtId="0" fontId="4" fillId="0" borderId="27" xfId="396" applyNumberFormat="1" applyFont="1" applyBorder="1" applyAlignment="1">
      <alignment horizontal="center" vertical="center"/>
    </xf>
    <xf numFmtId="0" fontId="4" fillId="0" borderId="47" xfId="396" applyNumberFormat="1" applyFont="1" applyBorder="1" applyAlignment="1">
      <alignment horizontal="left" vertical="center"/>
    </xf>
    <xf numFmtId="219" fontId="4" fillId="0" borderId="2" xfId="396" applyNumberFormat="1" applyFont="1" applyBorder="1" applyAlignment="1">
      <alignment horizontal="left" vertical="center"/>
    </xf>
    <xf numFmtId="219" fontId="4" fillId="0" borderId="27" xfId="396" applyNumberFormat="1" applyFont="1" applyBorder="1" applyAlignment="1">
      <alignment vertical="center"/>
    </xf>
    <xf numFmtId="219" fontId="4" fillId="0" borderId="47" xfId="396" applyNumberFormat="1" applyFont="1" applyBorder="1" applyAlignment="1">
      <alignment vertical="center"/>
    </xf>
    <xf numFmtId="219" fontId="4" fillId="0" borderId="7" xfId="237" applyNumberFormat="1" applyFont="1" applyBorder="1" applyAlignment="1" applyProtection="1">
      <alignment vertical="center"/>
    </xf>
    <xf numFmtId="219" fontId="4" fillId="0" borderId="7" xfId="396" applyNumberFormat="1" applyFont="1" applyBorder="1" applyAlignment="1">
      <alignment horizontal="left" vertical="center"/>
    </xf>
    <xf numFmtId="219" fontId="4" fillId="0" borderId="27" xfId="396" applyNumberFormat="1" applyFont="1" applyBorder="1" applyAlignment="1">
      <alignment horizontal="left" vertical="center"/>
    </xf>
    <xf numFmtId="204" fontId="4" fillId="0" borderId="7" xfId="217" applyNumberFormat="1" applyFont="1" applyBorder="1" applyAlignment="1" applyProtection="1">
      <alignment vertical="center"/>
    </xf>
    <xf numFmtId="219" fontId="85" fillId="0" borderId="7" xfId="237" applyNumberFormat="1" applyFont="1" applyBorder="1" applyAlignment="1" applyProtection="1">
      <alignment vertical="center"/>
    </xf>
    <xf numFmtId="204" fontId="85" fillId="0" borderId="7" xfId="217" applyNumberFormat="1" applyFont="1" applyBorder="1" applyAlignment="1" applyProtection="1">
      <alignment vertical="center"/>
    </xf>
    <xf numFmtId="219" fontId="4" fillId="0" borderId="48" xfId="396" applyNumberFormat="1" applyFont="1" applyBorder="1" applyAlignment="1">
      <alignment horizontal="left" vertical="center"/>
    </xf>
    <xf numFmtId="219" fontId="4" fillId="0" borderId="48" xfId="396" applyNumberFormat="1" applyFont="1" applyBorder="1" applyAlignment="1">
      <alignment vertical="center"/>
    </xf>
    <xf numFmtId="219" fontId="85" fillId="0" borderId="48" xfId="237" applyNumberFormat="1" applyFont="1" applyBorder="1" applyAlignment="1" applyProtection="1">
      <alignment vertical="center"/>
    </xf>
    <xf numFmtId="204" fontId="85" fillId="0" borderId="48" xfId="217" applyNumberFormat="1" applyFont="1" applyBorder="1" applyAlignment="1" applyProtection="1">
      <alignment vertical="center"/>
    </xf>
    <xf numFmtId="0" fontId="4" fillId="0" borderId="48" xfId="396" applyNumberFormat="1" applyFont="1" applyBorder="1" applyAlignment="1">
      <alignment horizontal="left" vertical="center"/>
    </xf>
    <xf numFmtId="219" fontId="4" fillId="0" borderId="0" xfId="396" applyNumberFormat="1" applyFont="1" applyAlignment="1">
      <alignment horizontal="left" vertical="center"/>
    </xf>
    <xf numFmtId="219" fontId="4" fillId="0" borderId="0" xfId="396" applyNumberFormat="1" applyFont="1" applyAlignment="1">
      <alignment vertical="center"/>
    </xf>
    <xf numFmtId="219" fontId="85" fillId="0" borderId="0" xfId="237" applyNumberFormat="1" applyFont="1" applyBorder="1" applyAlignment="1" applyProtection="1">
      <alignment vertical="center"/>
    </xf>
    <xf numFmtId="0" fontId="4" fillId="0" borderId="0" xfId="396" applyNumberFormat="1" applyFont="1" applyAlignment="1">
      <alignment horizontal="left" vertical="center"/>
    </xf>
    <xf numFmtId="184" fontId="4" fillId="0" borderId="32" xfId="396" applyNumberFormat="1" applyFont="1" applyBorder="1" applyAlignment="1">
      <alignment vertical="center"/>
    </xf>
    <xf numFmtId="219" fontId="4" fillId="0" borderId="32" xfId="396" applyNumberFormat="1" applyFont="1" applyBorder="1" applyAlignment="1">
      <alignment vertical="center"/>
    </xf>
    <xf numFmtId="219" fontId="85" fillId="0" borderId="32" xfId="237" applyNumberFormat="1" applyFont="1" applyFill="1" applyBorder="1" applyAlignment="1" applyProtection="1">
      <alignment vertical="center"/>
    </xf>
    <xf numFmtId="0" fontId="4" fillId="0" borderId="32" xfId="396" applyNumberFormat="1" applyFont="1" applyBorder="1" applyAlignment="1">
      <alignment horizontal="left" vertical="center"/>
    </xf>
    <xf numFmtId="0" fontId="4" fillId="0" borderId="32" xfId="396" applyNumberFormat="1" applyFont="1" applyBorder="1" applyAlignment="1">
      <alignment vertical="center"/>
    </xf>
    <xf numFmtId="219" fontId="4" fillId="29" borderId="2" xfId="396" applyNumberFormat="1" applyFont="1" applyFill="1" applyBorder="1" applyAlignment="1">
      <alignment horizontal="left" vertical="center"/>
    </xf>
    <xf numFmtId="219" fontId="4" fillId="29" borderId="27" xfId="396" applyNumberFormat="1" applyFont="1" applyFill="1" applyBorder="1" applyAlignment="1">
      <alignment vertical="center"/>
    </xf>
    <xf numFmtId="0" fontId="4" fillId="29" borderId="27" xfId="396" applyNumberFormat="1" applyFont="1" applyFill="1" applyBorder="1" applyAlignment="1">
      <alignment vertical="center"/>
    </xf>
    <xf numFmtId="219" fontId="4" fillId="29" borderId="47" xfId="396" applyNumberFormat="1" applyFont="1" applyFill="1" applyBorder="1" applyAlignment="1">
      <alignment vertical="center"/>
    </xf>
    <xf numFmtId="219" fontId="4" fillId="29" borderId="7" xfId="237" applyNumberFormat="1" applyFont="1" applyFill="1" applyBorder="1" applyAlignment="1" applyProtection="1">
      <alignment vertical="center"/>
    </xf>
    <xf numFmtId="219" fontId="4" fillId="29" borderId="2" xfId="237" applyNumberFormat="1" applyFont="1" applyFill="1" applyBorder="1" applyAlignment="1" applyProtection="1">
      <alignment vertical="center"/>
    </xf>
    <xf numFmtId="0" fontId="4" fillId="29" borderId="2" xfId="396" applyNumberFormat="1" applyFont="1" applyFill="1" applyBorder="1" applyAlignment="1">
      <alignment horizontal="left" vertical="center"/>
    </xf>
    <xf numFmtId="0" fontId="4" fillId="29" borderId="47" xfId="396" applyNumberFormat="1" applyFont="1" applyFill="1" applyBorder="1" applyAlignment="1">
      <alignment vertical="center"/>
    </xf>
    <xf numFmtId="219" fontId="4" fillId="29" borderId="27" xfId="396" applyNumberFormat="1" applyFont="1" applyFill="1" applyBorder="1" applyAlignment="1">
      <alignment horizontal="left" vertical="center"/>
    </xf>
    <xf numFmtId="0" fontId="4" fillId="29" borderId="47" xfId="396" applyNumberFormat="1" applyFont="1" applyFill="1" applyBorder="1" applyAlignment="1">
      <alignment horizontal="left" vertical="center"/>
    </xf>
    <xf numFmtId="219" fontId="4" fillId="29" borderId="7" xfId="396" applyNumberFormat="1" applyFont="1" applyFill="1" applyBorder="1" applyAlignment="1">
      <alignment horizontal="left" vertical="center"/>
    </xf>
    <xf numFmtId="0" fontId="4" fillId="29" borderId="27" xfId="237" applyNumberFormat="1" applyFont="1" applyFill="1" applyBorder="1" applyAlignment="1" applyProtection="1">
      <alignment vertical="center"/>
    </xf>
    <xf numFmtId="184" fontId="4" fillId="29" borderId="0" xfId="396" applyNumberFormat="1" applyFont="1" applyFill="1" applyAlignment="1">
      <alignment vertical="center"/>
    </xf>
    <xf numFmtId="0" fontId="4" fillId="29" borderId="27" xfId="238" applyNumberFormat="1" applyFont="1" applyFill="1" applyBorder="1" applyAlignment="1" applyProtection="1">
      <alignment horizontal="center" vertical="center"/>
    </xf>
    <xf numFmtId="0" fontId="4" fillId="29" borderId="27" xfId="396" applyNumberFormat="1" applyFont="1" applyFill="1" applyBorder="1" applyAlignment="1">
      <alignment horizontal="left" vertical="center"/>
    </xf>
    <xf numFmtId="219" fontId="85" fillId="29" borderId="7" xfId="237" applyNumberFormat="1" applyFont="1" applyFill="1" applyBorder="1" applyAlignment="1" applyProtection="1">
      <alignment vertical="center"/>
    </xf>
    <xf numFmtId="219" fontId="85" fillId="29" borderId="2" xfId="237" applyNumberFormat="1" applyFont="1" applyFill="1" applyBorder="1" applyAlignment="1" applyProtection="1">
      <alignment vertical="center"/>
    </xf>
    <xf numFmtId="184" fontId="4" fillId="0" borderId="0" xfId="396" applyNumberFormat="1" applyFont="1" applyAlignment="1">
      <alignment horizontal="right" vertical="center"/>
    </xf>
    <xf numFmtId="3" fontId="86" fillId="0" borderId="0" xfId="388" applyNumberFormat="1" applyFont="1" applyAlignment="1">
      <alignment vertical="center"/>
    </xf>
    <xf numFmtId="37" fontId="84" fillId="0" borderId="0" xfId="392" applyFont="1" applyAlignment="1">
      <alignment horizontal="centerContinuous" vertical="center"/>
    </xf>
    <xf numFmtId="37" fontId="8" fillId="0" borderId="0" xfId="392" applyFont="1" applyAlignment="1">
      <alignment vertical="center"/>
    </xf>
    <xf numFmtId="37" fontId="83" fillId="0" borderId="0" xfId="392" applyFont="1" applyAlignment="1">
      <alignment horizontal="centerContinuous" vertical="center"/>
    </xf>
    <xf numFmtId="37" fontId="4" fillId="0" borderId="0" xfId="392" applyFont="1" applyAlignment="1">
      <alignment vertical="center"/>
    </xf>
    <xf numFmtId="37" fontId="4" fillId="0" borderId="0" xfId="392" applyFont="1" applyAlignment="1">
      <alignment horizontal="right" vertical="center"/>
    </xf>
    <xf numFmtId="0" fontId="85" fillId="30" borderId="65" xfId="395" applyFont="1" applyFill="1" applyBorder="1" applyAlignment="1">
      <alignment horizontal="center" vertical="center" shrinkToFit="1"/>
    </xf>
    <xf numFmtId="0" fontId="85" fillId="30" borderId="66" xfId="395" applyFont="1" applyFill="1" applyBorder="1" applyAlignment="1">
      <alignment horizontal="center" vertical="center" wrapText="1"/>
    </xf>
    <xf numFmtId="37" fontId="85" fillId="30" borderId="67" xfId="392" applyFont="1" applyFill="1" applyBorder="1" applyAlignment="1">
      <alignment horizontal="center" vertical="center"/>
    </xf>
    <xf numFmtId="37" fontId="85" fillId="0" borderId="0" xfId="392" applyFont="1" applyAlignment="1">
      <alignment vertical="center"/>
    </xf>
    <xf numFmtId="0" fontId="85" fillId="31" borderId="7" xfId="395" applyFont="1" applyFill="1" applyBorder="1" applyAlignment="1">
      <alignment horizontal="center" vertical="center" wrapText="1"/>
    </xf>
    <xf numFmtId="49" fontId="85" fillId="0" borderId="68" xfId="395" applyNumberFormat="1" applyFont="1" applyBorder="1" applyAlignment="1">
      <alignment vertical="center" shrinkToFit="1"/>
    </xf>
    <xf numFmtId="221" fontId="4" fillId="0" borderId="22" xfId="237" applyNumberFormat="1" applyFont="1" applyBorder="1" applyAlignment="1">
      <alignment horizontal="right" vertical="center"/>
    </xf>
    <xf numFmtId="0" fontId="4" fillId="0" borderId="22" xfId="395" applyFont="1" applyBorder="1" applyAlignment="1">
      <alignment horizontal="center" vertical="center"/>
    </xf>
    <xf numFmtId="41" fontId="4" fillId="0" borderId="22" xfId="237" applyFont="1" applyBorder="1" applyAlignment="1">
      <alignment horizontal="center" vertical="center"/>
    </xf>
    <xf numFmtId="0" fontId="4" fillId="0" borderId="69" xfId="395" applyFont="1" applyBorder="1" applyAlignment="1">
      <alignment horizontal="center" vertical="center"/>
    </xf>
    <xf numFmtId="49" fontId="4" fillId="0" borderId="56" xfId="395" applyNumberFormat="1" applyFont="1" applyBorder="1" applyAlignment="1">
      <alignment vertical="center" shrinkToFit="1"/>
    </xf>
    <xf numFmtId="221" fontId="4" fillId="0" borderId="34" xfId="237" applyNumberFormat="1" applyFont="1" applyBorder="1" applyAlignment="1">
      <alignment horizontal="right" vertical="center"/>
    </xf>
    <xf numFmtId="0" fontId="4" fillId="0" borderId="34" xfId="395" applyFont="1" applyBorder="1" applyAlignment="1">
      <alignment horizontal="center" vertical="center"/>
    </xf>
    <xf numFmtId="41" fontId="4" fillId="0" borderId="34" xfId="237" applyFont="1" applyBorder="1" applyAlignment="1">
      <alignment horizontal="center" vertical="center"/>
    </xf>
    <xf numFmtId="0" fontId="4" fillId="0" borderId="70" xfId="395" applyFont="1" applyBorder="1" applyAlignment="1">
      <alignment horizontal="center" vertical="center"/>
    </xf>
    <xf numFmtId="49" fontId="4" fillId="0" borderId="56" xfId="395" applyNumberFormat="1" applyFont="1" applyBorder="1" applyAlignment="1">
      <alignment vertical="center"/>
    </xf>
    <xf numFmtId="221" fontId="4" fillId="0" borderId="34" xfId="237" applyNumberFormat="1" applyFont="1" applyBorder="1" applyAlignment="1">
      <alignment horizontal="right" vertical="center" shrinkToFit="1"/>
    </xf>
    <xf numFmtId="0" fontId="4" fillId="0" borderId="34" xfId="395" applyFont="1" applyBorder="1" applyAlignment="1">
      <alignment vertical="center" shrinkToFit="1"/>
    </xf>
    <xf numFmtId="220" fontId="85" fillId="0" borderId="56" xfId="395" applyNumberFormat="1" applyFont="1" applyBorder="1" applyAlignment="1">
      <alignment vertical="center" shrinkToFit="1"/>
    </xf>
    <xf numFmtId="0" fontId="4" fillId="0" borderId="34" xfId="395" applyFont="1" applyBorder="1" applyAlignment="1">
      <alignment vertical="center"/>
    </xf>
    <xf numFmtId="41" fontId="4" fillId="0" borderId="34" xfId="237" applyFont="1" applyBorder="1" applyAlignment="1">
      <alignment vertical="center"/>
    </xf>
    <xf numFmtId="0" fontId="4" fillId="0" borderId="70" xfId="395" applyFont="1" applyBorder="1" applyAlignment="1">
      <alignment vertical="center"/>
    </xf>
    <xf numFmtId="220" fontId="87" fillId="0" borderId="56" xfId="395" applyNumberFormat="1" applyFont="1" applyBorder="1" applyAlignment="1">
      <alignment vertical="center" shrinkToFit="1"/>
    </xf>
    <xf numFmtId="220" fontId="4" fillId="0" borderId="56" xfId="395" applyNumberFormat="1" applyFont="1" applyBorder="1" applyAlignment="1">
      <alignment vertical="center" shrinkToFit="1"/>
    </xf>
    <xf numFmtId="221" fontId="4" fillId="0" borderId="34" xfId="237" applyNumberFormat="1" applyFont="1" applyFill="1" applyBorder="1" applyAlignment="1">
      <alignment horizontal="right" vertical="center"/>
    </xf>
    <xf numFmtId="41" fontId="4" fillId="0" borderId="34" xfId="237" applyFont="1" applyFill="1" applyBorder="1" applyAlignment="1">
      <alignment horizontal="center" vertical="center"/>
    </xf>
    <xf numFmtId="220" fontId="88" fillId="0" borderId="56" xfId="395" applyNumberFormat="1" applyFont="1" applyBorder="1" applyAlignment="1">
      <alignment vertical="center" shrinkToFit="1"/>
    </xf>
    <xf numFmtId="220" fontId="4" fillId="0" borderId="71" xfId="395" applyNumberFormat="1" applyFont="1" applyBorder="1" applyAlignment="1">
      <alignment vertical="center" shrinkToFit="1"/>
    </xf>
    <xf numFmtId="221" fontId="4" fillId="0" borderId="21" xfId="237" applyNumberFormat="1" applyFont="1" applyBorder="1" applyAlignment="1">
      <alignment horizontal="right" vertical="center"/>
    </xf>
    <xf numFmtId="0" fontId="4" fillId="0" borderId="21" xfId="395" applyFont="1" applyBorder="1" applyAlignment="1">
      <alignment horizontal="center" vertical="center"/>
    </xf>
    <xf numFmtId="41" fontId="4" fillId="0" borderId="21" xfId="237" applyFont="1" applyBorder="1" applyAlignment="1">
      <alignment horizontal="center" vertical="center"/>
    </xf>
    <xf numFmtId="0" fontId="4" fillId="0" borderId="72" xfId="395" applyFont="1" applyBorder="1" applyAlignment="1">
      <alignment horizontal="center" vertical="center"/>
    </xf>
    <xf numFmtId="220" fontId="4" fillId="0" borderId="68" xfId="395" applyNumberFormat="1" applyFont="1" applyBorder="1" applyAlignment="1">
      <alignment vertical="center" shrinkToFit="1"/>
    </xf>
    <xf numFmtId="220" fontId="85" fillId="0" borderId="68" xfId="395" applyNumberFormat="1" applyFont="1" applyBorder="1" applyAlignment="1">
      <alignment vertical="center" shrinkToFit="1"/>
    </xf>
    <xf numFmtId="49" fontId="85" fillId="0" borderId="56" xfId="395" applyNumberFormat="1" applyFont="1" applyBorder="1" applyAlignment="1">
      <alignment vertical="center" shrinkToFit="1"/>
    </xf>
    <xf numFmtId="49" fontId="4" fillId="0" borderId="71" xfId="395" applyNumberFormat="1" applyFont="1" applyBorder="1" applyAlignment="1">
      <alignment vertical="center" shrinkToFit="1"/>
    </xf>
    <xf numFmtId="221" fontId="85" fillId="0" borderId="22" xfId="237" applyNumberFormat="1" applyFont="1" applyBorder="1" applyAlignment="1">
      <alignment horizontal="right" vertical="center"/>
    </xf>
    <xf numFmtId="0" fontId="85" fillId="0" borderId="22" xfId="395" applyFont="1" applyBorder="1" applyAlignment="1">
      <alignment vertical="center"/>
    </xf>
    <xf numFmtId="41" fontId="85" fillId="0" borderId="22" xfId="237" applyFont="1" applyBorder="1" applyAlignment="1">
      <alignment vertical="center"/>
    </xf>
    <xf numFmtId="0" fontId="85" fillId="0" borderId="69" xfId="395" applyFont="1" applyBorder="1" applyAlignment="1">
      <alignment vertical="center"/>
    </xf>
    <xf numFmtId="49" fontId="4" fillId="0" borderId="54" xfId="395" applyNumberFormat="1" applyFont="1" applyBorder="1" applyAlignment="1">
      <alignment vertical="center" shrinkToFit="1"/>
    </xf>
    <xf numFmtId="221" fontId="4" fillId="0" borderId="73" xfId="237" applyNumberFormat="1" applyFont="1" applyBorder="1" applyAlignment="1">
      <alignment horizontal="right" vertical="center"/>
    </xf>
    <xf numFmtId="0" fontId="4" fillId="0" borderId="73" xfId="395" applyFont="1" applyBorder="1" applyAlignment="1">
      <alignment horizontal="center" vertical="center"/>
    </xf>
    <xf numFmtId="41" fontId="4" fillId="0" borderId="73" xfId="237" applyFont="1" applyBorder="1" applyAlignment="1">
      <alignment horizontal="center" vertical="center"/>
    </xf>
    <xf numFmtId="0" fontId="4" fillId="0" borderId="74" xfId="395" applyFont="1" applyBorder="1" applyAlignment="1">
      <alignment horizontal="center" vertical="center"/>
    </xf>
    <xf numFmtId="0" fontId="4" fillId="0" borderId="0" xfId="0" applyFont="1" applyAlignment="1">
      <alignment vertical="center"/>
    </xf>
    <xf numFmtId="0" fontId="4" fillId="0" borderId="0" xfId="0" applyFont="1" applyAlignment="1">
      <alignment horizontal="left" vertical="center"/>
    </xf>
    <xf numFmtId="37" fontId="4" fillId="0" borderId="0" xfId="392" applyFont="1" applyAlignment="1">
      <alignment horizontal="left" vertical="center"/>
    </xf>
    <xf numFmtId="37" fontId="89" fillId="30" borderId="51" xfId="392" applyFont="1" applyFill="1" applyBorder="1" applyAlignment="1">
      <alignment vertical="center"/>
    </xf>
    <xf numFmtId="0" fontId="89" fillId="30" borderId="52" xfId="0" applyFont="1" applyFill="1" applyBorder="1" applyAlignment="1">
      <alignment horizontal="left" vertical="center" wrapText="1"/>
    </xf>
    <xf numFmtId="0" fontId="89" fillId="30" borderId="53" xfId="0" applyFont="1" applyFill="1" applyBorder="1" applyAlignment="1">
      <alignment horizontal="left" vertical="center" wrapText="1"/>
    </xf>
    <xf numFmtId="37" fontId="89" fillId="30" borderId="56" xfId="392" applyFont="1" applyFill="1" applyBorder="1" applyAlignment="1">
      <alignment vertical="center"/>
    </xf>
    <xf numFmtId="0" fontId="89" fillId="30" borderId="0" xfId="0" applyFont="1" applyFill="1" applyAlignment="1">
      <alignment horizontal="left" vertical="center" wrapText="1"/>
    </xf>
    <xf numFmtId="0" fontId="89" fillId="30" borderId="57" xfId="0" applyFont="1" applyFill="1" applyBorder="1" applyAlignment="1">
      <alignment horizontal="left" vertical="center" wrapText="1"/>
    </xf>
    <xf numFmtId="37" fontId="89" fillId="30" borderId="54" xfId="392" applyFont="1" applyFill="1" applyBorder="1" applyAlignment="1">
      <alignment vertical="center"/>
    </xf>
    <xf numFmtId="0" fontId="89" fillId="30" borderId="29" xfId="0" applyFont="1" applyFill="1" applyBorder="1" applyAlignment="1">
      <alignment horizontal="left" vertical="center" wrapText="1"/>
    </xf>
    <xf numFmtId="0" fontId="89" fillId="30" borderId="55" xfId="0" applyFont="1" applyFill="1" applyBorder="1" applyAlignment="1">
      <alignment horizontal="left" vertical="center" wrapText="1"/>
    </xf>
    <xf numFmtId="37" fontId="4" fillId="30" borderId="51" xfId="392" applyFont="1" applyFill="1" applyBorder="1" applyAlignment="1">
      <alignment horizontal="left" vertical="center"/>
    </xf>
    <xf numFmtId="37" fontId="4" fillId="30" borderId="52" xfId="392" applyFont="1" applyFill="1" applyBorder="1" applyAlignment="1">
      <alignment horizontal="left" vertical="center"/>
    </xf>
    <xf numFmtId="0" fontId="90" fillId="30" borderId="56" xfId="0" applyFont="1" applyFill="1" applyBorder="1" applyAlignment="1">
      <alignment horizontal="left" vertical="center"/>
    </xf>
    <xf numFmtId="0" fontId="90" fillId="30" borderId="0" xfId="0" applyFont="1" applyFill="1" applyAlignment="1">
      <alignment horizontal="left" vertical="center"/>
    </xf>
    <xf numFmtId="37" fontId="4" fillId="30" borderId="0" xfId="392" applyFont="1" applyFill="1" applyAlignment="1">
      <alignment vertical="center"/>
    </xf>
    <xf numFmtId="0" fontId="90" fillId="30" borderId="54" xfId="0" applyFont="1" applyFill="1" applyBorder="1" applyAlignment="1">
      <alignment horizontal="left" vertical="center"/>
    </xf>
    <xf numFmtId="0" fontId="90" fillId="30" borderId="29" xfId="0" applyFont="1" applyFill="1" applyBorder="1" applyAlignment="1">
      <alignment horizontal="left" vertical="center"/>
    </xf>
    <xf numFmtId="37" fontId="4" fillId="30" borderId="29" xfId="392" applyFont="1" applyFill="1" applyBorder="1" applyAlignment="1">
      <alignment vertical="center"/>
    </xf>
    <xf numFmtId="37" fontId="8" fillId="0" borderId="0" xfId="392" applyFont="1" applyAlignment="1">
      <alignment horizontal="left" vertical="center"/>
    </xf>
    <xf numFmtId="0" fontId="91" fillId="0" borderId="0" xfId="0" applyFont="1" applyAlignment="1">
      <alignment horizontal="centerContinuous" vertical="center"/>
    </xf>
    <xf numFmtId="0" fontId="14" fillId="0" borderId="0" xfId="0" applyFont="1" applyAlignment="1">
      <alignment horizontal="centerContinuous" vertical="center"/>
    </xf>
    <xf numFmtId="0" fontId="14" fillId="0" borderId="0" xfId="0" applyFont="1" applyAlignment="1">
      <alignment vertical="center"/>
    </xf>
    <xf numFmtId="0" fontId="92" fillId="0" borderId="7" xfId="0" applyFont="1" applyBorder="1" applyAlignment="1">
      <alignment horizontal="center" vertical="center" wrapText="1"/>
    </xf>
    <xf numFmtId="0" fontId="14" fillId="32" borderId="7" xfId="0" applyFont="1" applyFill="1" applyBorder="1" applyAlignment="1">
      <alignment horizontal="center" vertical="center"/>
    </xf>
    <xf numFmtId="0" fontId="93" fillId="0" borderId="7" xfId="0" applyFont="1" applyBorder="1" applyAlignment="1">
      <alignment horizontal="center" vertical="center" wrapText="1"/>
    </xf>
    <xf numFmtId="3" fontId="93" fillId="0" borderId="7" xfId="0" applyNumberFormat="1" applyFont="1" applyBorder="1" applyAlignment="1">
      <alignment horizontal="center" vertical="center" wrapText="1"/>
    </xf>
    <xf numFmtId="10" fontId="4" fillId="32" borderId="7" xfId="217" applyNumberFormat="1" applyFont="1" applyFill="1" applyBorder="1" applyAlignment="1">
      <alignment horizontal="center" vertical="center"/>
    </xf>
    <xf numFmtId="0" fontId="4" fillId="0" borderId="3" xfId="0" applyFont="1" applyBorder="1" applyAlignment="1">
      <alignment vertical="center"/>
    </xf>
    <xf numFmtId="10" fontId="4" fillId="32" borderId="3" xfId="217" applyNumberFormat="1" applyFont="1" applyFill="1" applyBorder="1" applyAlignment="1">
      <alignment horizontal="center" vertical="center"/>
    </xf>
    <xf numFmtId="10" fontId="4" fillId="32" borderId="0" xfId="217" applyNumberFormat="1" applyFont="1" applyFill="1" applyBorder="1" applyAlignment="1">
      <alignment horizontal="center" vertical="center"/>
    </xf>
    <xf numFmtId="0" fontId="95" fillId="0" borderId="61" xfId="0" applyFont="1" applyBorder="1" applyAlignment="1">
      <alignment horizontal="center" vertical="center" wrapText="1"/>
    </xf>
    <xf numFmtId="0" fontId="96" fillId="0" borderId="62" xfId="0" applyFont="1" applyBorder="1" applyAlignment="1">
      <alignment vertical="center" wrapText="1"/>
    </xf>
    <xf numFmtId="0" fontId="96" fillId="0" borderId="63" xfId="0" applyFont="1" applyBorder="1" applyAlignment="1">
      <alignment vertical="center"/>
    </xf>
    <xf numFmtId="0" fontId="96" fillId="0" borderId="63" xfId="0" applyFont="1" applyBorder="1" applyAlignment="1">
      <alignment vertical="center" wrapText="1"/>
    </xf>
    <xf numFmtId="0" fontId="96" fillId="0" borderId="64" xfId="0" applyFont="1" applyBorder="1" applyAlignment="1">
      <alignment vertical="center"/>
    </xf>
    <xf numFmtId="0" fontId="96" fillId="0" borderId="64" xfId="0" applyFont="1" applyBorder="1" applyAlignment="1">
      <alignment vertical="center" wrapText="1"/>
    </xf>
    <xf numFmtId="0" fontId="96" fillId="0" borderId="62" xfId="0" applyFont="1" applyBorder="1" applyAlignment="1">
      <alignment vertical="center"/>
    </xf>
    <xf numFmtId="0" fontId="96" fillId="0" borderId="0" xfId="0" applyFont="1" applyAlignment="1">
      <alignment vertical="center"/>
    </xf>
    <xf numFmtId="0" fontId="97" fillId="0" borderId="7" xfId="0" applyFont="1" applyBorder="1" applyAlignment="1">
      <alignment horizontal="center" vertical="center" wrapText="1"/>
    </xf>
    <xf numFmtId="0" fontId="97" fillId="0" borderId="75" xfId="0" applyFont="1" applyBorder="1" applyAlignment="1">
      <alignment vertical="center" wrapText="1"/>
    </xf>
    <xf numFmtId="0" fontId="97" fillId="0" borderId="0" xfId="0" applyFont="1" applyAlignment="1">
      <alignment vertical="center" wrapText="1"/>
    </xf>
    <xf numFmtId="0" fontId="97" fillId="0" borderId="76" xfId="0" applyFont="1" applyBorder="1" applyAlignment="1">
      <alignment vertical="center" wrapText="1"/>
    </xf>
    <xf numFmtId="0" fontId="101" fillId="0" borderId="0" xfId="237" applyNumberFormat="1" applyFont="1" applyBorder="1" applyAlignment="1">
      <alignment horizontal="left" vertical="center"/>
    </xf>
    <xf numFmtId="49" fontId="8" fillId="0" borderId="0" xfId="394" applyNumberFormat="1" applyFont="1" applyAlignment="1">
      <alignment vertical="center"/>
    </xf>
    <xf numFmtId="0" fontId="85" fillId="0" borderId="7" xfId="392" applyNumberFormat="1" applyFont="1" applyBorder="1" applyAlignment="1">
      <alignment horizontal="center" vertical="center"/>
    </xf>
    <xf numFmtId="37" fontId="4" fillId="0" borderId="33" xfId="392" applyFont="1" applyBorder="1" applyAlignment="1">
      <alignment horizontal="center" vertical="center"/>
    </xf>
    <xf numFmtId="37" fontId="89" fillId="0" borderId="0" xfId="392" applyFont="1" applyAlignment="1">
      <alignment vertical="center"/>
    </xf>
    <xf numFmtId="10" fontId="4" fillId="0" borderId="35" xfId="392" applyNumberFormat="1" applyFont="1" applyBorder="1" applyAlignment="1">
      <alignment horizontal="center" vertical="center"/>
    </xf>
    <xf numFmtId="37" fontId="4" fillId="0" borderId="34" xfId="392" applyFont="1" applyBorder="1" applyAlignment="1">
      <alignment horizontal="center" vertical="center"/>
    </xf>
    <xf numFmtId="37" fontId="4" fillId="0" borderId="7" xfId="392" applyFont="1" applyBorder="1" applyAlignment="1">
      <alignment horizontal="center" vertical="center"/>
    </xf>
    <xf numFmtId="37" fontId="4" fillId="0" borderId="35" xfId="392" applyFont="1" applyBorder="1" applyAlignment="1">
      <alignment horizontal="center" vertical="center" wrapText="1"/>
    </xf>
    <xf numFmtId="37" fontId="102" fillId="0" borderId="0" xfId="392" applyFont="1" applyAlignment="1">
      <alignment vertical="center"/>
    </xf>
    <xf numFmtId="37" fontId="83" fillId="0" borderId="0" xfId="391" applyFont="1" applyAlignment="1">
      <alignment horizontal="centerContinuous" vertical="center"/>
    </xf>
    <xf numFmtId="37" fontId="104" fillId="0" borderId="0" xfId="392" applyFont="1" applyAlignment="1">
      <alignment vertical="center"/>
    </xf>
    <xf numFmtId="0" fontId="85" fillId="0" borderId="7" xfId="392" applyNumberFormat="1" applyFont="1" applyBorder="1" applyAlignment="1">
      <alignment horizontal="center" vertical="center" wrapText="1"/>
    </xf>
    <xf numFmtId="0" fontId="89" fillId="0" borderId="0" xfId="392" applyNumberFormat="1" applyFont="1" applyAlignment="1">
      <alignment vertical="center"/>
    </xf>
    <xf numFmtId="10" fontId="4" fillId="0" borderId="7" xfId="392" applyNumberFormat="1" applyFont="1" applyBorder="1" applyAlignment="1">
      <alignment horizontal="center" vertical="center" wrapText="1"/>
    </xf>
    <xf numFmtId="37" fontId="4" fillId="0" borderId="7" xfId="392" applyFont="1" applyBorder="1" applyAlignment="1">
      <alignment horizontal="center" vertical="center" wrapText="1"/>
    </xf>
    <xf numFmtId="37" fontId="4" fillId="0" borderId="0" xfId="392" applyFont="1" applyAlignment="1">
      <alignment horizontal="center" vertical="center"/>
    </xf>
    <xf numFmtId="10" fontId="85" fillId="0" borderId="0" xfId="392" applyNumberFormat="1" applyFont="1" applyAlignment="1">
      <alignment horizontal="center" vertical="center"/>
    </xf>
    <xf numFmtId="37" fontId="4" fillId="0" borderId="0" xfId="391" applyFont="1" applyAlignment="1">
      <alignment horizontal="left" vertical="center"/>
    </xf>
    <xf numFmtId="10" fontId="4" fillId="0" borderId="7" xfId="390" applyNumberFormat="1" applyFont="1" applyBorder="1" applyAlignment="1">
      <alignment horizontal="center" vertical="center"/>
    </xf>
    <xf numFmtId="182" fontId="4" fillId="0" borderId="7" xfId="390" applyNumberFormat="1" applyFont="1" applyBorder="1" applyAlignment="1">
      <alignment vertical="center"/>
    </xf>
    <xf numFmtId="37" fontId="4" fillId="0" borderId="22" xfId="392" applyFont="1" applyBorder="1" applyAlignment="1">
      <alignment horizontal="center" vertical="center"/>
    </xf>
    <xf numFmtId="10" fontId="4" fillId="0" borderId="33" xfId="392" applyNumberFormat="1" applyFont="1" applyBorder="1" applyAlignment="1">
      <alignment horizontal="center" vertical="center" wrapText="1"/>
    </xf>
    <xf numFmtId="10" fontId="4" fillId="0" borderId="33" xfId="392" applyNumberFormat="1" applyFont="1" applyBorder="1" applyAlignment="1">
      <alignment vertical="center" wrapText="1"/>
    </xf>
    <xf numFmtId="10" fontId="4" fillId="0" borderId="33" xfId="392" applyNumberFormat="1" applyFont="1" applyBorder="1" applyAlignment="1">
      <alignment horizontal="right" vertical="center"/>
    </xf>
    <xf numFmtId="10" fontId="4" fillId="0" borderId="35" xfId="392" applyNumberFormat="1" applyFont="1" applyBorder="1" applyAlignment="1">
      <alignment vertical="center"/>
    </xf>
    <xf numFmtId="10" fontId="4" fillId="0" borderId="35" xfId="392" applyNumberFormat="1" applyFont="1" applyBorder="1" applyAlignment="1">
      <alignment horizontal="right" vertical="center"/>
    </xf>
    <xf numFmtId="10" fontId="4" fillId="0" borderId="44" xfId="392" applyNumberFormat="1" applyFont="1" applyBorder="1" applyAlignment="1">
      <alignment horizontal="center" vertical="center" wrapText="1"/>
    </xf>
    <xf numFmtId="10" fontId="4" fillId="0" borderId="44" xfId="392" applyNumberFormat="1" applyFont="1" applyBorder="1" applyAlignment="1">
      <alignment vertical="center"/>
    </xf>
    <xf numFmtId="10" fontId="4" fillId="0" borderId="44" xfId="392" applyNumberFormat="1" applyFont="1" applyBorder="1" applyAlignment="1">
      <alignment horizontal="right" vertical="center"/>
    </xf>
    <xf numFmtId="37" fontId="4" fillId="0" borderId="21" xfId="392" applyFont="1" applyBorder="1" applyAlignment="1">
      <alignment horizontal="center" vertical="center"/>
    </xf>
    <xf numFmtId="10" fontId="4" fillId="0" borderId="36" xfId="392" applyNumberFormat="1" applyFont="1" applyBorder="1" applyAlignment="1">
      <alignment horizontal="center" vertical="center" wrapText="1"/>
    </xf>
    <xf numFmtId="10" fontId="4" fillId="0" borderId="36" xfId="392" applyNumberFormat="1" applyFont="1" applyBorder="1" applyAlignment="1">
      <alignment vertical="center"/>
    </xf>
    <xf numFmtId="10" fontId="4" fillId="0" borderId="36" xfId="392" applyNumberFormat="1" applyFont="1" applyBorder="1" applyAlignment="1">
      <alignment horizontal="right" vertical="center"/>
    </xf>
    <xf numFmtId="0" fontId="93" fillId="0" borderId="33" xfId="0" applyFont="1" applyBorder="1" applyAlignment="1">
      <alignment horizontal="center" vertical="center" wrapText="1"/>
    </xf>
    <xf numFmtId="0" fontId="93" fillId="0" borderId="35" xfId="0" applyFont="1" applyBorder="1" applyAlignment="1">
      <alignment horizontal="center" vertical="center" wrapText="1"/>
    </xf>
    <xf numFmtId="0" fontId="93" fillId="0" borderId="36" xfId="0" applyFont="1" applyBorder="1" applyAlignment="1">
      <alignment horizontal="center" vertical="center" wrapText="1"/>
    </xf>
    <xf numFmtId="10" fontId="85" fillId="0" borderId="36" xfId="392" applyNumberFormat="1" applyFont="1" applyBorder="1" applyAlignment="1">
      <alignment horizontal="right" vertical="center"/>
    </xf>
    <xf numFmtId="10" fontId="85" fillId="0" borderId="7" xfId="392" applyNumberFormat="1" applyFont="1" applyBorder="1" applyAlignment="1">
      <alignment horizontal="right" vertical="center"/>
    </xf>
    <xf numFmtId="182" fontId="85" fillId="0" borderId="7" xfId="392" applyNumberFormat="1" applyFont="1" applyBorder="1" applyAlignment="1">
      <alignment horizontal="right" vertical="center"/>
    </xf>
    <xf numFmtId="10" fontId="4" fillId="0" borderId="7" xfId="392" applyNumberFormat="1" applyFont="1" applyBorder="1" applyAlignment="1">
      <alignment horizontal="right" vertical="center"/>
    </xf>
    <xf numFmtId="182" fontId="4" fillId="0" borderId="7" xfId="392" applyNumberFormat="1" applyFont="1" applyBorder="1" applyAlignment="1">
      <alignment horizontal="right" vertical="center"/>
    </xf>
    <xf numFmtId="37" fontId="4" fillId="0" borderId="47" xfId="392" applyFont="1" applyBorder="1" applyAlignment="1">
      <alignment horizontal="center" vertical="center"/>
    </xf>
    <xf numFmtId="223" fontId="4" fillId="0" borderId="7" xfId="217" applyNumberFormat="1" applyFont="1" applyFill="1" applyBorder="1" applyAlignment="1" applyProtection="1">
      <alignment horizontal="right" vertical="center"/>
    </xf>
    <xf numFmtId="223" fontId="85" fillId="0" borderId="7" xfId="217" applyNumberFormat="1" applyFont="1" applyFill="1" applyBorder="1" applyAlignment="1" applyProtection="1">
      <alignment horizontal="right" vertical="center"/>
    </xf>
    <xf numFmtId="223" fontId="4" fillId="0" borderId="7" xfId="392" applyNumberFormat="1" applyFont="1" applyBorder="1" applyAlignment="1">
      <alignment horizontal="right" vertical="center"/>
    </xf>
    <xf numFmtId="223" fontId="85" fillId="0" borderId="7" xfId="392" applyNumberFormat="1" applyFont="1" applyBorder="1" applyAlignment="1">
      <alignment horizontal="right" vertical="center"/>
    </xf>
    <xf numFmtId="176" fontId="4" fillId="0" borderId="0" xfId="389" applyNumberFormat="1" applyAlignment="1">
      <alignment horizontal="centerContinuous" vertical="center"/>
    </xf>
    <xf numFmtId="176" fontId="4" fillId="0" borderId="0" xfId="389" applyNumberFormat="1" applyAlignment="1">
      <alignment vertical="center"/>
    </xf>
    <xf numFmtId="176" fontId="83" fillId="0" borderId="0" xfId="494" applyNumberFormat="1" applyFont="1">
      <alignment horizontal="centerContinuous" vertical="center"/>
    </xf>
    <xf numFmtId="176" fontId="4" fillId="0" borderId="0" xfId="389" applyNumberFormat="1" applyAlignment="1">
      <alignment horizontal="right" vertical="center"/>
    </xf>
    <xf numFmtId="10" fontId="85" fillId="0" borderId="7" xfId="390" applyNumberFormat="1" applyFont="1" applyBorder="1" applyAlignment="1">
      <alignment horizontal="centerContinuous" vertical="center"/>
    </xf>
    <xf numFmtId="10" fontId="85" fillId="0" borderId="7" xfId="390" applyNumberFormat="1" applyFont="1" applyBorder="1" applyAlignment="1">
      <alignment horizontal="center" vertical="center"/>
    </xf>
    <xf numFmtId="10" fontId="4" fillId="0" borderId="33" xfId="390" applyNumberFormat="1" applyFont="1" applyBorder="1" applyAlignment="1">
      <alignment horizontal="center" vertical="center" wrapText="1"/>
    </xf>
    <xf numFmtId="176" fontId="4" fillId="0" borderId="33" xfId="390" applyNumberFormat="1" applyFont="1" applyBorder="1" applyAlignment="1">
      <alignment vertical="center"/>
    </xf>
    <xf numFmtId="223" fontId="4" fillId="0" borderId="33" xfId="390" applyNumberFormat="1" applyFont="1" applyBorder="1" applyAlignment="1">
      <alignment vertical="center"/>
    </xf>
    <xf numFmtId="10" fontId="4" fillId="0" borderId="35" xfId="390" applyNumberFormat="1" applyFont="1" applyBorder="1" applyAlignment="1">
      <alignment horizontal="center" vertical="center" wrapText="1"/>
    </xf>
    <xf numFmtId="176" fontId="4" fillId="0" borderId="35" xfId="390" applyNumberFormat="1" applyFont="1" applyBorder="1" applyAlignment="1">
      <alignment vertical="center"/>
    </xf>
    <xf numFmtId="223" fontId="4" fillId="0" borderId="35" xfId="390" applyNumberFormat="1" applyFont="1" applyBorder="1" applyAlignment="1">
      <alignment vertical="center"/>
    </xf>
    <xf numFmtId="37" fontId="4" fillId="0" borderId="36" xfId="392" applyFont="1" applyBorder="1" applyAlignment="1">
      <alignment horizontal="center" vertical="center" wrapText="1"/>
    </xf>
    <xf numFmtId="10" fontId="4" fillId="0" borderId="36" xfId="390" applyNumberFormat="1" applyFont="1" applyBorder="1" applyAlignment="1">
      <alignment horizontal="center" vertical="center" wrapText="1"/>
    </xf>
    <xf numFmtId="176" fontId="4" fillId="0" borderId="36" xfId="390" applyNumberFormat="1" applyFont="1" applyBorder="1" applyAlignment="1">
      <alignment vertical="center"/>
    </xf>
    <xf numFmtId="223" fontId="4" fillId="0" borderId="36" xfId="390" applyNumberFormat="1" applyFont="1" applyBorder="1" applyAlignment="1">
      <alignment vertical="center"/>
    </xf>
    <xf numFmtId="176" fontId="4" fillId="0" borderId="7" xfId="390" applyNumberFormat="1" applyFont="1" applyBorder="1" applyAlignment="1">
      <alignment vertical="center"/>
    </xf>
    <xf numFmtId="10" fontId="4" fillId="0" borderId="33" xfId="390" applyNumberFormat="1" applyFont="1" applyBorder="1" applyAlignment="1">
      <alignment horizontal="centerContinuous" vertical="center"/>
    </xf>
    <xf numFmtId="0" fontId="85" fillId="0" borderId="0" xfId="0" applyFont="1" applyAlignment="1">
      <alignment vertical="center"/>
    </xf>
    <xf numFmtId="0" fontId="4" fillId="0" borderId="0" xfId="0" applyFont="1" applyAlignment="1">
      <alignment horizontal="right" vertical="center"/>
    </xf>
    <xf numFmtId="0" fontId="85" fillId="0" borderId="7" xfId="0" applyFont="1" applyBorder="1" applyAlignment="1">
      <alignment horizontal="centerContinuous" vertical="center"/>
    </xf>
    <xf numFmtId="0" fontId="85" fillId="0" borderId="7" xfId="0" applyFont="1" applyBorder="1" applyAlignment="1">
      <alignment horizontal="center" vertical="center"/>
    </xf>
    <xf numFmtId="0" fontId="4" fillId="0" borderId="7" xfId="0" applyFont="1" applyBorder="1" applyAlignment="1">
      <alignment horizontal="center" vertical="center"/>
    </xf>
    <xf numFmtId="3" fontId="4" fillId="0" borderId="7" xfId="0" applyNumberFormat="1" applyFont="1" applyBorder="1" applyAlignment="1">
      <alignment vertical="center"/>
    </xf>
    <xf numFmtId="0" fontId="4" fillId="0" borderId="7" xfId="0" applyFont="1" applyBorder="1" applyAlignment="1">
      <alignment vertical="center"/>
    </xf>
    <xf numFmtId="0" fontId="85" fillId="0" borderId="7" xfId="0" applyFont="1" applyBorder="1" applyAlignment="1">
      <alignment vertical="center"/>
    </xf>
    <xf numFmtId="3" fontId="85" fillId="0" borderId="7" xfId="0" applyNumberFormat="1" applyFont="1" applyBorder="1" applyAlignment="1">
      <alignment vertical="center"/>
    </xf>
    <xf numFmtId="0" fontId="105" fillId="0" borderId="0" xfId="0" applyFont="1" applyAlignment="1">
      <alignment horizontal="centerContinuous" vertical="center"/>
    </xf>
    <xf numFmtId="0" fontId="100" fillId="0" borderId="7" xfId="0" applyFont="1" applyBorder="1" applyAlignment="1">
      <alignment horizontal="justify" vertical="center" wrapText="1"/>
    </xf>
    <xf numFmtId="0" fontId="100" fillId="0" borderId="7" xfId="0" applyFont="1" applyBorder="1" applyAlignment="1">
      <alignment vertical="center" wrapText="1"/>
    </xf>
    <xf numFmtId="0" fontId="100" fillId="0" borderId="22" xfId="0" applyFont="1" applyBorder="1" applyAlignment="1">
      <alignment vertical="center" wrapText="1"/>
    </xf>
    <xf numFmtId="0" fontId="100" fillId="0" borderId="34" xfId="0" applyFont="1" applyBorder="1" applyAlignment="1">
      <alignment vertical="center" wrapText="1"/>
    </xf>
    <xf numFmtId="0" fontId="100" fillId="0" borderId="21" xfId="0" applyFont="1" applyBorder="1" applyAlignment="1">
      <alignment vertical="center" wrapText="1"/>
    </xf>
    <xf numFmtId="0" fontId="100" fillId="0" borderId="22" xfId="0" applyFont="1" applyBorder="1" applyAlignment="1">
      <alignment horizontal="justify" vertical="center" wrapText="1"/>
    </xf>
    <xf numFmtId="0" fontId="100" fillId="0" borderId="34" xfId="0" applyFont="1" applyBorder="1" applyAlignment="1">
      <alignment horizontal="justify" vertical="center" wrapText="1"/>
    </xf>
    <xf numFmtId="0" fontId="100" fillId="0" borderId="21" xfId="0" applyFont="1" applyBorder="1" applyAlignment="1">
      <alignment horizontal="justify" vertical="center" wrapText="1"/>
    </xf>
    <xf numFmtId="0" fontId="4" fillId="0" borderId="0" xfId="0" applyFont="1" applyAlignment="1">
      <alignment horizontal="centerContinuous" vertical="center"/>
    </xf>
    <xf numFmtId="226" fontId="89" fillId="0" borderId="0" xfId="392" applyNumberFormat="1" applyFont="1" applyAlignment="1">
      <alignment vertical="center"/>
    </xf>
    <xf numFmtId="10" fontId="89" fillId="0" borderId="0" xfId="217" applyNumberFormat="1" applyFont="1" applyFill="1" applyAlignment="1">
      <alignment vertical="center"/>
    </xf>
    <xf numFmtId="0" fontId="4" fillId="0" borderId="7" xfId="0" applyFont="1" applyBorder="1" applyAlignment="1">
      <alignment vertical="center" wrapText="1"/>
    </xf>
    <xf numFmtId="0" fontId="85" fillId="0" borderId="7" xfId="0" applyFont="1" applyBorder="1" applyAlignment="1">
      <alignment vertical="center" wrapText="1"/>
    </xf>
    <xf numFmtId="227" fontId="4" fillId="0" borderId="7" xfId="0" applyNumberFormat="1" applyFont="1" applyBorder="1" applyAlignment="1">
      <alignment horizontal="center" vertical="center"/>
    </xf>
    <xf numFmtId="212" fontId="4" fillId="0" borderId="27" xfId="237" applyNumberFormat="1" applyFont="1" applyBorder="1" applyAlignment="1" applyProtection="1">
      <alignment vertical="center"/>
    </xf>
    <xf numFmtId="0" fontId="4" fillId="0" borderId="0" xfId="0" applyFont="1" applyFill="1" applyAlignment="1">
      <alignment vertical="center"/>
    </xf>
    <xf numFmtId="0" fontId="105" fillId="0" borderId="0" xfId="0" applyFont="1" applyFill="1" applyAlignment="1">
      <alignment horizontal="centerContinuous" vertical="center"/>
    </xf>
    <xf numFmtId="0" fontId="4" fillId="0" borderId="0" xfId="0" applyFont="1" applyFill="1" applyAlignment="1">
      <alignment horizontal="centerContinuous" vertical="center"/>
    </xf>
    <xf numFmtId="0" fontId="4" fillId="0" borderId="0" xfId="0" applyFont="1" applyFill="1" applyAlignment="1">
      <alignment horizontal="right" vertical="center"/>
    </xf>
    <xf numFmtId="0" fontId="85" fillId="0" borderId="7" xfId="506" applyFont="1" applyFill="1" applyBorder="1" applyAlignment="1">
      <alignment horizontal="centerContinuous" vertical="center"/>
    </xf>
    <xf numFmtId="0" fontId="85" fillId="0" borderId="0" xfId="0" applyFont="1" applyFill="1" applyAlignment="1">
      <alignment vertical="center"/>
    </xf>
    <xf numFmtId="0" fontId="103" fillId="0" borderId="37" xfId="505" applyFont="1" applyFill="1" applyBorder="1" applyAlignment="1">
      <alignment horizontal="center" vertical="center"/>
    </xf>
    <xf numFmtId="0" fontId="85" fillId="0" borderId="7" xfId="506" applyFont="1" applyFill="1" applyBorder="1" applyAlignment="1">
      <alignment horizontal="center" vertical="center" wrapText="1"/>
    </xf>
    <xf numFmtId="0" fontId="4" fillId="0" borderId="7" xfId="0" applyFont="1" applyFill="1" applyBorder="1" applyAlignment="1">
      <alignment vertical="center"/>
    </xf>
    <xf numFmtId="0" fontId="4" fillId="0" borderId="7" xfId="0" applyFont="1" applyFill="1" applyBorder="1" applyAlignment="1">
      <alignment horizontal="center" vertical="center"/>
    </xf>
    <xf numFmtId="3" fontId="4" fillId="0" borderId="2" xfId="0" applyNumberFormat="1" applyFont="1" applyFill="1" applyBorder="1" applyAlignment="1">
      <alignment vertical="center"/>
    </xf>
    <xf numFmtId="0" fontId="4" fillId="0" borderId="27" xfId="0" applyFont="1" applyFill="1" applyBorder="1" applyAlignment="1">
      <alignment vertical="center"/>
    </xf>
    <xf numFmtId="3" fontId="4" fillId="0" borderId="27" xfId="0" applyNumberFormat="1" applyFont="1" applyFill="1" applyBorder="1" applyAlignment="1">
      <alignment vertical="center"/>
    </xf>
    <xf numFmtId="0" fontId="4" fillId="0" borderId="47" xfId="0" applyFont="1" applyFill="1" applyBorder="1" applyAlignment="1">
      <alignment vertical="center"/>
    </xf>
    <xf numFmtId="0" fontId="4" fillId="0" borderId="27" xfId="0" applyFont="1" applyFill="1" applyBorder="1" applyAlignment="1">
      <alignment horizontal="center" vertical="center"/>
    </xf>
    <xf numFmtId="4" fontId="4" fillId="0" borderId="7" xfId="0" applyNumberFormat="1" applyFont="1" applyBorder="1" applyAlignment="1">
      <alignment vertical="center"/>
    </xf>
    <xf numFmtId="3" fontId="4" fillId="0" borderId="2" xfId="237" applyNumberFormat="1" applyFont="1" applyFill="1" applyBorder="1" applyAlignment="1">
      <alignment vertical="center"/>
    </xf>
    <xf numFmtId="227" fontId="85" fillId="0" borderId="7" xfId="0" applyNumberFormat="1" applyFont="1" applyBorder="1" applyAlignment="1">
      <alignment horizontal="center" vertical="center"/>
    </xf>
    <xf numFmtId="3" fontId="4" fillId="0" borderId="7" xfId="0" applyNumberFormat="1" applyFont="1" applyFill="1" applyBorder="1" applyAlignment="1">
      <alignment vertical="center"/>
    </xf>
    <xf numFmtId="184" fontId="4" fillId="0" borderId="2" xfId="396" applyNumberFormat="1" applyFont="1" applyBorder="1" applyAlignment="1">
      <alignment vertical="center"/>
    </xf>
    <xf numFmtId="184" fontId="4" fillId="0" borderId="39" xfId="396" applyNumberFormat="1" applyFont="1" applyBorder="1" applyAlignment="1">
      <alignment horizontal="centerContinuous" vertical="center"/>
    </xf>
    <xf numFmtId="0" fontId="4" fillId="33" borderId="7" xfId="0" applyFont="1" applyFill="1" applyBorder="1" applyAlignment="1">
      <alignment horizontal="center" vertical="center"/>
    </xf>
    <xf numFmtId="0" fontId="4" fillId="33" borderId="0" xfId="396" applyNumberFormat="1" applyFont="1" applyFill="1" applyAlignment="1">
      <alignment vertical="center"/>
    </xf>
    <xf numFmtId="184" fontId="4" fillId="33" borderId="0" xfId="396" applyNumberFormat="1" applyFont="1" applyFill="1" applyAlignment="1">
      <alignment vertical="center"/>
    </xf>
    <xf numFmtId="0" fontId="4" fillId="29" borderId="2" xfId="396" applyNumberFormat="1" applyFont="1" applyFill="1" applyBorder="1" applyAlignment="1">
      <alignment horizontal="left" vertical="center" shrinkToFit="1"/>
    </xf>
    <xf numFmtId="0" fontId="4" fillId="29" borderId="27" xfId="396" applyNumberFormat="1" applyFont="1" applyFill="1" applyBorder="1" applyAlignment="1">
      <alignment horizontal="left" vertical="center" shrinkToFit="1"/>
    </xf>
    <xf numFmtId="184" fontId="4" fillId="0" borderId="22" xfId="396" applyNumberFormat="1" applyFont="1" applyBorder="1" applyAlignment="1">
      <alignment horizontal="center" vertical="center" textRotation="255"/>
    </xf>
    <xf numFmtId="184" fontId="4" fillId="0" borderId="34" xfId="396" applyNumberFormat="1" applyFont="1" applyBorder="1" applyAlignment="1">
      <alignment horizontal="center" vertical="center" textRotation="255"/>
    </xf>
    <xf numFmtId="184" fontId="4" fillId="0" borderId="21" xfId="396" applyNumberFormat="1" applyFont="1" applyBorder="1" applyAlignment="1">
      <alignment horizontal="center" vertical="center" textRotation="255"/>
    </xf>
    <xf numFmtId="0" fontId="4" fillId="0" borderId="27" xfId="396" applyNumberFormat="1" applyFont="1" applyBorder="1" applyAlignment="1">
      <alignment horizontal="center" vertical="center" shrinkToFit="1"/>
    </xf>
    <xf numFmtId="0" fontId="4" fillId="0" borderId="22" xfId="396" applyNumberFormat="1" applyFont="1" applyBorder="1" applyAlignment="1">
      <alignment horizontal="center" vertical="center" textRotation="255"/>
    </xf>
    <xf numFmtId="0" fontId="4" fillId="0" borderId="34" xfId="396" applyNumberFormat="1" applyFont="1" applyBorder="1" applyAlignment="1">
      <alignment horizontal="center" vertical="center" textRotation="255"/>
    </xf>
    <xf numFmtId="0" fontId="4" fillId="0" borderId="21" xfId="396" applyNumberFormat="1" applyFont="1" applyBorder="1" applyAlignment="1">
      <alignment horizontal="center" vertical="center" textRotation="255"/>
    </xf>
    <xf numFmtId="0" fontId="85" fillId="0" borderId="7" xfId="0" applyFont="1" applyBorder="1" applyAlignment="1">
      <alignment horizontal="center" vertical="center"/>
    </xf>
    <xf numFmtId="0" fontId="85" fillId="0" borderId="7" xfId="0" applyFont="1" applyFill="1" applyBorder="1" applyAlignment="1">
      <alignment horizontal="center" vertical="center"/>
    </xf>
    <xf numFmtId="0" fontId="103" fillId="0" borderId="60" xfId="505" applyFont="1" applyFill="1" applyBorder="1" applyAlignment="1">
      <alignment horizontal="center" vertical="center"/>
    </xf>
    <xf numFmtId="0" fontId="103" fillId="0" borderId="48" xfId="505" applyFont="1" applyFill="1" applyBorder="1" applyAlignment="1">
      <alignment horizontal="center" vertical="center"/>
    </xf>
    <xf numFmtId="0" fontId="103" fillId="0" borderId="50" xfId="505" applyFont="1" applyFill="1" applyBorder="1" applyAlignment="1">
      <alignment horizontal="center" vertical="center"/>
    </xf>
    <xf numFmtId="0" fontId="103" fillId="0" borderId="4" xfId="505" applyFont="1" applyFill="1" applyBorder="1" applyAlignment="1">
      <alignment horizontal="center" vertical="center"/>
    </xf>
    <xf numFmtId="0" fontId="103" fillId="0" borderId="32" xfId="505" applyFont="1" applyFill="1" applyBorder="1" applyAlignment="1">
      <alignment horizontal="center" vertical="center"/>
    </xf>
    <xf numFmtId="0" fontId="103" fillId="0" borderId="37" xfId="505" applyFont="1" applyFill="1" applyBorder="1" applyAlignment="1">
      <alignment horizontal="center" vertical="center"/>
    </xf>
    <xf numFmtId="10" fontId="4" fillId="0" borderId="7" xfId="392" applyNumberFormat="1" applyFont="1" applyBorder="1" applyAlignment="1">
      <alignment horizontal="center" vertical="center" wrapText="1"/>
    </xf>
    <xf numFmtId="10" fontId="4" fillId="0" borderId="7" xfId="392" applyNumberFormat="1" applyFont="1" applyBorder="1" applyAlignment="1">
      <alignment horizontal="center" vertical="center"/>
    </xf>
    <xf numFmtId="0" fontId="85" fillId="0" borderId="2" xfId="392" applyNumberFormat="1" applyFont="1" applyBorder="1" applyAlignment="1">
      <alignment horizontal="center" vertical="center" wrapText="1"/>
    </xf>
    <xf numFmtId="0" fontId="85" fillId="0" borderId="47" xfId="392" applyNumberFormat="1" applyFont="1" applyBorder="1" applyAlignment="1">
      <alignment horizontal="center" vertical="center" wrapText="1"/>
    </xf>
    <xf numFmtId="37" fontId="4" fillId="0" borderId="2" xfId="392" applyFont="1" applyBorder="1" applyAlignment="1">
      <alignment horizontal="center" vertical="center"/>
    </xf>
    <xf numFmtId="37" fontId="4" fillId="0" borderId="47" xfId="392" applyFont="1" applyBorder="1" applyAlignment="1">
      <alignment horizontal="center" vertical="center"/>
    </xf>
    <xf numFmtId="37" fontId="4" fillId="0" borderId="7" xfId="392" applyFont="1" applyBorder="1" applyAlignment="1">
      <alignment horizontal="center" vertical="center" wrapText="1"/>
    </xf>
    <xf numFmtId="10" fontId="4" fillId="0" borderId="33" xfId="392" applyNumberFormat="1" applyFont="1" applyBorder="1" applyAlignment="1">
      <alignment horizontal="center" vertical="center" wrapText="1"/>
    </xf>
    <xf numFmtId="10" fontId="4" fillId="0" borderId="35" xfId="392" applyNumberFormat="1" applyFont="1" applyBorder="1" applyAlignment="1">
      <alignment horizontal="center" vertical="center"/>
    </xf>
    <xf numFmtId="10" fontId="4" fillId="0" borderId="36" xfId="392" applyNumberFormat="1" applyFont="1" applyBorder="1" applyAlignment="1">
      <alignment horizontal="center" vertical="center"/>
    </xf>
    <xf numFmtId="0" fontId="97" fillId="0" borderId="75" xfId="0" applyFont="1" applyBorder="1" applyAlignment="1">
      <alignment horizontal="left" vertical="center" wrapText="1"/>
    </xf>
    <xf numFmtId="0" fontId="97" fillId="0" borderId="0" xfId="0" applyFont="1" applyAlignment="1">
      <alignment horizontal="left" vertical="center" wrapText="1"/>
    </xf>
    <xf numFmtId="0" fontId="97" fillId="0" borderId="76" xfId="0" applyFont="1" applyBorder="1" applyAlignment="1">
      <alignment horizontal="left" vertical="center" wrapText="1"/>
    </xf>
    <xf numFmtId="0" fontId="98" fillId="0" borderId="75" xfId="0" applyFont="1" applyBorder="1" applyAlignment="1">
      <alignment horizontal="center" vertical="center" wrapText="1"/>
    </xf>
    <xf numFmtId="0" fontId="98" fillId="0" borderId="0" xfId="0" applyFont="1" applyAlignment="1">
      <alignment horizontal="center" vertical="center" wrapText="1"/>
    </xf>
    <xf numFmtId="0" fontId="98" fillId="0" borderId="76" xfId="0" applyFont="1" applyBorder="1" applyAlignment="1">
      <alignment horizontal="center" vertical="center" wrapText="1"/>
    </xf>
    <xf numFmtId="0" fontId="97" fillId="0" borderId="75" xfId="0" applyFont="1" applyBorder="1" applyAlignment="1">
      <alignment horizontal="center" vertical="center" wrapText="1"/>
    </xf>
    <xf numFmtId="0" fontId="97" fillId="0" borderId="0" xfId="0" applyFont="1" applyAlignment="1">
      <alignment horizontal="center" vertical="center" wrapText="1"/>
    </xf>
    <xf numFmtId="0" fontId="97" fillId="0" borderId="76" xfId="0" applyFont="1" applyBorder="1" applyAlignment="1">
      <alignment horizontal="center" vertical="center" wrapText="1"/>
    </xf>
    <xf numFmtId="0" fontId="100" fillId="0" borderId="7" xfId="0" applyFont="1" applyBorder="1" applyAlignment="1">
      <alignment horizontal="justify" vertical="center" wrapText="1"/>
    </xf>
    <xf numFmtId="0" fontId="97" fillId="0" borderId="75" xfId="0" applyFont="1" applyBorder="1" applyAlignment="1">
      <alignment horizontal="justify" vertical="center" wrapText="1"/>
    </xf>
    <xf numFmtId="0" fontId="97" fillId="0" borderId="0" xfId="0" applyFont="1" applyAlignment="1">
      <alignment horizontal="justify" vertical="center" wrapText="1"/>
    </xf>
    <xf numFmtId="0" fontId="97" fillId="0" borderId="76" xfId="0" applyFont="1" applyBorder="1" applyAlignment="1">
      <alignment horizontal="justify" vertical="center" wrapText="1"/>
    </xf>
    <xf numFmtId="0" fontId="94" fillId="0" borderId="0" xfId="0" applyFont="1" applyAlignment="1">
      <alignment vertical="center" wrapText="1"/>
    </xf>
    <xf numFmtId="0" fontId="4" fillId="0" borderId="77" xfId="0" applyFont="1" applyBorder="1" applyAlignment="1">
      <alignment vertical="center" wrapText="1"/>
    </xf>
    <xf numFmtId="0" fontId="14" fillId="32" borderId="7" xfId="0" applyFont="1" applyFill="1" applyBorder="1" applyAlignment="1">
      <alignment horizontal="center" vertical="center"/>
    </xf>
    <xf numFmtId="0" fontId="90" fillId="30" borderId="56" xfId="0" applyFont="1" applyFill="1" applyBorder="1" applyAlignment="1">
      <alignment horizontal="left" vertical="center" wrapText="1"/>
    </xf>
    <xf numFmtId="0" fontId="90" fillId="30" borderId="0" xfId="0" applyFont="1" applyFill="1" applyAlignment="1">
      <alignment horizontal="left" vertical="center" wrapText="1"/>
    </xf>
    <xf numFmtId="0" fontId="4" fillId="0" borderId="0" xfId="0" applyFont="1" applyAlignment="1">
      <alignment horizontal="left" vertical="center" wrapText="1"/>
    </xf>
    <xf numFmtId="0" fontId="4" fillId="0" borderId="0" xfId="0" applyFont="1" applyAlignment="1">
      <alignment horizontal="left" vertical="center"/>
    </xf>
    <xf numFmtId="0" fontId="4" fillId="30" borderId="56" xfId="0" applyFont="1" applyFill="1" applyBorder="1" applyAlignment="1">
      <alignment horizontal="left" vertical="center" wrapText="1"/>
    </xf>
    <xf numFmtId="0" fontId="4" fillId="30" borderId="0" xfId="0" applyFont="1" applyFill="1" applyAlignment="1">
      <alignment horizontal="left" vertical="center" wrapText="1"/>
    </xf>
    <xf numFmtId="10" fontId="4" fillId="34" borderId="35" xfId="390" applyNumberFormat="1" applyFont="1" applyFill="1" applyBorder="1" applyAlignment="1">
      <alignment horizontal="centerContinuous" vertical="center" shrinkToFit="1"/>
    </xf>
    <xf numFmtId="184" fontId="4" fillId="34" borderId="46" xfId="396" applyNumberFormat="1" applyFont="1" applyFill="1" applyBorder="1" applyAlignment="1">
      <alignment horizontal="centerContinuous" vertical="center" shrinkToFit="1"/>
    </xf>
    <xf numFmtId="184" fontId="4" fillId="34" borderId="45" xfId="396" applyNumberFormat="1" applyFont="1" applyFill="1" applyBorder="1" applyAlignment="1">
      <alignment horizontal="centerContinuous" vertical="center" shrinkToFit="1"/>
    </xf>
    <xf numFmtId="176" fontId="4" fillId="34" borderId="44" xfId="396" applyNumberFormat="1" applyFont="1" applyFill="1" applyBorder="1" applyAlignment="1">
      <alignment vertical="center"/>
    </xf>
    <xf numFmtId="204" fontId="4" fillId="34" borderId="44" xfId="217" applyNumberFormat="1" applyFont="1" applyFill="1" applyBorder="1" applyAlignment="1" applyProtection="1">
      <alignment vertical="center"/>
    </xf>
    <xf numFmtId="0" fontId="4" fillId="34" borderId="46" xfId="396" applyNumberFormat="1" applyFont="1" applyFill="1" applyBorder="1" applyAlignment="1">
      <alignment vertical="center"/>
    </xf>
    <xf numFmtId="0" fontId="4" fillId="34" borderId="45" xfId="396" applyNumberFormat="1" applyFont="1" applyFill="1" applyBorder="1" applyAlignment="1">
      <alignment vertical="center"/>
    </xf>
    <xf numFmtId="10" fontId="4" fillId="32" borderId="35" xfId="390" applyNumberFormat="1" applyFont="1" applyFill="1" applyBorder="1" applyAlignment="1">
      <alignment horizontal="centerContinuous" vertical="center"/>
    </xf>
    <xf numFmtId="184" fontId="4" fillId="32" borderId="40" xfId="396" applyNumberFormat="1" applyFont="1" applyFill="1" applyBorder="1" applyAlignment="1">
      <alignment horizontal="centerContinuous" vertical="center"/>
    </xf>
    <xf numFmtId="184" fontId="4" fillId="32" borderId="41" xfId="396" applyNumberFormat="1" applyFont="1" applyFill="1" applyBorder="1" applyAlignment="1">
      <alignment horizontal="centerContinuous" vertical="center"/>
    </xf>
    <xf numFmtId="176" fontId="4" fillId="32" borderId="35" xfId="396" applyNumberFormat="1" applyFont="1" applyFill="1" applyBorder="1" applyAlignment="1">
      <alignment vertical="center"/>
    </xf>
    <xf numFmtId="10" fontId="4" fillId="32" borderId="35" xfId="390" applyNumberFormat="1" applyFont="1" applyFill="1" applyBorder="1" applyAlignment="1">
      <alignment horizontal="centerContinuous" vertical="center" shrinkToFit="1"/>
    </xf>
    <xf numFmtId="184" fontId="4" fillId="32" borderId="40" xfId="396" applyNumberFormat="1" applyFont="1" applyFill="1" applyBorder="1" applyAlignment="1">
      <alignment horizontal="centerContinuous" vertical="center" shrinkToFit="1"/>
    </xf>
    <xf numFmtId="184" fontId="4" fillId="32" borderId="41" xfId="396" applyNumberFormat="1" applyFont="1" applyFill="1" applyBorder="1" applyAlignment="1">
      <alignment horizontal="centerContinuous" vertical="center" shrinkToFit="1"/>
    </xf>
  </cellXfs>
  <cellStyles count="510">
    <cellStyle name="&quot;" xfId="2" xr:uid="{00000000-0005-0000-0000-000000000000}"/>
    <cellStyle name="#" xfId="3" xr:uid="{00000000-0005-0000-0000-000001000000}"/>
    <cellStyle name="#,##0" xfId="4" xr:uid="{00000000-0005-0000-0000-000002000000}"/>
    <cellStyle name="#,##0.0" xfId="5" xr:uid="{00000000-0005-0000-0000-000003000000}"/>
    <cellStyle name="#,##0.00" xfId="6" xr:uid="{00000000-0005-0000-0000-000004000000}"/>
    <cellStyle name="#,##0.000" xfId="7" xr:uid="{00000000-0005-0000-0000-000005000000}"/>
    <cellStyle name="$" xfId="8" xr:uid="{00000000-0005-0000-0000-000006000000}"/>
    <cellStyle name="$_0008금감원통합감독검사정보시스템" xfId="9" xr:uid="{00000000-0005-0000-0000-000007000000}"/>
    <cellStyle name="$_0009김포공항LED교체공사(광일)" xfId="10" xr:uid="{00000000-0005-0000-0000-000008000000}"/>
    <cellStyle name="$_0011KIST소각설비제작설치" xfId="13" xr:uid="{00000000-0005-0000-0000-000009000000}"/>
    <cellStyle name="$_0011긴급전화기정산(99년형광일)" xfId="11" xr:uid="{00000000-0005-0000-0000-00000A000000}"/>
    <cellStyle name="$_0011부산종합경기장전광판" xfId="12" xr:uid="{00000000-0005-0000-0000-00000B000000}"/>
    <cellStyle name="$_0012문화유적지표석제작설치" xfId="14" xr:uid="{00000000-0005-0000-0000-00000C000000}"/>
    <cellStyle name="$_0102국제조명신공항분수조명" xfId="15" xr:uid="{00000000-0005-0000-0000-00000D000000}"/>
    <cellStyle name="$_0103회전식현수막게시대제작설치" xfId="16" xr:uid="{00000000-0005-0000-0000-00000E000000}"/>
    <cellStyle name="$_0104포항시침출수처리시스템" xfId="17" xr:uid="{00000000-0005-0000-0000-00000F000000}"/>
    <cellStyle name="$_0105담배자판기개조원가" xfId="18" xr:uid="{00000000-0005-0000-0000-000010000000}"/>
    <cellStyle name="$_0106LG인버터냉난방기제작-1" xfId="19" xr:uid="{00000000-0005-0000-0000-000011000000}"/>
    <cellStyle name="$_0107광전송장비구매설치" xfId="20" xr:uid="{00000000-0005-0000-0000-000012000000}"/>
    <cellStyle name="$_0107도공IBS설비SW부문(참조)" xfId="21" xr:uid="{00000000-0005-0000-0000-000013000000}"/>
    <cellStyle name="$_0107문화재복원용목재-8월6일" xfId="22" xr:uid="{00000000-0005-0000-0000-000014000000}"/>
    <cellStyle name="$_0107포천영중수배전반(제조,설치)" xfId="23" xr:uid="{00000000-0005-0000-0000-000015000000}"/>
    <cellStyle name="$_0108농기반미곡건조기제작설치" xfId="24" xr:uid="{00000000-0005-0000-0000-000016000000}"/>
    <cellStyle name="$_0108담배인삼공사영업춘추복" xfId="25" xr:uid="{00000000-0005-0000-0000-000017000000}"/>
    <cellStyle name="$_0108한국전기교통-LED교통신호등((원본))" xfId="26" xr:uid="{00000000-0005-0000-0000-000018000000}"/>
    <cellStyle name="$_0111해양수산부등명기제작" xfId="27" xr:uid="{00000000-0005-0000-0000-000019000000}"/>
    <cellStyle name="$_0111핸디소프트-전자표준문서시스템" xfId="28" xr:uid="{00000000-0005-0000-0000-00001A000000}"/>
    <cellStyle name="$_0112금감원사무자동화시스템" xfId="29" xr:uid="{00000000-0005-0000-0000-00001B000000}"/>
    <cellStyle name="$_0112수도권매립지SW원가" xfId="30" xr:uid="{00000000-0005-0000-0000-00001C000000}"/>
    <cellStyle name="$_0112중고원-HRD종합정보망구축(完)" xfId="31" xr:uid="{00000000-0005-0000-0000-00001D000000}"/>
    <cellStyle name="$_0201종합예술회관의자제작설치-1" xfId="32" xr:uid="{00000000-0005-0000-0000-00001E000000}"/>
    <cellStyle name="$_0202마사회근무복" xfId="33" xr:uid="{00000000-0005-0000-0000-00001F000000}"/>
    <cellStyle name="$_0202부경교재-승강칠판" xfId="34" xr:uid="{00000000-0005-0000-0000-000020000000}"/>
    <cellStyle name="$_0204한국석묘납골함-1규격" xfId="35" xr:uid="{00000000-0005-0000-0000-000021000000}"/>
    <cellStyle name="$_0206금감원금융정보교환망재구축" xfId="36" xr:uid="{00000000-0005-0000-0000-000022000000}"/>
    <cellStyle name="$_0206정통부수납장표기기제작설치" xfId="37" xr:uid="{00000000-0005-0000-0000-000023000000}"/>
    <cellStyle name="$_0207담배인삼공사-담요" xfId="38" xr:uid="{00000000-0005-0000-0000-000024000000}"/>
    <cellStyle name="$_0208레비텍-다층여과기설계변경" xfId="39" xr:uid="{00000000-0005-0000-0000-000025000000}"/>
    <cellStyle name="$_0209이산화염소발생기-설치(50K)" xfId="40" xr:uid="{00000000-0005-0000-0000-000026000000}"/>
    <cellStyle name="$_0210현대정보기술-TD이중계" xfId="41" xr:uid="{00000000-0005-0000-0000-000027000000}"/>
    <cellStyle name="$_0211조달청-#1대북지원사업정산(1월7일)" xfId="42" xr:uid="{00000000-0005-0000-0000-000028000000}"/>
    <cellStyle name="$_0212금감원-법규정보시스템(完)" xfId="43" xr:uid="{00000000-0005-0000-0000-000029000000}"/>
    <cellStyle name="$_0301교통방송-CCTV유지보수" xfId="44" xr:uid="{00000000-0005-0000-0000-00002A000000}"/>
    <cellStyle name="$_0302인천경찰청-무인단속기위탁관리" xfId="45" xr:uid="{00000000-0005-0000-0000-00002B000000}"/>
    <cellStyle name="$_0302조달청-대북지원2차(안성연)" xfId="46" xr:uid="{00000000-0005-0000-0000-00002C000000}"/>
    <cellStyle name="$_0302조달청-대북지원2차(최수현)" xfId="47" xr:uid="{00000000-0005-0000-0000-00002D000000}"/>
    <cellStyle name="$_0302표준문서-쌍용정보통신(신)" xfId="48" xr:uid="{00000000-0005-0000-0000-00002E000000}"/>
    <cellStyle name="$_0304소프트파워-정부표준전자문서시스템" xfId="49" xr:uid="{00000000-0005-0000-0000-00002F000000}"/>
    <cellStyle name="$_0304소프트파워-정부표준전자문서시스템(完)" xfId="50" xr:uid="{00000000-0005-0000-0000-000030000000}"/>
    <cellStyle name="$_0304철도청-주변환장치-1" xfId="51" xr:uid="{00000000-0005-0000-0000-000031000000}"/>
    <cellStyle name="$_0305금감원-금융통계정보시스템구축(完)" xfId="52" xr:uid="{00000000-0005-0000-0000-000032000000}"/>
    <cellStyle name="$_0305제낭조합-면범포지" xfId="53" xr:uid="{00000000-0005-0000-0000-000033000000}"/>
    <cellStyle name="$_0306제낭공업협동조합-면범포지원단(경비까지)" xfId="54" xr:uid="{00000000-0005-0000-0000-000034000000}"/>
    <cellStyle name="$_0307경찰청-무인교통단속표준SW개발용역(完)" xfId="55" xr:uid="{00000000-0005-0000-0000-000035000000}"/>
    <cellStyle name="$_0308조달청-#8대북지원사업정산" xfId="56" xr:uid="{00000000-0005-0000-0000-000036000000}"/>
    <cellStyle name="$_0309두합크린텍-설치원가" xfId="57" xr:uid="{00000000-0005-0000-0000-000037000000}"/>
    <cellStyle name="$_0309조달청-#9대북지원사업정산" xfId="58" xr:uid="{00000000-0005-0000-0000-000038000000}"/>
    <cellStyle name="$_0310여주상수도-탈수기(유천ENG)" xfId="59" xr:uid="{00000000-0005-0000-0000-000039000000}"/>
    <cellStyle name="$_0311대기해양작업시간" xfId="60" xr:uid="{00000000-0005-0000-0000-00003A000000}"/>
    <cellStyle name="$_0311대기해양중형등명기" xfId="61" xr:uid="{00000000-0005-0000-0000-00003B000000}"/>
    <cellStyle name="$_0312국민체육진흥공단-전기부문" xfId="62" xr:uid="{00000000-0005-0000-0000-00003C000000}"/>
    <cellStyle name="$_0312대기해양-중형등명기제작설치" xfId="63" xr:uid="{00000000-0005-0000-0000-00003D000000}"/>
    <cellStyle name="$_0312라이준-칼라아스콘4규격" xfId="64" xr:uid="{00000000-0005-0000-0000-00003E000000}"/>
    <cellStyle name="$_0401집진기프로그램SW개발비산정" xfId="65" xr:uid="{00000000-0005-0000-0000-00003F000000}"/>
    <cellStyle name="$_2001-06조달청신성-한냉지형" xfId="66" xr:uid="{00000000-0005-0000-0000-000040000000}"/>
    <cellStyle name="$_2002-03경찰대학-졸업식" xfId="67" xr:uid="{00000000-0005-0000-0000-000041000000}"/>
    <cellStyle name="$_2002-03경찰청-경찰표지장" xfId="68" xr:uid="{00000000-0005-0000-0000-000042000000}"/>
    <cellStyle name="$_2002-03반디-가로등(열주형)" xfId="69" xr:uid="{00000000-0005-0000-0000-000043000000}"/>
    <cellStyle name="$_2002-03신화전자-감지기" xfId="70" xr:uid="{00000000-0005-0000-0000-000044000000}"/>
    <cellStyle name="$_2002-04강원랜드-슬러트머신" xfId="71" xr:uid="{00000000-0005-0000-0000-000045000000}"/>
    <cellStyle name="$_2002-04메가컴-외주무대" xfId="72" xr:uid="{00000000-0005-0000-0000-000046000000}"/>
    <cellStyle name="$_2002-04엘지애드-무대" xfId="73" xr:uid="{00000000-0005-0000-0000-000047000000}"/>
    <cellStyle name="$_2002-05강원랜드-슬러트머신(넥스터)" xfId="74" xr:uid="{00000000-0005-0000-0000-000048000000}"/>
    <cellStyle name="$_2002-05경기경찰청-냉온수기공사" xfId="75" xr:uid="{00000000-0005-0000-0000-000049000000}"/>
    <cellStyle name="$_2002-05대통령비서실-카페트" xfId="76" xr:uid="{00000000-0005-0000-0000-00004A000000}"/>
    <cellStyle name="$_2002결과표" xfId="77" xr:uid="{00000000-0005-0000-0000-00004B000000}"/>
    <cellStyle name="$_2002결과표1" xfId="78" xr:uid="{00000000-0005-0000-0000-00004C000000}"/>
    <cellStyle name="$_2003-01정일사-표창5종" xfId="79" xr:uid="{00000000-0005-0000-0000-00004D000000}"/>
    <cellStyle name="$_2004년완성공사원가경비율(변경최종))" xfId="80" xr:uid="{00000000-0005-0000-0000-00004E000000}"/>
    <cellStyle name="$_2004년완성공사원가경비율(조달청미적용)1" xfId="81" xr:uid="{00000000-0005-0000-0000-00004F000000}"/>
    <cellStyle name="$_5월부산마사회발주기제작1" xfId="82" xr:uid="{00000000-0005-0000-0000-000050000000}"/>
    <cellStyle name="$_db진흥" xfId="123" xr:uid="{00000000-0005-0000-0000-000051000000}"/>
    <cellStyle name="$_Pilot플랜트-계변경" xfId="124" xr:uid="{00000000-0005-0000-0000-000052000000}"/>
    <cellStyle name="$_Pilot플랜트이전설치-변경최종" xfId="125" xr:uid="{00000000-0005-0000-0000-000053000000}"/>
    <cellStyle name="$_SE40" xfId="126" xr:uid="{00000000-0005-0000-0000-000054000000}"/>
    <cellStyle name="$_SW(케이비)" xfId="127" xr:uid="{00000000-0005-0000-0000-000055000000}"/>
    <cellStyle name="$_간지,목차,페이지,표지" xfId="83" xr:uid="{00000000-0005-0000-0000-000056000000}"/>
    <cellStyle name="$_견적2" xfId="84" xr:uid="{00000000-0005-0000-0000-000057000000}"/>
    <cellStyle name="$_경찰청-근무,기동복" xfId="85" xr:uid="{00000000-0005-0000-0000-000058000000}"/>
    <cellStyle name="$_공사일반관리비양식" xfId="86" xr:uid="{00000000-0005-0000-0000-000059000000}"/>
    <cellStyle name="$_기아" xfId="87" xr:uid="{00000000-0005-0000-0000-00005A000000}"/>
    <cellStyle name="$_기초공사" xfId="88" xr:uid="{00000000-0005-0000-0000-00005B000000}"/>
    <cellStyle name="$_네인텍정보기술-회로카드(수현)" xfId="89" xr:uid="{00000000-0005-0000-0000-00005C000000}"/>
    <cellStyle name="$_대기해양노무비" xfId="90" xr:uid="{00000000-0005-0000-0000-00005D000000}"/>
    <cellStyle name="$_대북자재8월분" xfId="91" xr:uid="{00000000-0005-0000-0000-00005E000000}"/>
    <cellStyle name="$_대북자재8월분-1" xfId="92" xr:uid="{00000000-0005-0000-0000-00005F000000}"/>
    <cellStyle name="$_동산용사촌수현(원본)" xfId="93" xr:uid="{00000000-0005-0000-0000-000060000000}"/>
    <cellStyle name="$_백제군사전시1" xfId="94" xr:uid="{00000000-0005-0000-0000-000061000000}"/>
    <cellStyle name="$_수초제거기(대양기계)" xfId="95" xr:uid="{00000000-0005-0000-0000-000062000000}"/>
    <cellStyle name="$_시설용역" xfId="96" xr:uid="{00000000-0005-0000-0000-000063000000}"/>
    <cellStyle name="$_암전정밀실체현미경(수현)" xfId="97" xr:uid="{00000000-0005-0000-0000-000064000000}"/>
    <cellStyle name="$_오리엔탈" xfId="98" xr:uid="{00000000-0005-0000-0000-000065000000}"/>
    <cellStyle name="$_원본 - 한국전기교통-개선형신호등 4종" xfId="99" xr:uid="{00000000-0005-0000-0000-000066000000}"/>
    <cellStyle name="$_재료비" xfId="100" xr:uid="{00000000-0005-0000-0000-000067000000}"/>
    <cellStyle name="$_제경비율모음" xfId="101" xr:uid="{00000000-0005-0000-0000-000068000000}"/>
    <cellStyle name="$_제조원가" xfId="102" xr:uid="{00000000-0005-0000-0000-000069000000}"/>
    <cellStyle name="$_조달청-B판사천강교제작(최종본)" xfId="111" xr:uid="{00000000-0005-0000-0000-00006A000000}"/>
    <cellStyle name="$_조달청-대북지원3차(최수현)" xfId="103" xr:uid="{00000000-0005-0000-0000-00006B000000}"/>
    <cellStyle name="$_조달청-대북지원4차(최수현)" xfId="104" xr:uid="{00000000-0005-0000-0000-00006C000000}"/>
    <cellStyle name="$_조달청-대북지원5차(최수현)" xfId="105" xr:uid="{00000000-0005-0000-0000-00006D000000}"/>
    <cellStyle name="$_조달청-대북지원6차(번호)" xfId="106" xr:uid="{00000000-0005-0000-0000-00006E000000}"/>
    <cellStyle name="$_조달청-대북지원6차(최수현)" xfId="107" xr:uid="{00000000-0005-0000-0000-00006F000000}"/>
    <cellStyle name="$_조달청-대북지원7차(최수현)" xfId="108" xr:uid="{00000000-0005-0000-0000-000070000000}"/>
    <cellStyle name="$_조달청-대북지원8차(최수현)" xfId="109" xr:uid="{00000000-0005-0000-0000-000071000000}"/>
    <cellStyle name="$_조달청-대북지원9차(최수현)" xfId="110" xr:uid="{00000000-0005-0000-0000-000072000000}"/>
    <cellStyle name="$_중앙선관위(투표,개표)" xfId="112" xr:uid="{00000000-0005-0000-0000-000073000000}"/>
    <cellStyle name="$_중앙선관위(투표,개표)-사본" xfId="113" xr:uid="{00000000-0005-0000-0000-000074000000}"/>
    <cellStyle name="$_철공가공조립" xfId="114" xr:uid="{00000000-0005-0000-0000-000075000000}"/>
    <cellStyle name="$_최종-한국전기교통-개선형신호등 4종(공수조정)" xfId="115" xr:uid="{00000000-0005-0000-0000-000076000000}"/>
    <cellStyle name="$_코솔라-제조원가" xfId="116" xr:uid="{00000000-0005-0000-0000-000077000000}"/>
    <cellStyle name="$_테마공사새로03" xfId="117" xr:uid="{00000000-0005-0000-0000-000078000000}"/>
    <cellStyle name="$_토지공사-간접비" xfId="118" xr:uid="{00000000-0005-0000-0000-000079000000}"/>
    <cellStyle name="$_평창증설매립장-설치" xfId="119" xr:uid="{00000000-0005-0000-0000-00007A000000}"/>
    <cellStyle name="$_한국가스공사필터제조부문" xfId="120" xr:uid="{00000000-0005-0000-0000-00007B000000}"/>
    <cellStyle name="$_한국도로공사" xfId="121" xr:uid="{00000000-0005-0000-0000-00007C000000}"/>
    <cellStyle name="$_한전내역서-최종" xfId="122" xr:uid="{00000000-0005-0000-0000-00007D000000}"/>
    <cellStyle name="??&amp;O?&amp;H?_x0008__x000f__x0007_?_x0007__x0001__x0001_" xfId="129" xr:uid="{00000000-0005-0000-0000-00007E000000}"/>
    <cellStyle name="??&amp;O?&amp;H?_x0008_??_x0007__x0001__x0001_" xfId="130" xr:uid="{00000000-0005-0000-0000-00007F000000}"/>
    <cellStyle name="??&amp;쏗?뷐9_x0008__x0011__x0007_?_x0007__x0001__x0001_" xfId="128" xr:uid="{00000000-0005-0000-0000-000080000000}"/>
    <cellStyle name="???­ [0]_¸ð??¸·" xfId="131" xr:uid="{00000000-0005-0000-0000-000081000000}"/>
    <cellStyle name="???­_¸ð??¸·" xfId="132" xr:uid="{00000000-0005-0000-0000-000082000000}"/>
    <cellStyle name="???Ø_¸ð??¸·" xfId="133" xr:uid="{00000000-0005-0000-0000-000083000000}"/>
    <cellStyle name="?Þ¸¶ [0]_¸ð??¸·" xfId="135" xr:uid="{00000000-0005-0000-0000-000084000000}"/>
    <cellStyle name="?Þ¸¶_¸ð??¸·" xfId="136" xr:uid="{00000000-0005-0000-0000-000085000000}"/>
    <cellStyle name="?曹%U?&amp;H?_x0008_?s_x000a__x0007__x0001__x0001_" xfId="134" xr:uid="{00000000-0005-0000-0000-000086000000}"/>
    <cellStyle name="@_laroux" xfId="137" xr:uid="{00000000-0005-0000-0000-000087000000}"/>
    <cellStyle name="@_laroux_제트베인" xfId="138" xr:uid="{00000000-0005-0000-0000-000088000000}"/>
    <cellStyle name="@_laroux_제트베인_1" xfId="139" xr:uid="{00000000-0005-0000-0000-000089000000}"/>
    <cellStyle name="_1220-원가조사-전자지불" xfId="140" xr:uid="{00000000-0005-0000-0000-00008A000000}"/>
    <cellStyle name="_2001 장애조치" xfId="141" xr:uid="{00000000-0005-0000-0000-00008B000000}"/>
    <cellStyle name="_2002결과표1" xfId="142" xr:uid="{00000000-0005-0000-0000-00008C000000}"/>
    <cellStyle name="_C앤C" xfId="160" xr:uid="{00000000-0005-0000-0000-00008D000000}"/>
    <cellStyle name="_C앤C(네트웍)" xfId="161" xr:uid="{00000000-0005-0000-0000-00008E000000}"/>
    <cellStyle name="_C앤C원가계산" xfId="162" xr:uid="{00000000-0005-0000-0000-00008F000000}"/>
    <cellStyle name="_간지,목차,페이지,표지" xfId="143" xr:uid="{00000000-0005-0000-0000-000090000000}"/>
    <cellStyle name="_감가상각(01년도) (2)" xfId="144" xr:uid="{00000000-0005-0000-0000-000091000000}"/>
    <cellStyle name="_감가상각(01년도) (3)" xfId="145" xr:uid="{00000000-0005-0000-0000-000092000000}"/>
    <cellStyle name="_강산FRP" xfId="146" xr:uid="{00000000-0005-0000-0000-000093000000}"/>
    <cellStyle name="_광가입자전송장비(FLC)삼성" xfId="147" xr:uid="{00000000-0005-0000-0000-000094000000}"/>
    <cellStyle name="_광안리내역서(구도)" xfId="148" xr:uid="{00000000-0005-0000-0000-000095000000}"/>
    <cellStyle name="_기초공사" xfId="149" xr:uid="{00000000-0005-0000-0000-000096000000}"/>
    <cellStyle name="_나노엔텍(임금)" xfId="150" xr:uid="{00000000-0005-0000-0000-000097000000}"/>
    <cellStyle name="_내역서" xfId="151" xr:uid="{00000000-0005-0000-0000-000098000000}"/>
    <cellStyle name="_농수로3종외-최종" xfId="152" xr:uid="{00000000-0005-0000-0000-000099000000}"/>
    <cellStyle name="_서울과학관의장" xfId="153" xr:uid="{00000000-0005-0000-0000-00009A000000}"/>
    <cellStyle name="_재료비" xfId="154" xr:uid="{00000000-0005-0000-0000-00009B000000}"/>
    <cellStyle name="_전자지불(삼성SDS)" xfId="155" xr:uid="{00000000-0005-0000-0000-00009C000000}"/>
    <cellStyle name="_전자지불-(케이비)" xfId="156" xr:uid="{00000000-0005-0000-0000-00009D000000}"/>
    <cellStyle name="_직접경비" xfId="157" xr:uid="{00000000-0005-0000-0000-00009E000000}"/>
    <cellStyle name="_창(에리트(설치제외)" xfId="158" xr:uid="{00000000-0005-0000-0000-00009F000000}"/>
    <cellStyle name="_테마공사새로03" xfId="159" xr:uid="{00000000-0005-0000-0000-0000A0000000}"/>
    <cellStyle name="" xfId="1" xr:uid="{00000000-0005-0000-0000-0000A1000000}"/>
    <cellStyle name="0%" xfId="163" xr:uid="{00000000-0005-0000-0000-0000A2000000}"/>
    <cellStyle name="0,0_x000d__x000a_NA_x000d__x000a_" xfId="164" xr:uid="{00000000-0005-0000-0000-0000A3000000}"/>
    <cellStyle name="0.0%" xfId="165" xr:uid="{00000000-0005-0000-0000-0000A4000000}"/>
    <cellStyle name="0.00%" xfId="166" xr:uid="{00000000-0005-0000-0000-0000A5000000}"/>
    <cellStyle name="0.000%" xfId="167" xr:uid="{00000000-0005-0000-0000-0000A6000000}"/>
    <cellStyle name="0.0000%" xfId="168" xr:uid="{00000000-0005-0000-0000-0000A7000000}"/>
    <cellStyle name="1" xfId="169" xr:uid="{00000000-0005-0000-0000-0000A8000000}"/>
    <cellStyle name="10" xfId="170" xr:uid="{00000000-0005-0000-0000-0000A9000000}"/>
    <cellStyle name="120" xfId="171" xr:uid="{00000000-0005-0000-0000-0000AA000000}"/>
    <cellStyle name="19990216" xfId="172" xr:uid="{00000000-0005-0000-0000-0000AB000000}"/>
    <cellStyle name="1월" xfId="173" xr:uid="{00000000-0005-0000-0000-0000AC000000}"/>
    <cellStyle name="20% - 강조색1" xfId="174" builtinId="30" customBuiltin="1"/>
    <cellStyle name="20% - 강조색2" xfId="175" builtinId="34" customBuiltin="1"/>
    <cellStyle name="20% - 강조색3" xfId="176" builtinId="38" customBuiltin="1"/>
    <cellStyle name="20% - 강조색4" xfId="177" builtinId="42" customBuiltin="1"/>
    <cellStyle name="20% - 강조색5" xfId="178" builtinId="46" customBuiltin="1"/>
    <cellStyle name="20% - 강조색6" xfId="179" builtinId="50" customBuiltin="1"/>
    <cellStyle name="40% - 강조색1" xfId="180" builtinId="31" customBuiltin="1"/>
    <cellStyle name="40% - 강조색2" xfId="181" builtinId="35" customBuiltin="1"/>
    <cellStyle name="40% - 강조색3" xfId="182" builtinId="39" customBuiltin="1"/>
    <cellStyle name="40% - 강조색4" xfId="183" builtinId="43" customBuiltin="1"/>
    <cellStyle name="40% - 강조색5" xfId="184" builtinId="47" customBuiltin="1"/>
    <cellStyle name="40% - 강조색6" xfId="185" builtinId="51" customBuiltin="1"/>
    <cellStyle name="60" xfId="186" xr:uid="{00000000-0005-0000-0000-0000B9000000}"/>
    <cellStyle name="60% - 강조색1" xfId="187" builtinId="32" customBuiltin="1"/>
    <cellStyle name="60% - 강조색2" xfId="188" builtinId="36" customBuiltin="1"/>
    <cellStyle name="60% - 강조색3" xfId="189" builtinId="40" customBuiltin="1"/>
    <cellStyle name="60% - 강조색4" xfId="190" builtinId="44" customBuiltin="1"/>
    <cellStyle name="60% - 강조색5" xfId="191" builtinId="48" customBuiltin="1"/>
    <cellStyle name="60% - 강조색6" xfId="192" builtinId="52" customBuiltin="1"/>
    <cellStyle name="_x0014_7." xfId="193" xr:uid="{00000000-0005-0000-0000-0000C0000000}"/>
    <cellStyle name="aa" xfId="404" xr:uid="{00000000-0005-0000-0000-0000C1000000}"/>
    <cellStyle name="Actual Date" xfId="405" xr:uid="{00000000-0005-0000-0000-0000C2000000}"/>
    <cellStyle name="Aee­ " xfId="406" xr:uid="{00000000-0005-0000-0000-0000C3000000}"/>
    <cellStyle name="ÅëÈ­ [0]_¸ðÇü¸·" xfId="407" xr:uid="{00000000-0005-0000-0000-0000C4000000}"/>
    <cellStyle name="AeE­ [0]_¼oAI¼º " xfId="408" xr:uid="{00000000-0005-0000-0000-0000C5000000}"/>
    <cellStyle name="Aee­ _산외-산내도로공사" xfId="409" xr:uid="{00000000-0005-0000-0000-0000C6000000}"/>
    <cellStyle name="ÅëÈ­_¸ðÇü¸·" xfId="410" xr:uid="{00000000-0005-0000-0000-0000C7000000}"/>
    <cellStyle name="AeE­_¼oAI¼º " xfId="411" xr:uid="{00000000-0005-0000-0000-0000C8000000}"/>
    <cellStyle name="ÄÞ¸¶ [0]_¸ðÇü¸·" xfId="412" xr:uid="{00000000-0005-0000-0000-0000C9000000}"/>
    <cellStyle name="AÞ¸¶ [0]_¼oAI¼º " xfId="413" xr:uid="{00000000-0005-0000-0000-0000CA000000}"/>
    <cellStyle name="ÄÞ¸¶_¸ðÇü¸·" xfId="414" xr:uid="{00000000-0005-0000-0000-0000CB000000}"/>
    <cellStyle name="AÞ¸¶_¼oAI¼º " xfId="415" xr:uid="{00000000-0005-0000-0000-0000CC000000}"/>
    <cellStyle name="b?þ?b?þ?b?þ?b?þ?b?þ?b?þ?b?þ?b?þ?b?þ?b?þ?b灌þ?b?þ?&lt;?b?þ?b濬þ?b?þ?b?þ昰_x0018_?þ????_x0008_" xfId="416" xr:uid="{00000000-0005-0000-0000-0000CD000000}"/>
    <cellStyle name="b?þ?b?þ?b?þ?b灌þ?b?þ?&lt;?b?þ?b濬þ?b?þ?b?þ昰_x0018_?þ????_x0008_" xfId="417" xr:uid="{00000000-0005-0000-0000-0000CE000000}"/>
    <cellStyle name="b␌þකb濰þඪb瀠þයb灌þ්b炈þ宐&lt;෢b濈þෲb濬þขb瀐þฒb瀰þ昰_x0018_⋸þ㤕䰀ጤܕ_x0008_" xfId="418" xr:uid="{00000000-0005-0000-0000-0000CF000000}"/>
    <cellStyle name="body" xfId="420" xr:uid="{00000000-0005-0000-0000-0000D0000000}"/>
    <cellStyle name="b嬜þപb嬼þഺb孬þൊb⍜þ൚b⍼þ൪b⎨þൺb⏜þඊb␌þකb濰þඪb瀠þයb灌þ්b炈þ宐&lt;෢b濈þෲb濬þขb瀐þฒb瀰þ昰_x0018_⋸þ㤕䰀ጤܕ_x0008_" xfId="419" xr:uid="{00000000-0005-0000-0000-0000D1000000}"/>
    <cellStyle name="C¡IA¨ª_Sheet1 (2)" xfId="421" xr:uid="{00000000-0005-0000-0000-0000D2000000}"/>
    <cellStyle name="C￥AØ_  FAB AIA¤  " xfId="422" xr:uid="{00000000-0005-0000-0000-0000D3000000}"/>
    <cellStyle name="Ç¥ÁØ_¸ðÇü¸·" xfId="423" xr:uid="{00000000-0005-0000-0000-0000D4000000}"/>
    <cellStyle name="C￥AØ_¿μ¾÷CoE² " xfId="424" xr:uid="{00000000-0005-0000-0000-0000D5000000}"/>
    <cellStyle name="Ç¥ÁØ_°­´ç (2)" xfId="425" xr:uid="{00000000-0005-0000-0000-0000D6000000}"/>
    <cellStyle name="C￥AØ_³e¹≪" xfId="426" xr:uid="{00000000-0005-0000-0000-0000D7000000}"/>
    <cellStyle name="Calc Currency (0)" xfId="427" xr:uid="{00000000-0005-0000-0000-0000D8000000}"/>
    <cellStyle name="category" xfId="428" xr:uid="{00000000-0005-0000-0000-0000D9000000}"/>
    <cellStyle name="Comma" xfId="429" xr:uid="{00000000-0005-0000-0000-0000DA000000}"/>
    <cellStyle name="Comma [0]" xfId="430" xr:uid="{00000000-0005-0000-0000-0000DB000000}"/>
    <cellStyle name="comma zerodec" xfId="431" xr:uid="{00000000-0005-0000-0000-0000DC000000}"/>
    <cellStyle name="Comma_ SG&amp;A Bridge " xfId="432" xr:uid="{00000000-0005-0000-0000-0000DD000000}"/>
    <cellStyle name="Comma0" xfId="433" xr:uid="{00000000-0005-0000-0000-0000DE000000}"/>
    <cellStyle name="Copied" xfId="434" xr:uid="{00000000-0005-0000-0000-0000DF000000}"/>
    <cellStyle name="Currency" xfId="435" xr:uid="{00000000-0005-0000-0000-0000E0000000}"/>
    <cellStyle name="Currency [0]" xfId="436" xr:uid="{00000000-0005-0000-0000-0000E1000000}"/>
    <cellStyle name="Currency_ SG&amp;A Bridge " xfId="437" xr:uid="{00000000-0005-0000-0000-0000E2000000}"/>
    <cellStyle name="Currency0" xfId="438" xr:uid="{00000000-0005-0000-0000-0000E3000000}"/>
    <cellStyle name="Currency1" xfId="439" xr:uid="{00000000-0005-0000-0000-0000E4000000}"/>
    <cellStyle name="Date" xfId="440" xr:uid="{00000000-0005-0000-0000-0000E5000000}"/>
    <cellStyle name="Dezimal [0]_Ausdruck RUND (D)" xfId="441" xr:uid="{00000000-0005-0000-0000-0000E6000000}"/>
    <cellStyle name="Dezimal_Ausdruck RUND (D)" xfId="442" xr:uid="{00000000-0005-0000-0000-0000E7000000}"/>
    <cellStyle name="Dollar (zero dec)" xfId="443" xr:uid="{00000000-0005-0000-0000-0000E8000000}"/>
    <cellStyle name="Entered" xfId="444" xr:uid="{00000000-0005-0000-0000-0000E9000000}"/>
    <cellStyle name="F2" xfId="445" xr:uid="{00000000-0005-0000-0000-0000EA000000}"/>
    <cellStyle name="F3" xfId="446" xr:uid="{00000000-0005-0000-0000-0000EB000000}"/>
    <cellStyle name="F4" xfId="447" xr:uid="{00000000-0005-0000-0000-0000EC000000}"/>
    <cellStyle name="F5" xfId="448" xr:uid="{00000000-0005-0000-0000-0000ED000000}"/>
    <cellStyle name="F6" xfId="449" xr:uid="{00000000-0005-0000-0000-0000EE000000}"/>
    <cellStyle name="F7" xfId="450" xr:uid="{00000000-0005-0000-0000-0000EF000000}"/>
    <cellStyle name="F8" xfId="451" xr:uid="{00000000-0005-0000-0000-0000F0000000}"/>
    <cellStyle name="Fixed" xfId="452" xr:uid="{00000000-0005-0000-0000-0000F1000000}"/>
    <cellStyle name="G/표준" xfId="453" xr:uid="{00000000-0005-0000-0000-0000F2000000}"/>
    <cellStyle name="Grey" xfId="454" xr:uid="{00000000-0005-0000-0000-0000F3000000}"/>
    <cellStyle name="head" xfId="455" xr:uid="{00000000-0005-0000-0000-0000F4000000}"/>
    <cellStyle name="head 1" xfId="456" xr:uid="{00000000-0005-0000-0000-0000F5000000}"/>
    <cellStyle name="head 1-1" xfId="457" xr:uid="{00000000-0005-0000-0000-0000F6000000}"/>
    <cellStyle name="HEADER" xfId="458" xr:uid="{00000000-0005-0000-0000-0000F7000000}"/>
    <cellStyle name="Header1" xfId="459" xr:uid="{00000000-0005-0000-0000-0000F8000000}"/>
    <cellStyle name="Header2" xfId="460" xr:uid="{00000000-0005-0000-0000-0000F9000000}"/>
    <cellStyle name="Heading 1" xfId="461" xr:uid="{00000000-0005-0000-0000-0000FA000000}"/>
    <cellStyle name="Heading 2" xfId="462" xr:uid="{00000000-0005-0000-0000-0000FB000000}"/>
    <cellStyle name="Heading1" xfId="463" xr:uid="{00000000-0005-0000-0000-0000FC000000}"/>
    <cellStyle name="Heading2" xfId="464" xr:uid="{00000000-0005-0000-0000-0000FD000000}"/>
    <cellStyle name="Helv8_PFD4.XLS" xfId="465" xr:uid="{00000000-0005-0000-0000-0000FE000000}"/>
    <cellStyle name="HIGHLIGHT" xfId="466" xr:uid="{00000000-0005-0000-0000-0000FF000000}"/>
    <cellStyle name="Input [yellow]" xfId="467" xr:uid="{00000000-0005-0000-0000-000000010000}"/>
    <cellStyle name="Milliers [0]_Arabian Spec" xfId="468" xr:uid="{00000000-0005-0000-0000-000001010000}"/>
    <cellStyle name="Milliers_Arabian Spec" xfId="469" xr:uid="{00000000-0005-0000-0000-000002010000}"/>
    <cellStyle name="Model" xfId="470" xr:uid="{00000000-0005-0000-0000-000003010000}"/>
    <cellStyle name="Mon?aire [0]_Arabian Spec" xfId="471" xr:uid="{00000000-0005-0000-0000-000004010000}"/>
    <cellStyle name="Mon?aire_Arabian Spec" xfId="472" xr:uid="{00000000-0005-0000-0000-000005010000}"/>
    <cellStyle name="no dec" xfId="473" xr:uid="{00000000-0005-0000-0000-000006010000}"/>
    <cellStyle name="Normal - Style1" xfId="475" xr:uid="{00000000-0005-0000-0000-000007010000}"/>
    <cellStyle name="Normal - Style2" xfId="476" xr:uid="{00000000-0005-0000-0000-000008010000}"/>
    <cellStyle name="Normal - Style3" xfId="477" xr:uid="{00000000-0005-0000-0000-000009010000}"/>
    <cellStyle name="Normal - Style4" xfId="478" xr:uid="{00000000-0005-0000-0000-00000A010000}"/>
    <cellStyle name="Normal - Style5" xfId="479" xr:uid="{00000000-0005-0000-0000-00000B010000}"/>
    <cellStyle name="Normal - Style6" xfId="480" xr:uid="{00000000-0005-0000-0000-00000C010000}"/>
    <cellStyle name="Normal - Style7" xfId="481" xr:uid="{00000000-0005-0000-0000-00000D010000}"/>
    <cellStyle name="Normal - Style8" xfId="482" xr:uid="{00000000-0005-0000-0000-00000E010000}"/>
    <cellStyle name="Normal - 유형1" xfId="474" xr:uid="{00000000-0005-0000-0000-00000F010000}"/>
    <cellStyle name="Normal_ SG&amp;A Bridge " xfId="483" xr:uid="{00000000-0005-0000-0000-000010010000}"/>
    <cellStyle name="Percent" xfId="484" xr:uid="{00000000-0005-0000-0000-000011010000}"/>
    <cellStyle name="Percent [2]" xfId="485" xr:uid="{00000000-0005-0000-0000-000012010000}"/>
    <cellStyle name="Percent_시운전예산서(2주)" xfId="486" xr:uid="{00000000-0005-0000-0000-000013010000}"/>
    <cellStyle name="RevList" xfId="487" xr:uid="{00000000-0005-0000-0000-000014010000}"/>
    <cellStyle name="Standard_A" xfId="488" xr:uid="{00000000-0005-0000-0000-000015010000}"/>
    <cellStyle name="subhead" xfId="489" xr:uid="{00000000-0005-0000-0000-000016010000}"/>
    <cellStyle name="Subtotal" xfId="490" xr:uid="{00000000-0005-0000-0000-000017010000}"/>
    <cellStyle name="þ?b?þ?b?þ?b?þ?b?þ?b?þ?b?þ?b灌þ?b?þ?&lt;?b?þ?b濬þ?b?þ?b?þ昰_x0018_?þ????_x0008_" xfId="491" xr:uid="{00000000-0005-0000-0000-000018010000}"/>
    <cellStyle name="þ൚b⍼þ൪b⎨þൺb⏜þඊb␌þකb濰þඪb瀠þයb灌þ්b炈þ宐&lt;෢b濈þෲb濬þขb瀐þฒb瀰þ昰_x0018_⋸þ㤕䰀ጤܕ_x0008_" xfId="492" xr:uid="{00000000-0005-0000-0000-000019010000}"/>
    <cellStyle name="Title" xfId="493" xr:uid="{00000000-0005-0000-0000-00001A010000}"/>
    <cellStyle name="title [1]" xfId="494" xr:uid="{00000000-0005-0000-0000-00001B010000}"/>
    <cellStyle name="title [2]" xfId="495" xr:uid="{00000000-0005-0000-0000-00001C010000}"/>
    <cellStyle name="Total" xfId="496" xr:uid="{00000000-0005-0000-0000-00001F010000}"/>
    <cellStyle name="UM" xfId="497" xr:uid="{00000000-0005-0000-0000-000020010000}"/>
    <cellStyle name="Unprot" xfId="498" xr:uid="{00000000-0005-0000-0000-000021010000}"/>
    <cellStyle name="Unprot$" xfId="499" xr:uid="{00000000-0005-0000-0000-000022010000}"/>
    <cellStyle name="Unprotect" xfId="500" xr:uid="{00000000-0005-0000-0000-000023010000}"/>
    <cellStyle name="W?rung [0]_Ausdruck RUND (D)" xfId="501" xr:uid="{00000000-0005-0000-0000-000024010000}"/>
    <cellStyle name="W?rung_Ausdruck RUND (D)" xfId="502" xr:uid="{00000000-0005-0000-0000-000025010000}"/>
    <cellStyle name="강조색1" xfId="194" builtinId="29" customBuiltin="1"/>
    <cellStyle name="강조색2" xfId="195" builtinId="33" customBuiltin="1"/>
    <cellStyle name="강조색3" xfId="196" builtinId="37" customBuiltin="1"/>
    <cellStyle name="강조색4" xfId="197" builtinId="41" customBuiltin="1"/>
    <cellStyle name="강조색5" xfId="198" builtinId="45" customBuiltin="1"/>
    <cellStyle name="강조색6" xfId="199" builtinId="49" customBuiltin="1"/>
    <cellStyle name="경고문" xfId="200" builtinId="11" customBuiltin="1"/>
    <cellStyle name="계산" xfId="201" builtinId="22" customBuiltin="1"/>
    <cellStyle name="고정소숫점" xfId="202" xr:uid="{00000000-0005-0000-0000-00002E010000}"/>
    <cellStyle name="고정출력1" xfId="203" xr:uid="{00000000-0005-0000-0000-00002F010000}"/>
    <cellStyle name="고정출력2" xfId="204" xr:uid="{00000000-0005-0000-0000-000030010000}"/>
    <cellStyle name="금액" xfId="205" xr:uid="{00000000-0005-0000-0000-000031010000}"/>
    <cellStyle name="나쁨" xfId="206" builtinId="27" customBuiltin="1"/>
    <cellStyle name="날짜" xfId="207" xr:uid="{00000000-0005-0000-0000-000033010000}"/>
    <cellStyle name="단위(원)" xfId="208" xr:uid="{00000000-0005-0000-0000-000034010000}"/>
    <cellStyle name="달러" xfId="209" xr:uid="{00000000-0005-0000-0000-000035010000}"/>
    <cellStyle name="뒤에 오는 하이퍼링크" xfId="210" xr:uid="{00000000-0005-0000-0000-000036010000}"/>
    <cellStyle name="똿뗦먛귟 [0.00]_laroux" xfId="211" xr:uid="{00000000-0005-0000-0000-000037010000}"/>
    <cellStyle name="똿뗦먛귟_laroux" xfId="212" xr:uid="{00000000-0005-0000-0000-000038010000}"/>
    <cellStyle name="메모" xfId="213" builtinId="10" customBuiltin="1"/>
    <cellStyle name="믅됞 [0.00]_laroux" xfId="214" xr:uid="{00000000-0005-0000-0000-00003A010000}"/>
    <cellStyle name="믅됞_laroux" xfId="215" xr:uid="{00000000-0005-0000-0000-00003B010000}"/>
    <cellStyle name="배분" xfId="216" xr:uid="{00000000-0005-0000-0000-00003C010000}"/>
    <cellStyle name="백분율" xfId="217" builtinId="5"/>
    <cellStyle name="백분율 [0]" xfId="218" xr:uid="{00000000-0005-0000-0000-00003E010000}"/>
    <cellStyle name="백분율 [2]" xfId="219" xr:uid="{00000000-0005-0000-0000-000040010000}"/>
    <cellStyle name="백분율 2" xfId="508" xr:uid="{D138D94D-DB1D-4101-A896-5D5A8D8EA371}"/>
    <cellStyle name="백분율［△1］" xfId="220" xr:uid="{00000000-0005-0000-0000-000041010000}"/>
    <cellStyle name="백분율［△2］" xfId="221" xr:uid="{00000000-0005-0000-0000-000042010000}"/>
    <cellStyle name="보통" xfId="222" builtinId="28" customBuiltin="1"/>
    <cellStyle name="뷭?_빟랹둴봃섟 " xfId="223" xr:uid="{00000000-0005-0000-0000-000044010000}"/>
    <cellStyle name="선택영역의 가운데로" xfId="224" xr:uid="{00000000-0005-0000-0000-000045010000}"/>
    <cellStyle name="설계서" xfId="225" xr:uid="{00000000-0005-0000-0000-000046010000}"/>
    <cellStyle name="설계서-내용" xfId="226" xr:uid="{00000000-0005-0000-0000-000047010000}"/>
    <cellStyle name="설계서-내용-소수점" xfId="227" xr:uid="{00000000-0005-0000-0000-000048010000}"/>
    <cellStyle name="설계서-내용-우" xfId="228" xr:uid="{00000000-0005-0000-0000-000049010000}"/>
    <cellStyle name="설계서-내용-좌" xfId="229" xr:uid="{00000000-0005-0000-0000-00004A010000}"/>
    <cellStyle name="설계서-소제목" xfId="230" xr:uid="{00000000-0005-0000-0000-00004B010000}"/>
    <cellStyle name="설계서-타이틀" xfId="231" xr:uid="{00000000-0005-0000-0000-00004C010000}"/>
    <cellStyle name="설계서-항목" xfId="232" xr:uid="{00000000-0005-0000-0000-00004D010000}"/>
    <cellStyle name="설명 텍스트" xfId="233" builtinId="53" customBuiltin="1"/>
    <cellStyle name="셀 확인" xfId="234" builtinId="23" customBuiltin="1"/>
    <cellStyle name="수산" xfId="235" xr:uid="{00000000-0005-0000-0000-000050010000}"/>
    <cellStyle name="숫자(R)" xfId="236" xr:uid="{00000000-0005-0000-0000-000051010000}"/>
    <cellStyle name="쉼표 [0]" xfId="237" builtinId="6"/>
    <cellStyle name="쉼표 [0] 2" xfId="509" xr:uid="{522E40CC-66F1-4D34-9081-0E50E171DF0B}"/>
    <cellStyle name="쉼표 [0]_포이즈앤컴팩트-터널스크린차단막(경비2004)" xfId="238" xr:uid="{00000000-0005-0000-0000-000056010000}"/>
    <cellStyle name="스타일 1" xfId="239" xr:uid="{00000000-0005-0000-0000-000058010000}"/>
    <cellStyle name="스타일 2" xfId="240" xr:uid="{00000000-0005-0000-0000-000059010000}"/>
    <cellStyle name="안건회계법인" xfId="241" xr:uid="{00000000-0005-0000-0000-00005A010000}"/>
    <cellStyle name="연결된 셀" xfId="242" builtinId="24" customBuiltin="1"/>
    <cellStyle name="요약" xfId="243" builtinId="25" customBuiltin="1"/>
    <cellStyle name="원" xfId="244" xr:uid="{00000000-0005-0000-0000-00005D010000}"/>
    <cellStyle name="원_0008금감원통합감독검사정보시스템" xfId="245" xr:uid="{00000000-0005-0000-0000-00005E010000}"/>
    <cellStyle name="원_0009김포공항LED교체공사(광일)" xfId="246" xr:uid="{00000000-0005-0000-0000-00005F010000}"/>
    <cellStyle name="원_0011KIST소각설비제작설치" xfId="249" xr:uid="{00000000-0005-0000-0000-000060010000}"/>
    <cellStyle name="원_0011긴급전화기정산(99년형광일)" xfId="247" xr:uid="{00000000-0005-0000-0000-000061010000}"/>
    <cellStyle name="원_0011부산종합경기장전광판" xfId="248" xr:uid="{00000000-0005-0000-0000-000062010000}"/>
    <cellStyle name="원_0012문화유적지표석제작설치" xfId="250" xr:uid="{00000000-0005-0000-0000-000063010000}"/>
    <cellStyle name="원_0102국제조명신공항분수조명" xfId="251" xr:uid="{00000000-0005-0000-0000-000064010000}"/>
    <cellStyle name="원_0103회전식현수막게시대제작설치" xfId="252" xr:uid="{00000000-0005-0000-0000-000065010000}"/>
    <cellStyle name="원_0104포항시침출수처리시스템" xfId="253" xr:uid="{00000000-0005-0000-0000-000066010000}"/>
    <cellStyle name="원_0105담배자판기개조원가" xfId="254" xr:uid="{00000000-0005-0000-0000-000067010000}"/>
    <cellStyle name="원_0106LG인버터냉난방기제작-1" xfId="255" xr:uid="{00000000-0005-0000-0000-000068010000}"/>
    <cellStyle name="원_0107광전송장비구매설치" xfId="256" xr:uid="{00000000-0005-0000-0000-000069010000}"/>
    <cellStyle name="원_0107도공IBS설비SW부문(참조)" xfId="257" xr:uid="{00000000-0005-0000-0000-00006A010000}"/>
    <cellStyle name="원_0107문화재복원용목재-8월6일" xfId="258" xr:uid="{00000000-0005-0000-0000-00006B010000}"/>
    <cellStyle name="원_0107포천영중수배전반(제조,설치)" xfId="259" xr:uid="{00000000-0005-0000-0000-00006C010000}"/>
    <cellStyle name="원_0108농기반미곡건조기제작설치" xfId="260" xr:uid="{00000000-0005-0000-0000-00006D010000}"/>
    <cellStyle name="원_0108담배인삼공사영업춘추복" xfId="261" xr:uid="{00000000-0005-0000-0000-00006E010000}"/>
    <cellStyle name="원_0108한국전기교통-LED교통신호등((원본))" xfId="262" xr:uid="{00000000-0005-0000-0000-00006F010000}"/>
    <cellStyle name="원_0111해양수산부등명기제작" xfId="263" xr:uid="{00000000-0005-0000-0000-000070010000}"/>
    <cellStyle name="원_0111핸디소프트-전자표준문서시스템" xfId="264" xr:uid="{00000000-0005-0000-0000-000071010000}"/>
    <cellStyle name="원_0112금감원사무자동화시스템" xfId="265" xr:uid="{00000000-0005-0000-0000-000072010000}"/>
    <cellStyle name="원_0112수도권매립지SW원가" xfId="266" xr:uid="{00000000-0005-0000-0000-000073010000}"/>
    <cellStyle name="원_0112중고원-HRD종합정보망구축(完)" xfId="267" xr:uid="{00000000-0005-0000-0000-000074010000}"/>
    <cellStyle name="원_0201종합예술회관의자제작설치-1" xfId="268" xr:uid="{00000000-0005-0000-0000-000075010000}"/>
    <cellStyle name="원_0202마사회근무복" xfId="269" xr:uid="{00000000-0005-0000-0000-000076010000}"/>
    <cellStyle name="원_0202부경교재-승강칠판" xfId="270" xr:uid="{00000000-0005-0000-0000-000077010000}"/>
    <cellStyle name="원_0204한국석묘납골함-1규격" xfId="271" xr:uid="{00000000-0005-0000-0000-000078010000}"/>
    <cellStyle name="원_0206금감원금융정보교환망재구축" xfId="272" xr:uid="{00000000-0005-0000-0000-000079010000}"/>
    <cellStyle name="원_0206정통부수납장표기기제작설치" xfId="273" xr:uid="{00000000-0005-0000-0000-00007A010000}"/>
    <cellStyle name="원_0207담배인삼공사-담요" xfId="274" xr:uid="{00000000-0005-0000-0000-00007B010000}"/>
    <cellStyle name="원_0208레비텍-다층여과기설계변경" xfId="275" xr:uid="{00000000-0005-0000-0000-00007C010000}"/>
    <cellStyle name="원_0209이산화염소발생기-설치(50K)" xfId="276" xr:uid="{00000000-0005-0000-0000-00007D010000}"/>
    <cellStyle name="원_0210현대정보기술-TD이중계" xfId="277" xr:uid="{00000000-0005-0000-0000-00007E010000}"/>
    <cellStyle name="원_0211조달청-#1대북지원사업정산(1월7일)" xfId="278" xr:uid="{00000000-0005-0000-0000-00007F010000}"/>
    <cellStyle name="원_0212금감원-법규정보시스템(完)" xfId="279" xr:uid="{00000000-0005-0000-0000-000080010000}"/>
    <cellStyle name="원_0301교통방송-CCTV유지보수" xfId="280" xr:uid="{00000000-0005-0000-0000-000081010000}"/>
    <cellStyle name="원_0302인천경찰청-무인단속기위탁관리" xfId="281" xr:uid="{00000000-0005-0000-0000-000082010000}"/>
    <cellStyle name="원_0302조달청-대북지원2차(안성연)" xfId="282" xr:uid="{00000000-0005-0000-0000-000083010000}"/>
    <cellStyle name="원_0302조달청-대북지원2차(최수현)" xfId="283" xr:uid="{00000000-0005-0000-0000-000084010000}"/>
    <cellStyle name="원_0302표준문서-쌍용정보통신(신)" xfId="284" xr:uid="{00000000-0005-0000-0000-000085010000}"/>
    <cellStyle name="원_0304소프트파워-정부표준전자문서시스템" xfId="285" xr:uid="{00000000-0005-0000-0000-000086010000}"/>
    <cellStyle name="원_0304소프트파워-정부표준전자문서시스템(完)" xfId="286" xr:uid="{00000000-0005-0000-0000-000087010000}"/>
    <cellStyle name="원_0304철도청-주변환장치-1" xfId="287" xr:uid="{00000000-0005-0000-0000-000088010000}"/>
    <cellStyle name="원_0305금감원-금융통계정보시스템구축(完)" xfId="288" xr:uid="{00000000-0005-0000-0000-000089010000}"/>
    <cellStyle name="원_0305제낭조합-면범포지" xfId="289" xr:uid="{00000000-0005-0000-0000-00008A010000}"/>
    <cellStyle name="원_0306제낭공업협동조합-면범포지원단(경비까지)" xfId="290" xr:uid="{00000000-0005-0000-0000-00008B010000}"/>
    <cellStyle name="원_0307경찰청-무인교통단속표준SW개발용역(完)" xfId="291" xr:uid="{00000000-0005-0000-0000-00008C010000}"/>
    <cellStyle name="원_0308조달청-#8대북지원사업정산" xfId="292" xr:uid="{00000000-0005-0000-0000-00008D010000}"/>
    <cellStyle name="원_0309두합크린텍-설치원가" xfId="293" xr:uid="{00000000-0005-0000-0000-00008E010000}"/>
    <cellStyle name="원_0309조달청-#9대북지원사업정산" xfId="294" xr:uid="{00000000-0005-0000-0000-00008F010000}"/>
    <cellStyle name="원_0310여주상수도-탈수기(유천ENG)" xfId="295" xr:uid="{00000000-0005-0000-0000-000090010000}"/>
    <cellStyle name="원_0311대기해양작업시간" xfId="296" xr:uid="{00000000-0005-0000-0000-000091010000}"/>
    <cellStyle name="원_0311대기해양중형등명기" xfId="297" xr:uid="{00000000-0005-0000-0000-000092010000}"/>
    <cellStyle name="원_0312국민체육진흥공단-전기부문" xfId="298" xr:uid="{00000000-0005-0000-0000-000093010000}"/>
    <cellStyle name="원_0312대기해양-중형등명기제작설치" xfId="299" xr:uid="{00000000-0005-0000-0000-000094010000}"/>
    <cellStyle name="원_0312라이준-칼라아스콘4규격" xfId="300" xr:uid="{00000000-0005-0000-0000-000095010000}"/>
    <cellStyle name="원_0401집진기프로그램SW개발비산정" xfId="301" xr:uid="{00000000-0005-0000-0000-000096010000}"/>
    <cellStyle name="원_2001-06조달청신성-한냉지형" xfId="302" xr:uid="{00000000-0005-0000-0000-000097010000}"/>
    <cellStyle name="원_2002-03경찰대학-졸업식" xfId="303" xr:uid="{00000000-0005-0000-0000-000098010000}"/>
    <cellStyle name="원_2002-03경찰청-경찰표지장" xfId="304" xr:uid="{00000000-0005-0000-0000-000099010000}"/>
    <cellStyle name="원_2002-03반디-가로등(열주형)" xfId="305" xr:uid="{00000000-0005-0000-0000-00009A010000}"/>
    <cellStyle name="원_2002-03신화전자-감지기" xfId="306" xr:uid="{00000000-0005-0000-0000-00009B010000}"/>
    <cellStyle name="원_2002-04강원랜드-슬러트머신" xfId="307" xr:uid="{00000000-0005-0000-0000-00009C010000}"/>
    <cellStyle name="원_2002-04메가컴-외주무대" xfId="308" xr:uid="{00000000-0005-0000-0000-00009D010000}"/>
    <cellStyle name="원_2002-04엘지애드-무대" xfId="309" xr:uid="{00000000-0005-0000-0000-00009E010000}"/>
    <cellStyle name="원_2002-05강원랜드-슬러트머신(넥스터)" xfId="310" xr:uid="{00000000-0005-0000-0000-00009F010000}"/>
    <cellStyle name="원_2002-05경기경찰청-냉온수기공사" xfId="311" xr:uid="{00000000-0005-0000-0000-0000A0010000}"/>
    <cellStyle name="원_2002-05대통령비서실-카페트" xfId="312" xr:uid="{00000000-0005-0000-0000-0000A1010000}"/>
    <cellStyle name="원_2002결과표" xfId="313" xr:uid="{00000000-0005-0000-0000-0000A2010000}"/>
    <cellStyle name="원_2002결과표1" xfId="314" xr:uid="{00000000-0005-0000-0000-0000A3010000}"/>
    <cellStyle name="원_2003-01정일사-표창5종" xfId="315" xr:uid="{00000000-0005-0000-0000-0000A4010000}"/>
    <cellStyle name="원_2004년완성공사원가경비율(변경최종))" xfId="316" xr:uid="{00000000-0005-0000-0000-0000A5010000}"/>
    <cellStyle name="원_2004년완성공사원가경비율(조달청미적용)1" xfId="317" xr:uid="{00000000-0005-0000-0000-0000A6010000}"/>
    <cellStyle name="원_5월부산마사회발주기제작1" xfId="318" xr:uid="{00000000-0005-0000-0000-0000A7010000}"/>
    <cellStyle name="원_Pilot플랜트-계변경" xfId="357" xr:uid="{00000000-0005-0000-0000-0000A8010000}"/>
    <cellStyle name="원_Pilot플랜트이전설치-변경최종" xfId="358" xr:uid="{00000000-0005-0000-0000-0000A9010000}"/>
    <cellStyle name="원_SW(케이비)" xfId="359" xr:uid="{00000000-0005-0000-0000-0000AA010000}"/>
    <cellStyle name="원_간지,목차,페이지,표지" xfId="319" xr:uid="{00000000-0005-0000-0000-0000AB010000}"/>
    <cellStyle name="원_경찰청-근무,기동복" xfId="320" xr:uid="{00000000-0005-0000-0000-0000AC010000}"/>
    <cellStyle name="원_공사일반관리비양식" xfId="321" xr:uid="{00000000-0005-0000-0000-0000AD010000}"/>
    <cellStyle name="원_기초공사" xfId="322" xr:uid="{00000000-0005-0000-0000-0000AE010000}"/>
    <cellStyle name="원_네인텍정보기술-회로카드(수현)" xfId="323" xr:uid="{00000000-0005-0000-0000-0000AF010000}"/>
    <cellStyle name="원_대기해양노무비" xfId="324" xr:uid="{00000000-0005-0000-0000-0000B0010000}"/>
    <cellStyle name="원_대북자재8월분" xfId="325" xr:uid="{00000000-0005-0000-0000-0000B1010000}"/>
    <cellStyle name="원_대북자재8월분-1" xfId="326" xr:uid="{00000000-0005-0000-0000-0000B2010000}"/>
    <cellStyle name="원_동산용사촌수현(원본)" xfId="327" xr:uid="{00000000-0005-0000-0000-0000B3010000}"/>
    <cellStyle name="원_백제군사전시1" xfId="328" xr:uid="{00000000-0005-0000-0000-0000B4010000}"/>
    <cellStyle name="원_수초제거기(대양기계)" xfId="329" xr:uid="{00000000-0005-0000-0000-0000B5010000}"/>
    <cellStyle name="원_시설용역" xfId="330" xr:uid="{00000000-0005-0000-0000-0000B6010000}"/>
    <cellStyle name="원_암전정밀실체현미경(수현)" xfId="331" xr:uid="{00000000-0005-0000-0000-0000B7010000}"/>
    <cellStyle name="원_오리엔탈" xfId="332" xr:uid="{00000000-0005-0000-0000-0000B8010000}"/>
    <cellStyle name="원_원본 - 한국전기교통-개선형신호등 4종" xfId="333" xr:uid="{00000000-0005-0000-0000-0000B9010000}"/>
    <cellStyle name="원_재료비" xfId="334" xr:uid="{00000000-0005-0000-0000-0000BA010000}"/>
    <cellStyle name="원_제경비율모음" xfId="335" xr:uid="{00000000-0005-0000-0000-0000BB010000}"/>
    <cellStyle name="원_제조원가" xfId="336" xr:uid="{00000000-0005-0000-0000-0000BC010000}"/>
    <cellStyle name="원_조달청-B판사천강교제작(최종본)" xfId="345" xr:uid="{00000000-0005-0000-0000-0000BD010000}"/>
    <cellStyle name="원_조달청-대북지원3차(최수현)" xfId="337" xr:uid="{00000000-0005-0000-0000-0000BE010000}"/>
    <cellStyle name="원_조달청-대북지원4차(최수현)" xfId="338" xr:uid="{00000000-0005-0000-0000-0000BF010000}"/>
    <cellStyle name="원_조달청-대북지원5차(최수현)" xfId="339" xr:uid="{00000000-0005-0000-0000-0000C0010000}"/>
    <cellStyle name="원_조달청-대북지원6차(번호)" xfId="340" xr:uid="{00000000-0005-0000-0000-0000C1010000}"/>
    <cellStyle name="원_조달청-대북지원6차(최수현)" xfId="341" xr:uid="{00000000-0005-0000-0000-0000C2010000}"/>
    <cellStyle name="원_조달청-대북지원7차(최수현)" xfId="342" xr:uid="{00000000-0005-0000-0000-0000C3010000}"/>
    <cellStyle name="원_조달청-대북지원8차(최수현)" xfId="343" xr:uid="{00000000-0005-0000-0000-0000C4010000}"/>
    <cellStyle name="원_조달청-대북지원9차(최수현)" xfId="344" xr:uid="{00000000-0005-0000-0000-0000C5010000}"/>
    <cellStyle name="원_중앙선관위(투표,개표)" xfId="346" xr:uid="{00000000-0005-0000-0000-0000C6010000}"/>
    <cellStyle name="원_중앙선관위(투표,개표)-사본" xfId="347" xr:uid="{00000000-0005-0000-0000-0000C7010000}"/>
    <cellStyle name="원_철공가공조립" xfId="348" xr:uid="{00000000-0005-0000-0000-0000C8010000}"/>
    <cellStyle name="원_최종-한국전기교통-개선형신호등 4종(공수조정)" xfId="349" xr:uid="{00000000-0005-0000-0000-0000C9010000}"/>
    <cellStyle name="원_코솔라-제조원가" xfId="350" xr:uid="{00000000-0005-0000-0000-0000CA010000}"/>
    <cellStyle name="원_테마공사새로03" xfId="351" xr:uid="{00000000-0005-0000-0000-0000CB010000}"/>
    <cellStyle name="원_토지공사-간접비" xfId="352" xr:uid="{00000000-0005-0000-0000-0000CC010000}"/>
    <cellStyle name="원_평창증설매립장-설치" xfId="353" xr:uid="{00000000-0005-0000-0000-0000CD010000}"/>
    <cellStyle name="원_한국가스공사필터제조부문" xfId="354" xr:uid="{00000000-0005-0000-0000-0000CE010000}"/>
    <cellStyle name="원_한국도로공사" xfId="355" xr:uid="{00000000-0005-0000-0000-0000CF010000}"/>
    <cellStyle name="원_한전내역서-최종" xfId="356" xr:uid="{00000000-0005-0000-0000-0000D0010000}"/>
    <cellStyle name="일위대가" xfId="360" xr:uid="{00000000-0005-0000-0000-0000D1010000}"/>
    <cellStyle name="입력" xfId="361" builtinId="20" customBuiltin="1"/>
    <cellStyle name="자리수" xfId="362" xr:uid="{00000000-0005-0000-0000-0000D3010000}"/>
    <cellStyle name="자리수0" xfId="363" xr:uid="{00000000-0005-0000-0000-0000D4010000}"/>
    <cellStyle name="점선" xfId="364" xr:uid="{00000000-0005-0000-0000-0000D5010000}"/>
    <cellStyle name="제목" xfId="365" builtinId="15" customBuiltin="1"/>
    <cellStyle name="제목 1" xfId="366" builtinId="16" customBuiltin="1"/>
    <cellStyle name="제목 2" xfId="367" builtinId="17" customBuiltin="1"/>
    <cellStyle name="제목 3" xfId="368" builtinId="18" customBuiltin="1"/>
    <cellStyle name="제목 4" xfId="369" builtinId="19" customBuiltin="1"/>
    <cellStyle name="제목[1 줄]" xfId="370" xr:uid="{00000000-0005-0000-0000-0000DB010000}"/>
    <cellStyle name="제목[2줄 아래]" xfId="371" xr:uid="{00000000-0005-0000-0000-0000DC010000}"/>
    <cellStyle name="제목[2줄 위]" xfId="372" xr:uid="{00000000-0005-0000-0000-0000DD010000}"/>
    <cellStyle name="제목1" xfId="373" xr:uid="{00000000-0005-0000-0000-0000DE010000}"/>
    <cellStyle name="좋음" xfId="374" builtinId="26" customBuiltin="1"/>
    <cellStyle name="지정되지 않음" xfId="375" xr:uid="{00000000-0005-0000-0000-0000E0010000}"/>
    <cellStyle name="출력" xfId="376" builtinId="21" customBuiltin="1"/>
    <cellStyle name="콤마 [#]" xfId="377" xr:uid="{00000000-0005-0000-0000-0000E2010000}"/>
    <cellStyle name="콤마 []" xfId="378" xr:uid="{00000000-0005-0000-0000-0000E3010000}"/>
    <cellStyle name="콤마 [0]" xfId="379" xr:uid="{00000000-0005-0000-0000-0000E4010000}"/>
    <cellStyle name="콤마 [0]기기자재비" xfId="380" xr:uid="{00000000-0005-0000-0000-0000E5010000}"/>
    <cellStyle name="콤마 [2]" xfId="381" xr:uid="{00000000-0005-0000-0000-0000E6010000}"/>
    <cellStyle name="콤마 [금액]" xfId="382" xr:uid="{00000000-0005-0000-0000-0000E7010000}"/>
    <cellStyle name="콤마 [소수]" xfId="383" xr:uid="{00000000-0005-0000-0000-0000E8010000}"/>
    <cellStyle name="콤마 [수량]" xfId="384" xr:uid="{00000000-0005-0000-0000-0000E9010000}"/>
    <cellStyle name="콤마_ 2462호표까지" xfId="385" xr:uid="{00000000-0005-0000-0000-0000EA010000}"/>
    <cellStyle name="퍼센트" xfId="386" xr:uid="{00000000-0005-0000-0000-0000EB010000}"/>
    <cellStyle name="표준" xfId="0" builtinId="0"/>
    <cellStyle name="표준 11" xfId="507" xr:uid="{8A5E7800-9638-42CB-9F12-1BAC199DDF68}"/>
    <cellStyle name="표준 2" xfId="504" xr:uid="{00000000-0005-0000-0000-0000ED010000}"/>
    <cellStyle name="표준 3" xfId="387" xr:uid="{00000000-0005-0000-0000-0000EE010000}"/>
    <cellStyle name="표준 4" xfId="503" xr:uid="{00000000-0005-0000-0000-0000EF010000}"/>
    <cellStyle name="표준 5" xfId="506" xr:uid="{00000000-0005-0000-0000-0000F0010000}"/>
    <cellStyle name="표준_0009산림홍보관설치공사" xfId="388" xr:uid="{00000000-0005-0000-0000-0000F1010000}"/>
    <cellStyle name="표준_2000적용-공사경비11" xfId="389" xr:uid="{00000000-0005-0000-0000-0000F3010000}"/>
    <cellStyle name="표준_97공경배" xfId="390" xr:uid="{00000000-0005-0000-0000-0000F5010000}"/>
    <cellStyle name="표준_97산재율" xfId="391" xr:uid="{00000000-0005-0000-0000-0000F6010000}"/>
    <cellStyle name="표준_97일반관" xfId="392" xr:uid="{00000000-0005-0000-0000-0000F9010000}"/>
    <cellStyle name="標準_Akia(F）-8" xfId="397" xr:uid="{00000000-0005-0000-0000-0000FA010000}"/>
    <cellStyle name="표준_A製總" xfId="396" xr:uid="{00000000-0005-0000-0000-0000FB010000}"/>
    <cellStyle name="표준_工총괄표1" xfId="393" xr:uid="{00000000-0005-0000-0000-000000020000}"/>
    <cellStyle name="표준_양식1 (2)" xfId="394" xr:uid="{00000000-0005-0000-0000-000002020000}"/>
    <cellStyle name="표준_이천두산열병합" xfId="505" xr:uid="{00000000-0005-0000-0000-000007020000}"/>
    <cellStyle name="표준_조사금액작성보고서(일반)" xfId="395" xr:uid="{00000000-0005-0000-0000-000008020000}"/>
    <cellStyle name="표준1" xfId="398" xr:uid="{00000000-0005-0000-0000-000009020000}"/>
    <cellStyle name="표준날짜" xfId="399" xr:uid="{00000000-0005-0000-0000-00000A020000}"/>
    <cellStyle name="표준숫자" xfId="400" xr:uid="{00000000-0005-0000-0000-00000B020000}"/>
    <cellStyle name="합산" xfId="401" xr:uid="{00000000-0005-0000-0000-00000C020000}"/>
    <cellStyle name="화폐기호" xfId="402" xr:uid="{00000000-0005-0000-0000-00000D020000}"/>
    <cellStyle name="화폐기호0" xfId="403" xr:uid="{00000000-0005-0000-0000-00000E02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externalLink" Target="externalLinks/externalLink14.xml"/><Relationship Id="rId117" Type="http://schemas.openxmlformats.org/officeDocument/2006/relationships/externalLink" Target="externalLinks/externalLink105.xml"/><Relationship Id="rId21" Type="http://schemas.openxmlformats.org/officeDocument/2006/relationships/externalLink" Target="externalLinks/externalLink9.xml"/><Relationship Id="rId42" Type="http://schemas.openxmlformats.org/officeDocument/2006/relationships/externalLink" Target="externalLinks/externalLink30.xml"/><Relationship Id="rId47" Type="http://schemas.openxmlformats.org/officeDocument/2006/relationships/externalLink" Target="externalLinks/externalLink35.xml"/><Relationship Id="rId63" Type="http://schemas.openxmlformats.org/officeDocument/2006/relationships/externalLink" Target="externalLinks/externalLink51.xml"/><Relationship Id="rId68" Type="http://schemas.openxmlformats.org/officeDocument/2006/relationships/externalLink" Target="externalLinks/externalLink56.xml"/><Relationship Id="rId84" Type="http://schemas.openxmlformats.org/officeDocument/2006/relationships/externalLink" Target="externalLinks/externalLink72.xml"/><Relationship Id="rId89" Type="http://schemas.openxmlformats.org/officeDocument/2006/relationships/externalLink" Target="externalLinks/externalLink77.xml"/><Relationship Id="rId112" Type="http://schemas.openxmlformats.org/officeDocument/2006/relationships/externalLink" Target="externalLinks/externalLink100.xml"/><Relationship Id="rId16" Type="http://schemas.openxmlformats.org/officeDocument/2006/relationships/externalLink" Target="externalLinks/externalLink4.xml"/><Relationship Id="rId107" Type="http://schemas.openxmlformats.org/officeDocument/2006/relationships/externalLink" Target="externalLinks/externalLink95.xml"/><Relationship Id="rId11" Type="http://schemas.openxmlformats.org/officeDocument/2006/relationships/worksheet" Target="worksheets/sheet11.xml"/><Relationship Id="rId32" Type="http://schemas.openxmlformats.org/officeDocument/2006/relationships/externalLink" Target="externalLinks/externalLink20.xml"/><Relationship Id="rId37" Type="http://schemas.openxmlformats.org/officeDocument/2006/relationships/externalLink" Target="externalLinks/externalLink25.xml"/><Relationship Id="rId53" Type="http://schemas.openxmlformats.org/officeDocument/2006/relationships/externalLink" Target="externalLinks/externalLink41.xml"/><Relationship Id="rId58" Type="http://schemas.openxmlformats.org/officeDocument/2006/relationships/externalLink" Target="externalLinks/externalLink46.xml"/><Relationship Id="rId74" Type="http://schemas.openxmlformats.org/officeDocument/2006/relationships/externalLink" Target="externalLinks/externalLink62.xml"/><Relationship Id="rId79" Type="http://schemas.openxmlformats.org/officeDocument/2006/relationships/externalLink" Target="externalLinks/externalLink67.xml"/><Relationship Id="rId102" Type="http://schemas.openxmlformats.org/officeDocument/2006/relationships/externalLink" Target="externalLinks/externalLink90.xml"/><Relationship Id="rId123" Type="http://schemas.openxmlformats.org/officeDocument/2006/relationships/styles" Target="styles.xml"/><Relationship Id="rId5" Type="http://schemas.openxmlformats.org/officeDocument/2006/relationships/worksheet" Target="worksheets/sheet5.xml"/><Relationship Id="rId90" Type="http://schemas.openxmlformats.org/officeDocument/2006/relationships/externalLink" Target="externalLinks/externalLink78.xml"/><Relationship Id="rId95" Type="http://schemas.openxmlformats.org/officeDocument/2006/relationships/externalLink" Target="externalLinks/externalLink83.xml"/><Relationship Id="rId22" Type="http://schemas.openxmlformats.org/officeDocument/2006/relationships/externalLink" Target="externalLinks/externalLink10.xml"/><Relationship Id="rId27" Type="http://schemas.openxmlformats.org/officeDocument/2006/relationships/externalLink" Target="externalLinks/externalLink15.xml"/><Relationship Id="rId43" Type="http://schemas.openxmlformats.org/officeDocument/2006/relationships/externalLink" Target="externalLinks/externalLink31.xml"/><Relationship Id="rId48" Type="http://schemas.openxmlformats.org/officeDocument/2006/relationships/externalLink" Target="externalLinks/externalLink36.xml"/><Relationship Id="rId64" Type="http://schemas.openxmlformats.org/officeDocument/2006/relationships/externalLink" Target="externalLinks/externalLink52.xml"/><Relationship Id="rId69" Type="http://schemas.openxmlformats.org/officeDocument/2006/relationships/externalLink" Target="externalLinks/externalLink57.xml"/><Relationship Id="rId113" Type="http://schemas.openxmlformats.org/officeDocument/2006/relationships/externalLink" Target="externalLinks/externalLink101.xml"/><Relationship Id="rId118" Type="http://schemas.openxmlformats.org/officeDocument/2006/relationships/externalLink" Target="externalLinks/externalLink106.xml"/><Relationship Id="rId80" Type="http://schemas.openxmlformats.org/officeDocument/2006/relationships/externalLink" Target="externalLinks/externalLink68.xml"/><Relationship Id="rId85" Type="http://schemas.openxmlformats.org/officeDocument/2006/relationships/externalLink" Target="externalLinks/externalLink73.xml"/><Relationship Id="rId12" Type="http://schemas.openxmlformats.org/officeDocument/2006/relationships/worksheet" Target="worksheets/sheet12.xml"/><Relationship Id="rId17" Type="http://schemas.openxmlformats.org/officeDocument/2006/relationships/externalLink" Target="externalLinks/externalLink5.xml"/><Relationship Id="rId33" Type="http://schemas.openxmlformats.org/officeDocument/2006/relationships/externalLink" Target="externalLinks/externalLink21.xml"/><Relationship Id="rId38" Type="http://schemas.openxmlformats.org/officeDocument/2006/relationships/externalLink" Target="externalLinks/externalLink26.xml"/><Relationship Id="rId59" Type="http://schemas.openxmlformats.org/officeDocument/2006/relationships/externalLink" Target="externalLinks/externalLink47.xml"/><Relationship Id="rId103" Type="http://schemas.openxmlformats.org/officeDocument/2006/relationships/externalLink" Target="externalLinks/externalLink91.xml"/><Relationship Id="rId108" Type="http://schemas.openxmlformats.org/officeDocument/2006/relationships/externalLink" Target="externalLinks/externalLink96.xml"/><Relationship Id="rId124" Type="http://schemas.openxmlformats.org/officeDocument/2006/relationships/sharedStrings" Target="sharedStrings.xml"/><Relationship Id="rId54" Type="http://schemas.openxmlformats.org/officeDocument/2006/relationships/externalLink" Target="externalLinks/externalLink42.xml"/><Relationship Id="rId70" Type="http://schemas.openxmlformats.org/officeDocument/2006/relationships/externalLink" Target="externalLinks/externalLink58.xml"/><Relationship Id="rId75" Type="http://schemas.openxmlformats.org/officeDocument/2006/relationships/externalLink" Target="externalLinks/externalLink63.xml"/><Relationship Id="rId91" Type="http://schemas.openxmlformats.org/officeDocument/2006/relationships/externalLink" Target="externalLinks/externalLink79.xml"/><Relationship Id="rId96" Type="http://schemas.openxmlformats.org/officeDocument/2006/relationships/externalLink" Target="externalLinks/externalLink84.xml"/><Relationship Id="rId1" Type="http://schemas.openxmlformats.org/officeDocument/2006/relationships/worksheet" Target="worksheets/sheet1.xml"/><Relationship Id="rId6" Type="http://schemas.openxmlformats.org/officeDocument/2006/relationships/worksheet" Target="worksheets/sheet6.xml"/><Relationship Id="rId23" Type="http://schemas.openxmlformats.org/officeDocument/2006/relationships/externalLink" Target="externalLinks/externalLink11.xml"/><Relationship Id="rId28" Type="http://schemas.openxmlformats.org/officeDocument/2006/relationships/externalLink" Target="externalLinks/externalLink16.xml"/><Relationship Id="rId49" Type="http://schemas.openxmlformats.org/officeDocument/2006/relationships/externalLink" Target="externalLinks/externalLink37.xml"/><Relationship Id="rId114" Type="http://schemas.openxmlformats.org/officeDocument/2006/relationships/externalLink" Target="externalLinks/externalLink102.xml"/><Relationship Id="rId119" Type="http://schemas.openxmlformats.org/officeDocument/2006/relationships/externalLink" Target="externalLinks/externalLink107.xml"/><Relationship Id="rId44" Type="http://schemas.openxmlformats.org/officeDocument/2006/relationships/externalLink" Target="externalLinks/externalLink32.xml"/><Relationship Id="rId60" Type="http://schemas.openxmlformats.org/officeDocument/2006/relationships/externalLink" Target="externalLinks/externalLink48.xml"/><Relationship Id="rId65" Type="http://schemas.openxmlformats.org/officeDocument/2006/relationships/externalLink" Target="externalLinks/externalLink53.xml"/><Relationship Id="rId81" Type="http://schemas.openxmlformats.org/officeDocument/2006/relationships/externalLink" Target="externalLinks/externalLink69.xml"/><Relationship Id="rId86" Type="http://schemas.openxmlformats.org/officeDocument/2006/relationships/externalLink" Target="externalLinks/externalLink74.xml"/><Relationship Id="rId13" Type="http://schemas.openxmlformats.org/officeDocument/2006/relationships/externalLink" Target="externalLinks/externalLink1.xml"/><Relationship Id="rId18" Type="http://schemas.openxmlformats.org/officeDocument/2006/relationships/externalLink" Target="externalLinks/externalLink6.xml"/><Relationship Id="rId39" Type="http://schemas.openxmlformats.org/officeDocument/2006/relationships/externalLink" Target="externalLinks/externalLink27.xml"/><Relationship Id="rId109" Type="http://schemas.openxmlformats.org/officeDocument/2006/relationships/externalLink" Target="externalLinks/externalLink97.xml"/><Relationship Id="rId34" Type="http://schemas.openxmlformats.org/officeDocument/2006/relationships/externalLink" Target="externalLinks/externalLink22.xml"/><Relationship Id="rId50" Type="http://schemas.openxmlformats.org/officeDocument/2006/relationships/externalLink" Target="externalLinks/externalLink38.xml"/><Relationship Id="rId55" Type="http://schemas.openxmlformats.org/officeDocument/2006/relationships/externalLink" Target="externalLinks/externalLink43.xml"/><Relationship Id="rId76" Type="http://schemas.openxmlformats.org/officeDocument/2006/relationships/externalLink" Target="externalLinks/externalLink64.xml"/><Relationship Id="rId97" Type="http://schemas.openxmlformats.org/officeDocument/2006/relationships/externalLink" Target="externalLinks/externalLink85.xml"/><Relationship Id="rId104" Type="http://schemas.openxmlformats.org/officeDocument/2006/relationships/externalLink" Target="externalLinks/externalLink92.xml"/><Relationship Id="rId120" Type="http://schemas.openxmlformats.org/officeDocument/2006/relationships/externalLink" Target="externalLinks/externalLink108.xml"/><Relationship Id="rId125" Type="http://schemas.openxmlformats.org/officeDocument/2006/relationships/calcChain" Target="calcChain.xml"/><Relationship Id="rId7" Type="http://schemas.openxmlformats.org/officeDocument/2006/relationships/worksheet" Target="worksheets/sheet7.xml"/><Relationship Id="rId71" Type="http://schemas.openxmlformats.org/officeDocument/2006/relationships/externalLink" Target="externalLinks/externalLink59.xml"/><Relationship Id="rId92" Type="http://schemas.openxmlformats.org/officeDocument/2006/relationships/externalLink" Target="externalLinks/externalLink80.xml"/><Relationship Id="rId2" Type="http://schemas.openxmlformats.org/officeDocument/2006/relationships/worksheet" Target="worksheets/sheet2.xml"/><Relationship Id="rId29" Type="http://schemas.openxmlformats.org/officeDocument/2006/relationships/externalLink" Target="externalLinks/externalLink17.xml"/><Relationship Id="rId24" Type="http://schemas.openxmlformats.org/officeDocument/2006/relationships/externalLink" Target="externalLinks/externalLink12.xml"/><Relationship Id="rId40" Type="http://schemas.openxmlformats.org/officeDocument/2006/relationships/externalLink" Target="externalLinks/externalLink28.xml"/><Relationship Id="rId45" Type="http://schemas.openxmlformats.org/officeDocument/2006/relationships/externalLink" Target="externalLinks/externalLink33.xml"/><Relationship Id="rId66" Type="http://schemas.openxmlformats.org/officeDocument/2006/relationships/externalLink" Target="externalLinks/externalLink54.xml"/><Relationship Id="rId87" Type="http://schemas.openxmlformats.org/officeDocument/2006/relationships/externalLink" Target="externalLinks/externalLink75.xml"/><Relationship Id="rId110" Type="http://schemas.openxmlformats.org/officeDocument/2006/relationships/externalLink" Target="externalLinks/externalLink98.xml"/><Relationship Id="rId115" Type="http://schemas.openxmlformats.org/officeDocument/2006/relationships/externalLink" Target="externalLinks/externalLink103.xml"/><Relationship Id="rId61" Type="http://schemas.openxmlformats.org/officeDocument/2006/relationships/externalLink" Target="externalLinks/externalLink49.xml"/><Relationship Id="rId82" Type="http://schemas.openxmlformats.org/officeDocument/2006/relationships/externalLink" Target="externalLinks/externalLink70.xml"/><Relationship Id="rId19" Type="http://schemas.openxmlformats.org/officeDocument/2006/relationships/externalLink" Target="externalLinks/externalLink7.xml"/><Relationship Id="rId14" Type="http://schemas.openxmlformats.org/officeDocument/2006/relationships/externalLink" Target="externalLinks/externalLink2.xml"/><Relationship Id="rId30" Type="http://schemas.openxmlformats.org/officeDocument/2006/relationships/externalLink" Target="externalLinks/externalLink18.xml"/><Relationship Id="rId35" Type="http://schemas.openxmlformats.org/officeDocument/2006/relationships/externalLink" Target="externalLinks/externalLink23.xml"/><Relationship Id="rId56" Type="http://schemas.openxmlformats.org/officeDocument/2006/relationships/externalLink" Target="externalLinks/externalLink44.xml"/><Relationship Id="rId77" Type="http://schemas.openxmlformats.org/officeDocument/2006/relationships/externalLink" Target="externalLinks/externalLink65.xml"/><Relationship Id="rId100" Type="http://schemas.openxmlformats.org/officeDocument/2006/relationships/externalLink" Target="externalLinks/externalLink88.xml"/><Relationship Id="rId105" Type="http://schemas.openxmlformats.org/officeDocument/2006/relationships/externalLink" Target="externalLinks/externalLink93.xml"/><Relationship Id="rId8" Type="http://schemas.openxmlformats.org/officeDocument/2006/relationships/worksheet" Target="worksheets/sheet8.xml"/><Relationship Id="rId51" Type="http://schemas.openxmlformats.org/officeDocument/2006/relationships/externalLink" Target="externalLinks/externalLink39.xml"/><Relationship Id="rId72" Type="http://schemas.openxmlformats.org/officeDocument/2006/relationships/externalLink" Target="externalLinks/externalLink60.xml"/><Relationship Id="rId93" Type="http://schemas.openxmlformats.org/officeDocument/2006/relationships/externalLink" Target="externalLinks/externalLink81.xml"/><Relationship Id="rId98" Type="http://schemas.openxmlformats.org/officeDocument/2006/relationships/externalLink" Target="externalLinks/externalLink86.xml"/><Relationship Id="rId121" Type="http://schemas.openxmlformats.org/officeDocument/2006/relationships/externalLink" Target="externalLinks/externalLink109.xml"/><Relationship Id="rId3" Type="http://schemas.openxmlformats.org/officeDocument/2006/relationships/worksheet" Target="worksheets/sheet3.xml"/><Relationship Id="rId25" Type="http://schemas.openxmlformats.org/officeDocument/2006/relationships/externalLink" Target="externalLinks/externalLink13.xml"/><Relationship Id="rId46" Type="http://schemas.openxmlformats.org/officeDocument/2006/relationships/externalLink" Target="externalLinks/externalLink34.xml"/><Relationship Id="rId67" Type="http://schemas.openxmlformats.org/officeDocument/2006/relationships/externalLink" Target="externalLinks/externalLink55.xml"/><Relationship Id="rId116" Type="http://schemas.openxmlformats.org/officeDocument/2006/relationships/externalLink" Target="externalLinks/externalLink104.xml"/><Relationship Id="rId20" Type="http://schemas.openxmlformats.org/officeDocument/2006/relationships/externalLink" Target="externalLinks/externalLink8.xml"/><Relationship Id="rId41" Type="http://schemas.openxmlformats.org/officeDocument/2006/relationships/externalLink" Target="externalLinks/externalLink29.xml"/><Relationship Id="rId62" Type="http://schemas.openxmlformats.org/officeDocument/2006/relationships/externalLink" Target="externalLinks/externalLink50.xml"/><Relationship Id="rId83" Type="http://schemas.openxmlformats.org/officeDocument/2006/relationships/externalLink" Target="externalLinks/externalLink71.xml"/><Relationship Id="rId88" Type="http://schemas.openxmlformats.org/officeDocument/2006/relationships/externalLink" Target="externalLinks/externalLink76.xml"/><Relationship Id="rId111" Type="http://schemas.openxmlformats.org/officeDocument/2006/relationships/externalLink" Target="externalLinks/externalLink99.xml"/><Relationship Id="rId15" Type="http://schemas.openxmlformats.org/officeDocument/2006/relationships/externalLink" Target="externalLinks/externalLink3.xml"/><Relationship Id="rId36" Type="http://schemas.openxmlformats.org/officeDocument/2006/relationships/externalLink" Target="externalLinks/externalLink24.xml"/><Relationship Id="rId57" Type="http://schemas.openxmlformats.org/officeDocument/2006/relationships/externalLink" Target="externalLinks/externalLink45.xml"/><Relationship Id="rId106" Type="http://schemas.openxmlformats.org/officeDocument/2006/relationships/externalLink" Target="externalLinks/externalLink94.xml"/><Relationship Id="rId10" Type="http://schemas.openxmlformats.org/officeDocument/2006/relationships/worksheet" Target="worksheets/sheet10.xml"/><Relationship Id="rId31" Type="http://schemas.openxmlformats.org/officeDocument/2006/relationships/externalLink" Target="externalLinks/externalLink19.xml"/><Relationship Id="rId52" Type="http://schemas.openxmlformats.org/officeDocument/2006/relationships/externalLink" Target="externalLinks/externalLink40.xml"/><Relationship Id="rId73" Type="http://schemas.openxmlformats.org/officeDocument/2006/relationships/externalLink" Target="externalLinks/externalLink61.xml"/><Relationship Id="rId78" Type="http://schemas.openxmlformats.org/officeDocument/2006/relationships/externalLink" Target="externalLinks/externalLink66.xml"/><Relationship Id="rId94" Type="http://schemas.openxmlformats.org/officeDocument/2006/relationships/externalLink" Target="externalLinks/externalLink82.xml"/><Relationship Id="rId99" Type="http://schemas.openxmlformats.org/officeDocument/2006/relationships/externalLink" Target="externalLinks/externalLink87.xml"/><Relationship Id="rId101" Type="http://schemas.openxmlformats.org/officeDocument/2006/relationships/externalLink" Target="externalLinks/externalLink89.xml"/><Relationship Id="rId122"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51060;&#44221;&#54785;\Documents%20and%20Settings\Administrator\&#48148;&#53461;%20&#54868;&#47732;\&#54620;&#44397;&#44305;&#54644;&#44288;&#47532;&#44277;&#45800;%20&#51060;&#51204;%20&#49324;&#50725;&#49888;&#52629;%20&#51204;&#44592;&#44277;&#49324;.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HJY\&#44032;&#51256;&#44032;&#49464;&#50836;\&#51076;&#49884;&#54028;&#51068;\KNK\2002&#45380;\&#50896;&#44032;&#44228;&#49328;\&#48372;&#46972;&#47588;&#48337;&#50896;\&#51076;&#49884;&#54028;&#51068;\KNK\2001&#45380;\&#52572;&#47928;&#44592;%20&#44284;&#51109;\0002&#46020;&#44277;&#51312;&#47749;&#53457;(knk).xls" TargetMode="External"/></Relationships>
</file>

<file path=xl/externalLinks/_rels/externalLink100.xml.rels><?xml version="1.0" encoding="UTF-8" standalone="yes"?>
<Relationships xmlns="http://schemas.openxmlformats.org/package/2006/relationships"><Relationship Id="rId1" Type="http://schemas.openxmlformats.org/officeDocument/2006/relationships/externalLinkPath" Target="file:///\\khs\2020&#45380;\Office\08.%20&#44592;&#51456;\Documents%20and%20Settings\start\Local%20Settings\Temp\&#44048;&#50864;&#54924;(&#45208;&#45432;).zip&#50640;%20&#45824;&#54620;%20&#51076;&#49884;%20&#46356;&#47113;&#53552;&#47532;%201\2002file\&#49569;&#51204;&#49440;&#48372;&#54840;&#48152;(&#50976;&#54840;,&#49440;&#46020;)\&#51076;&#49884;&#54028;&#51068;\KNK\2001&#45380;\&#52572;&#47928;&#44592;%20&#44284;&#51109;\0002&#46020;&#44277;&#51312;&#47749;&#53457;(knk).xls" TargetMode="External"/></Relationships>
</file>

<file path=xl/externalLinks/_rels/externalLink101.xml.rels><?xml version="1.0" encoding="UTF-8" standalone="yes"?>
<Relationships xmlns="http://schemas.openxmlformats.org/package/2006/relationships"><Relationship Id="rId1" Type="http://schemas.openxmlformats.org/officeDocument/2006/relationships/externalLinkPath" Target="file:///\\khs\2020&#45380;\Office\08.%20&#44592;&#51456;\&#51076;&#49884;&#54028;&#51068;\KNK\2002&#45380;\&#50896;&#44032;&#44228;&#49328;\&#47560;&#54252;&#44221;&#52272;&#49436;\&#48372;&#46972;&#47588;&#48337;&#50896;\&#51076;&#49884;&#54028;&#51068;\KNK\file\0002&#46020;&#44277;&#51312;&#47749;&#53457;.xls" TargetMode="External"/></Relationships>
</file>

<file path=xl/externalLinks/_rels/externalLink102.xml.rels><?xml version="1.0" encoding="UTF-8" standalone="yes"?>
<Relationships xmlns="http://schemas.openxmlformats.org/package/2006/relationships"><Relationship Id="rId1" Type="http://schemas.openxmlformats.org/officeDocument/2006/relationships/externalLinkPath" Target="file:///\\khs\2020&#45380;\Office\08.%20&#44592;&#51456;\office-file\99file\&#44221;&#52272;&#52397;\OFFICE%20&#50577;&#49885;\J&#30452;&#26448;4.xls" TargetMode="External"/></Relationships>
</file>

<file path=xl/externalLinks/_rels/externalLink103.xml.rels><?xml version="1.0" encoding="UTF-8" standalone="yes"?>
<Relationships xmlns="http://schemas.openxmlformats.org/package/2006/relationships"><Relationship Id="rId1" Type="http://schemas.openxmlformats.org/officeDocument/2006/relationships/externalLinkPath" Target="file:///\\&#45224;&#46020;3\C\DATA\&#54616;&#49328;&#48372;&#50756;\&#54616;&#49328;\&#54616;&#44277;&#51221;.xls" TargetMode="External"/></Relationships>
</file>

<file path=xl/externalLinks/_rels/externalLink104.xml.rels><?xml version="1.0" encoding="UTF-8" standalone="yes"?>
<Relationships xmlns="http://schemas.openxmlformats.org/package/2006/relationships"><Relationship Id="rId1" Type="http://schemas.openxmlformats.org/officeDocument/2006/relationships/externalLinkPath" Target="file:///\\HJY\&#44032;&#51256;&#44032;&#49464;&#50836;\My%20Documents\&#54644;&#49440;&#44256;&#45236;&#50669;&#49436;\&#45453;&#50629;&#44592;&#48152;&#44277;&#49324;\&#45236;&#47532;&#51648;&#44396;\&#45236;&#47532;&#51648;&#44396;&#48372;&#44256;&#49436;\2001\Dan1.xls" TargetMode="External"/></Relationships>
</file>

<file path=xl/externalLinks/_rels/externalLink105.xml.rels><?xml version="1.0" encoding="UTF-8" standalone="yes"?>
<Relationships xmlns="http://schemas.openxmlformats.org/package/2006/relationships"><Relationship Id="rId1" Type="http://schemas.openxmlformats.org/officeDocument/2006/relationships/externalLinkPath" Target="file:///\\1997040\C&#46300;&#46972;&#51060;&#48652;\&#51077;&#52272;&#45236;&#50669;\&#44592;&#50500;&#45824;&#44368;\&#44592;&#50500;&#45824;&#44368;.xls" TargetMode="External"/></Relationships>
</file>

<file path=xl/externalLinks/_rels/externalLink106.xml.rels><?xml version="1.0" encoding="UTF-8" standalone="yes"?>
<Relationships xmlns="http://schemas.openxmlformats.org/package/2006/relationships"><Relationship Id="rId1" Type="http://schemas.openxmlformats.org/officeDocument/2006/relationships/externalLinkPath" Target="file:///\\JSH\&#44032;&#51256;&#44032;&#49464;&#50836;\OFFICE%20&#50577;&#49885;\J&#30452;&#26448;4.xls" TargetMode="External"/></Relationships>
</file>

<file path=xl/externalLinks/_rels/externalLink107.xml.rels><?xml version="1.0" encoding="UTF-8" standalone="yes"?>
<Relationships xmlns="http://schemas.openxmlformats.org/package/2006/relationships"><Relationship Id="rId1" Type="http://schemas.openxmlformats.org/officeDocument/2006/relationships/externalLinkPath" Target="file:///\\1997040\C&#46300;&#46972;&#51060;&#48652;\My%20Documents\KHDATA\&#44288;&#47532;&#52397;\&#50896;&#45224;-&#50872;&#51652;\&#50896;&#45224;&#50872;&#51652;&#45209;&#52272;&#45236;&#50669;(99.4.13%20&#48512;&#49328;&#52397;).xls" TargetMode="External"/></Relationships>
</file>

<file path=xl/externalLinks/_rels/externalLink108.xml.rels><?xml version="1.0" encoding="UTF-8" standalone="yes"?>
<Relationships xmlns="http://schemas.openxmlformats.org/package/2006/relationships"><Relationship Id="rId1" Type="http://schemas.openxmlformats.org/officeDocument/2006/relationships/externalLinkPath" Target="file:///\\H1775\c\ESTI96\&#44053;&#51652;&#51109;&#55141;\&#54980;&#45796;&#45236;&#50669;.XLS" TargetMode="External"/></Relationships>
</file>

<file path=xl/externalLinks/_rels/externalLink109.xml.rels><?xml version="1.0" encoding="UTF-8" standalone="yes"?>
<Relationships xmlns="http://schemas.openxmlformats.org/package/2006/relationships"><Relationship Id="rId1" Type="http://schemas.openxmlformats.org/officeDocument/2006/relationships/externalLinkPath" Target="file:///\\1\c\&#45236;&#50669;&#49436;sample\K-SET1.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HJY\&#44032;&#51256;&#44032;&#49464;&#50836;\&#51076;&#49884;&#54028;&#51068;\KNK\2002&#45380;\&#50896;&#44032;&#44228;&#49328;\&#47560;&#54252;&#44221;&#52272;&#49436;\&#48372;&#46972;&#47588;&#48337;&#50896;\&#51076;&#49884;&#54028;&#51068;\KNK\2001&#45380;\&#52572;&#47928;&#44592;%20&#44284;&#51109;\0002&#46020;&#44277;&#51312;&#47749;&#53457;(knk).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47928;&#55148;&#49688;\C\My%20Documents\DATA\HWANG\Emerson\My%20Documents\Specification\Ben%20Korea\&#45796;&#50896;(ZENECA).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JSH\&#44032;&#51256;&#44032;&#49464;&#50836;\office-file\99-OFFICE\99EXCEL&#51089;&#50629;\9903&#47784;&#48716;&#47001;&#48143;&#51060;&#51473;&#47560;&#47336;&#49444;&#52824;.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khs\2020&#45380;\Office\08.%20&#44592;&#51456;\&#51076;&#49884;&#54028;&#51068;\KNK\2001&#45380;\&#52572;&#47928;&#44592;%20&#44284;&#51109;\0002&#46020;&#44277;&#51312;&#47749;&#53457;(knk).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B:\OFFICE%20&#50577;&#49885;\N&#36035;&#63963;-&#32887;.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HJY\&#44032;&#51256;&#44032;&#49464;&#50836;\&#51076;&#49884;&#54028;&#51068;\KNK\2002&#45380;\&#50896;&#44032;&#44228;&#49328;\&#48372;&#46972;&#47588;&#48337;&#50896;\&#51076;&#49884;&#54028;&#51068;\KNK\&#50896;&#44032;&#44228;&#49328;\0002&#46020;&#44277;&#51312;&#47749;&#53457;(knk).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KMS\&#45347;&#50612;&#51452;&#49464;&#50836;\&#51076;&#49884;&#54028;&#51068;\KNK\2001&#45380;\&#52572;&#47928;&#44592;%20&#44284;&#51109;\0002&#46020;&#44277;&#51312;&#47749;&#53457;(knk).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CMK\&#44032;&#51256;&#44032;&#49464;&#50836;\office%20&#50577;&#49885;\J&#30452;&#26448;4.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4\c\1\&#49884;&#47549;&#46020;&#49436;&#44288;&#44053;&#45817;\TOTAL.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TEAM-5\My%20Documents\dacom\&#50896;&#51452;~&#51228;&#52380;\&#50896;&#51452;&#52572;&#51333;\&#44277;&#53685;&#51088;&#47308;.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KMS\&#45347;&#50612;&#51452;&#49464;&#50836;\&#54620;&#44397;&#46020;&#47196;&#44277;&#49324;(&#44048;&#50676;&#50857;&#51648;)\0002&#46020;&#44277;&#51312;&#47749;&#53457;(knk).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KMS\&#45347;&#50612;&#51452;&#49464;&#50836;\&#51076;&#49884;&#54028;&#51068;\KNK\file\0002&#46020;&#44277;&#51312;&#47749;&#53457;.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HJY\&#44032;&#51256;&#44032;&#49464;&#50836;\&#45347;&#50612;&#51452;&#49464;&#50836;\OFFICE%20&#50577;&#49885;\J&#30452;&#26448;4.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1997040\C&#46300;&#46972;&#51060;&#48652;\&#44608;&#50857;&#44592;\&#50641;&#49472;\GUMI4B2\&#44396;&#48120;4&#45800;2.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HJY\&#44032;&#51256;&#44032;&#49464;&#50836;\&#51076;&#49884;&#54028;&#51068;\KNK\2002&#45380;\&#50896;&#44032;&#44228;&#49328;\&#48372;&#46972;&#47588;&#48337;&#50896;\OFFICE%20&#50577;&#49885;\N&#36035;&#63963;-&#32887;.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48149;&#48120;&#46976;\&#48120;&#46976;&#50896;&#44032;&#44228;&#49328;\2004\2&#50900;\ATM(&#52397;&#54840;,LG&#50644;&#49884;&#49828;)\&#50672;&#44208;.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khs\2020&#45380;\Office\08.%20&#44592;&#51456;\&#51076;&#49884;&#54028;&#51068;\KNK\file\0002&#46020;&#44277;&#51312;&#47749;&#53457;.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KMS\&#45347;&#50612;&#51452;&#49464;&#50836;\OFFICE%20&#50577;&#49885;\N&#36035;&#63963;-&#32887;.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A:\My%20Documents\1999&#45380;\&#50696;&#49328;-&#45236;&#50669;&#49436;\&#50696;&#49328;&#44288;&#47144;&#49436;&#47448;\99-05-&#49436;&#50872;&#45824;&#45236;&#50669;&#49436;\&#52572;&#51333;&#54028;&#51068;\99-05-10-&#49436;&#50872;&#45824;&#44288;&#47144;(&#45236;&#50669;&#49436;-1&#49688;&#51221;&#51473;).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A:\HEXCEL\XLS\XL_DATA\&#44204;&#51201;\&#50629;&#52404;\HIT\&#50500;&#49328;&#44277;&#51109;\&#50500;&#49328;&#51032;&#5120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khs\2020&#45380;\DOCUME~1\OWNER\LOCALS~1\Temp\_AZTMP27_\20141102(&#54840;&#50896;&#46041;&#49884;&#48124;&#44048;&#46041;&#44277;&#50896;&#51312;&#49457;&#49324;&#50629;).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B:\EXCEL\97BUN\DANGA.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SCJOO\&#45824;&#52397;&#54840;&#54253;&#44592;&#49884;\&#44592;&#53440;\&#45824;&#52397;&#54840;\SOURCE\PIPE-MID.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HJY\&#44032;&#51256;&#44032;&#49464;&#50836;\office%20&#50577;&#49885;\J&#30452;&#26448;4.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HJY\&#44032;&#51256;&#44032;&#49464;&#50836;\&#51076;&#49884;&#54028;&#51068;\KNK\2002&#45380;\&#50896;&#44032;&#44228;&#49328;\&#47560;&#54252;&#44221;&#52272;&#49436;\&#48372;&#46972;&#47588;&#48337;&#50896;\&#51076;&#49884;&#54028;&#51068;\KNK\&#50896;&#44032;&#44228;&#49328;\0002&#46020;&#44277;&#51312;&#47749;&#53457;(knk).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A:\My%20Documents\1999&#45380;\&#50696;&#49328;-&#45236;&#50669;&#49436;\&#50696;&#49328;&#44288;&#47144;&#49436;&#47448;\99-04-19-&#49436;&#50872;&#45824;&#44288;&#47144;\99-04-19-&#49436;&#50872;&#45824;&#44288;&#47144;(&#49688;&#51221;&#51473;).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A:\My%20Documents\1999&#45380;\&#50696;&#49328;-&#45236;&#50669;&#49436;\&#50696;&#49328;&#44288;&#47144;&#49436;&#47448;\99-05-&#49436;&#50872;&#45824;&#45236;&#50669;&#49436;\&#52572;&#51333;&#54028;&#51068;\1.&#47609;&#50516;&#44144;&#44288;&#47144;.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HJY\&#44032;&#51256;&#44032;&#49464;&#50836;\&#51076;&#49884;&#54028;&#51068;\KNK\2002&#45380;\&#50896;&#44032;&#44228;&#49328;\&#47560;&#54252;&#44221;&#52272;&#49436;\&#48372;&#46972;&#47588;&#48337;&#50896;\OFFICE%20&#50577;&#49885;\J&#30452;&#26448;4.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48149;&#51652;&#49437;\C\WINDOWS\9605G\DS-LOAD.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51109;&#54788;&#50864;\&#50896;&#44032;&#44228;&#49328;\My%20Documents\&#50896;&#44032;&#44228;&#49328;\&#50896;&#44032;&#44228;&#49328;\Book4.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A:\9701A\OUT\YES.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JSH\SharedDocs\WINDOWS\TEMP\Audit\&#54620;&#44397;OSG\&#50724;&#50640;&#49828;&#51648;&#44048;&#44032;99(&#49688;&#51221;).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51060;&#51652;&#49688;\&#44277;&#50976;\&#51109;&#48708;(&#52285;&#44553;ONLY).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HJY\&#44032;&#51256;&#44032;&#49464;&#50836;\&#51076;&#49884;&#54028;&#51068;\KNK\2002&#45380;\&#50896;&#44032;&#44228;&#49328;\&#48372;&#46972;&#47588;&#48337;&#50896;\OFFICE%20&#50577;&#49885;\J&#30452;&#26448;4.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49436;&#50689;&#49437;\D\2001&#45380;\&#49884;&#47549;&#46020;&#49436;&#44288;&#44053;&#45817;\TOTAL.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49436;&#50689;&#49437;\D\Program%20Files\AutoCAD%20R14\&#49892;&#49884;\&#49569;&#46972;&#52488;&#46321;&#54617;&#44368;\&#45236;&#50669;&#49436;\&#49569;&#46972;&#52488;&#51473;&#54617;&#44368;(final).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1997040\C&#46300;&#46972;&#51060;&#48652;\My%20Documents\Khdata99\&#44288;&#47532;&#52397;\&#49436;&#50872;\&#44053;&#48320;&#48513;&#47196;\My%20Documents\KHDATA\&#44288;&#47532;&#52397;\&#50896;&#45224;-&#50872;&#51652;\&#50896;&#45224;&#50872;&#51652;&#45209;&#52272;&#45236;&#50669;(99.4.13%20&#48512;&#49328;&#52397;).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khs\2020&#45380;\Office\08.%20&#44592;&#51456;\office%20&#50577;&#49885;\J&#30452;&#26448;4.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LJY\1&#49892;&#44277;&#50976;\&#44221;&#52272;&#52397;\OFFICE%20&#50577;&#49885;\J&#30452;&#26448;4.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HJY\&#44032;&#51256;&#44032;&#49464;&#50836;\&#51076;&#49884;&#54028;&#51068;\KNK\2002&#45380;\&#50896;&#44032;&#44228;&#49328;\&#47560;&#54252;&#44221;&#52272;&#49436;\&#48372;&#46972;&#47588;&#48337;&#50896;\OFFICE%20&#50577;&#49885;\N&#36035;&#63963;-&#32887;.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49436;&#50689;&#49437;\D\&#45236;&#50669;&#49436;sample\K-SET1.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1997040\C&#46300;&#46972;&#51060;&#48652;\My%20Documents\Khdata99\&#44288;&#47532;&#52397;\&#50896;&#45224;-&#50872;&#51652;\&#50896;&#45224;&#50872;&#51652;&#45209;&#52272;&#45236;&#50669;(99.4.13%20&#48512;&#49328;&#52397;).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T:\PROPOSAL\ELEC\345KV\EULJOO\EUL.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file:///\\&#49436;&#50689;&#49437;\D\Program%20Files\AutoCAD%20R14\&#50896;&#44032;\&#50896;&#44032;.xls"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file:///\\&#51060;&#48120;&#51648;\C\MSOFFICE\EXCEL\EXAMPLES\TEST1.XLS"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file:///\\1\c\backup1\2001&#45380;\&#49888;&#50900;&#52397;&#49548;&#45380;&#47928;&#54868;&#49468;&#53552;\&#45236;&#50669;&#49436;.xls"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file:///\\1\c\Program%20Files\AutoCAD%20R14\&#49892;&#49884;\&#49569;&#46972;&#52488;&#46321;&#54617;&#44368;\&#45236;&#50669;&#49436;\&#49569;&#46972;&#52488;&#51473;&#54617;&#44368;(final).xls"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file:///\\&#53664;&#47785;5(&#50504;&#49345;&#44540;)\C\ask\&#44277;&#49324;\ask98\&#45800;&#44032;&#44400;.xls"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file:///\\HJY\&#44032;&#51256;&#44032;&#49464;&#50836;\My%20Documents\&#54644;&#49440;&#44256;&#45236;&#50669;&#49436;\&#45453;&#50629;&#44592;&#48152;&#44277;&#49324;\&#45236;&#47532;&#51648;&#44396;\&#45236;&#47532;&#51648;&#44396;&#48372;&#44256;&#49436;\&#45236;&#47532;&#51648;&#44396;&#48372;&#44256;&#49436;&#51652;&#51676;.xls"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file:///\\&#49436;&#50689;&#49437;\D\PROJEC99\SONGB\new\&#49457;&#48513;&#45236;&#50669;&#49436;(&#51333;&#54633;).xls"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file:///\\khs\2020&#45380;\Office\08.%20&#44592;&#51456;\Zforder\Trans\Secret\My%20Util\DON\SD.XLS"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file:///\\&#47928;&#55148;&#49688;\C\My%20Documents\Data\Unigraphics\My%20Documents\DATA\HWANG\&#51228;&#45768;&#52852;\&#45796;&#50896;(ZENECA).xls"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file:///J:\TEAM-5\My%20Documents\dacom\&#50896;&#51452;~&#51228;&#52380;\&#50896;&#51452;&#52572;&#51333;\&#50696;&#49328;&#45236;~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A:\&#44148;&#52629;\SE6380\TOP1\MISS_&#49688;\ORIGINAL\&#49688;_01.XLS"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file:///\\Fileserver2\Kong\My%20Documents\&#50504;&#47732;&#46020;\&#51204;&#47928;&#44148;&#49444;&#44277;&#47924;\&#45800;&#44592;&#44277;&#49324;&#45236;&#50669;&#51089;&#49457;.xls" TargetMode="External"/></Relationships>
</file>

<file path=xl/externalLinks/_rels/externalLink61.xml.rels><?xml version="1.0" encoding="UTF-8" standalone="yes"?>
<Relationships xmlns="http://schemas.openxmlformats.org/package/2006/relationships"><Relationship Id="rId1" Type="http://schemas.openxmlformats.org/officeDocument/2006/relationships/externalLinkPath" Target="file:///G:\KSC\95KSC\&#44228;&#50557;&#45236;&#50669;.XLS" TargetMode="External"/></Relationships>
</file>

<file path=xl/externalLinks/_rels/externalLink62.xml.rels><?xml version="1.0" encoding="UTF-8" standalone="yes"?>
<Relationships xmlns="http://schemas.openxmlformats.org/package/2006/relationships"><Relationship Id="rId1" Type="http://schemas.openxmlformats.org/officeDocument/2006/relationships/externalLinkPath" Target="file:///\\HJY\&#44032;&#51256;&#44032;&#49464;&#50836;\My%20Documents\&#54644;&#49440;&#44256;&#45236;&#50669;&#49436;\&#51109;&#55141;&#51648;&#54364;&#49688;\&#44288;&#49328;&#51648;&#44396;\&#54616;&#49328;\&#54616;&#49328;\&#54616;&#44277;&#51221;.xls" TargetMode="External"/></Relationships>
</file>

<file path=xl/externalLinks/_rels/externalLink63.xml.rels><?xml version="1.0" encoding="UTF-8" standalone="yes"?>
<Relationships xmlns="http://schemas.openxmlformats.org/package/2006/relationships"><Relationship Id="rId1" Type="http://schemas.openxmlformats.org/officeDocument/2006/relationships/externalLinkPath" Target="file:///\\khs\2020&#45380;\Office\08.%20&#44592;&#51456;\&#51076;&#49884;&#54028;&#51068;\KNK\2002&#45380;\&#50896;&#44032;&#44228;&#49328;\&#47560;&#54252;&#44221;&#52272;&#49436;\&#48372;&#46972;&#47588;&#48337;&#50896;\&#51076;&#49884;&#54028;&#51068;\KNK\2001&#45380;\&#52572;&#47928;&#44592;%20&#44284;&#51109;\0002&#46020;&#44277;&#51312;&#47749;&#53457;(knk).xls" TargetMode="External"/></Relationships>
</file>

<file path=xl/externalLinks/_rels/externalLink64.xml.rels><?xml version="1.0" encoding="UTF-8" standalone="yes"?>
<Relationships xmlns="http://schemas.openxmlformats.org/package/2006/relationships"><Relationship Id="rId1" Type="http://schemas.openxmlformats.org/officeDocument/2006/relationships/externalLinkPath" Target="file:///\\khs\2020&#45380;\Office\08.%20&#44592;&#51456;\&#51116;&#54693;&#44400;&#51064;&#54924;-&#50629;&#52404;&#51088;&#47308;\&#48372;&#54984;&#48337;&#50896;(&#44221;&#47049;).xls" TargetMode="External"/></Relationships>
</file>

<file path=xl/externalLinks/_rels/externalLink65.xml.rels><?xml version="1.0" encoding="UTF-8" standalone="yes"?>
<Relationships xmlns="http://schemas.openxmlformats.org/package/2006/relationships"><Relationship Id="rId1" Type="http://schemas.openxmlformats.org/officeDocument/2006/relationships/externalLinkPath" Target="file:///\\khs\2020&#45380;\Office\08.%20&#44592;&#51456;\&#51116;&#54693;&#44400;&#51064;&#54924;-&#50629;&#52404;&#51088;&#47308;\&#44053;&#50724;&#45824;.xls" TargetMode="External"/></Relationships>
</file>

<file path=xl/externalLinks/_rels/externalLink66.xml.rels><?xml version="1.0" encoding="UTF-8" standalone="yes"?>
<Relationships xmlns="http://schemas.openxmlformats.org/package/2006/relationships"><Relationship Id="rId1" Type="http://schemas.openxmlformats.org/officeDocument/2006/relationships/externalLinkPath" Target="file:///\\&#51109;&#51064;&#54840;\&#47928;&#49436;\&#50864;&#52824;&#48372;&#50756;\&#50864;&#52824;&#45800;&#44032;\2001&#45800;1.xls" TargetMode="External"/></Relationships>
</file>

<file path=xl/externalLinks/_rels/externalLink67.xml.rels><?xml version="1.0" encoding="UTF-8" standalone="yes"?>
<Relationships xmlns="http://schemas.openxmlformats.org/package/2006/relationships"><Relationship Id="rId1" Type="http://schemas.openxmlformats.org/officeDocument/2006/relationships/externalLinkPath" Target="file:///\\SE08011\&#44592;&#44228;&#44277;&#50976;\DATA\PHUNGTAK\&#44592;&#44592;.XLS" TargetMode="External"/></Relationships>
</file>

<file path=xl/externalLinks/_rels/externalLink68.xml.rels><?xml version="1.0" encoding="UTF-8" standalone="yes"?>
<Relationships xmlns="http://schemas.openxmlformats.org/package/2006/relationships"><Relationship Id="rId1" Type="http://schemas.openxmlformats.org/officeDocument/2006/relationships/externalLinkPath" Target="file:///\\&#44608;&#51221;&#48393;\&#44277;&#50976;&#54260;&#45908;\Documents%20and%20Settings\kim\My%20Documents\DATA\&#44033;&#51333;&#50577;&#49885;\&#44204;&#51201;\Program%20Files\AutoCAD%20R14\&#50896;&#44032;\&#50896;&#44032;.xls" TargetMode="External"/></Relationships>
</file>

<file path=xl/externalLinks/_rels/externalLink69.xml.rels><?xml version="1.0" encoding="UTF-8" standalone="yes"?>
<Relationships xmlns="http://schemas.openxmlformats.org/package/2006/relationships"><Relationship Id="rId1" Type="http://schemas.openxmlformats.org/officeDocument/2006/relationships/externalLinkPath" Target="file:///\\Chy\2017\Office-file\99file\P&#45453;&#54801;&#48708;\OFFICE%20&#50577;&#49885;\N&#36035;&#63963;-&#32887;.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44053;&#46041;&#54840;\&#44053;&#46041;&#54840;\MSOFFICE\EXCEL\EXAMPLES\TEST1.XLS" TargetMode="External"/></Relationships>
</file>

<file path=xl/externalLinks/_rels/externalLink70.xml.rels><?xml version="1.0" encoding="UTF-8" standalone="yes"?>
<Relationships xmlns="http://schemas.openxmlformats.org/package/2006/relationships"><Relationship Id="rId1" Type="http://schemas.openxmlformats.org/officeDocument/2006/relationships/externalLinkPath" Target="file:///\\CMK\&#44032;&#51256;&#44032;&#49464;&#50836;\OFFICE%20&#50577;&#49885;\N&#36035;&#63963;-&#32887;.xls" TargetMode="External"/></Relationships>
</file>

<file path=xl/externalLinks/_rels/externalLink71.xml.rels><?xml version="1.0" encoding="UTF-8" standalone="yes"?>
<Relationships xmlns="http://schemas.openxmlformats.org/package/2006/relationships"><Relationship Id="rId1" Type="http://schemas.openxmlformats.org/officeDocument/2006/relationships/externalLinkPath" Target="file:///\\khs\2020&#45380;\Office\08.%20&#44592;&#51456;\&#51076;&#49884;&#54028;&#51068;\KNK\2002&#45380;\&#50896;&#44032;&#44228;&#49328;\&#47560;&#54252;&#44221;&#52272;&#49436;\&#48372;&#46972;&#47588;&#48337;&#50896;\OFFICE%20&#50577;&#49885;\N&#36035;&#63963;-&#32887;.xls" TargetMode="External"/></Relationships>
</file>

<file path=xl/externalLinks/_rels/externalLink72.xml.rels><?xml version="1.0" encoding="UTF-8" standalone="yes"?>
<Relationships xmlns="http://schemas.openxmlformats.org/package/2006/relationships"><Relationship Id="rId1" Type="http://schemas.openxmlformats.org/officeDocument/2006/relationships/externalLinkPath" Target="file:///\\JSH\SharedDocs\office-file\99file\&#44221;&#52272;&#52397;\OFFICE%20&#50577;&#49885;\J&#30452;&#26448;4.xls" TargetMode="External"/></Relationships>
</file>

<file path=xl/externalLinks/_rels/externalLink73.xml.rels><?xml version="1.0" encoding="UTF-8" standalone="yes"?>
<Relationships xmlns="http://schemas.openxmlformats.org/package/2006/relationships"><Relationship Id="rId1" Type="http://schemas.openxmlformats.org/officeDocument/2006/relationships/externalLinkPath" Target="file:///\\&#50980;&#51452;&#49345;new\My%20Documents\0-DRAWING\&#51201;&#49328;&#49444;&#44228;\&#50672;&#51452;&#49444;&#48708;\EXCEL\IYK\AKF\AKF-2.XLS" TargetMode="External"/></Relationships>
</file>

<file path=xl/externalLinks/_rels/externalLink74.xml.rels><?xml version="1.0" encoding="UTF-8" standalone="yes"?>
<Relationships xmlns="http://schemas.openxmlformats.org/package/2006/relationships"><Relationship Id="rId1" Type="http://schemas.openxmlformats.org/officeDocument/2006/relationships/externalLinkPath" Target="file:///\\JSH\SharedDocs\OFFICE%20&#50577;&#49885;\J&#30452;&#26448;4.xls" TargetMode="External"/></Relationships>
</file>

<file path=xl/externalLinks/_rels/externalLink75.xml.rels><?xml version="1.0" encoding="UTF-8" standalone="yes"?>
<Relationships xmlns="http://schemas.openxmlformats.org/package/2006/relationships"><Relationship Id="rId1" Type="http://schemas.openxmlformats.org/officeDocument/2006/relationships/externalLinkPath" Target="file:///\\SE08012\&#51452;&#45716;&#44275;\PIPE-MUL.XLS" TargetMode="External"/></Relationships>
</file>

<file path=xl/externalLinks/_rels/externalLink76.xml.rels><?xml version="1.0" encoding="UTF-8" standalone="yes"?>
<Relationships xmlns="http://schemas.openxmlformats.org/package/2006/relationships"><Relationship Id="rId1" Type="http://schemas.openxmlformats.org/officeDocument/2006/relationships/externalLinkPath" Target="file:///\\&#51060;&#51116;&#47196;\&#49352;%20&#54260;&#45908;\&#51452;&#44277;-&#54620;&#50577;2000(&#49688;&#51221;2).xls" TargetMode="External"/></Relationships>
</file>

<file path=xl/externalLinks/_rels/externalLink77.xml.rels><?xml version="1.0" encoding="UTF-8" standalone="yes"?>
<Relationships xmlns="http://schemas.openxmlformats.org/package/2006/relationships"><Relationship Id="rId1" Type="http://schemas.openxmlformats.org/officeDocument/2006/relationships/externalLinkPath" Target="file:///\\Kimsanagil\d\backup1\2001&#45380;\&#49888;&#50900;&#52397;&#49548;&#45380;&#47928;&#54868;&#49468;&#53552;\&#45236;&#50669;&#49436;.xls" TargetMode="External"/></Relationships>
</file>

<file path=xl/externalLinks/_rels/externalLink78.xml.rels><?xml version="1.0" encoding="UTF-8" standalone="yes"?>
<Relationships xmlns="http://schemas.openxmlformats.org/package/2006/relationships"><Relationship Id="rId1" Type="http://schemas.openxmlformats.org/officeDocument/2006/relationships/externalLinkPath" Target="file:///\\JSH\SharedDocs\&#51076;&#49884;&#54028;&#51068;\KNK\2002&#45380;\&#50896;&#44032;&#44228;&#49328;\&#47560;&#54252;&#44221;&#52272;&#49436;\&#48372;&#46972;&#47588;&#48337;&#50896;\OFFICE%20&#50577;&#49885;\J&#30452;&#26448;4.xls" TargetMode="External"/></Relationships>
</file>

<file path=xl/externalLinks/_rels/externalLink79.xml.rels><?xml version="1.0" encoding="UTF-8" standalone="yes"?>
<Relationships xmlns="http://schemas.openxmlformats.org/package/2006/relationships"><Relationship Id="rId1" Type="http://schemas.openxmlformats.org/officeDocument/2006/relationships/externalLinkPath" Target="file:///\\khs\2020&#45380;\Office\08.%20&#44592;&#51456;\0002&#46020;&#44277;&#51312;&#47749;&#53457;(knk).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44608;&#52380;&#49688;\MY%20DOCUMENTS\1&#44204;&#51201;&#44288;&#47532;\2&#44288;&#44277;&#49324;\&#49569;&#54028;\&#45824;&#51204;&#50864;&#54200;.XLS" TargetMode="External"/></Relationships>
</file>

<file path=xl/externalLinks/_rels/externalLink80.xml.rels><?xml version="1.0" encoding="UTF-8" standalone="yes"?>
<Relationships xmlns="http://schemas.openxmlformats.org/package/2006/relationships"><Relationship Id="rId1" Type="http://schemas.openxmlformats.org/officeDocument/2006/relationships/externalLinkPath" Target="file:///\\&#49436;&#48260;\D\&#51652;&#54665;&#54532;&#47196;&#51229;&#53944;\&#51032;&#49457;&#47588;&#47549;&#51109;\&#45236;&#50669;&#49436;\&#45236;&#50669;&#49436;(2).xls" TargetMode="External"/></Relationships>
</file>

<file path=xl/externalLinks/_rels/externalLink81.xml.rels><?xml version="1.0" encoding="UTF-8" standalone="yes"?>
<Relationships xmlns="http://schemas.openxmlformats.org/package/2006/relationships"><Relationship Id="rId1" Type="http://schemas.openxmlformats.org/officeDocument/2006/relationships/externalLinkPath" Target="file:///\\khs\2020&#45380;\Office\08.%20&#44592;&#51456;\&#51076;&#49884;&#54028;&#51068;\KNK\2002&#45380;\&#50896;&#44032;&#44228;&#49328;\&#47560;&#54252;&#44221;&#52272;&#49436;\&#48372;&#46972;&#47588;&#48337;&#50896;\&#51076;&#49884;&#54028;&#51068;\KNK\&#50896;&#44032;&#44228;&#49328;\0002&#46020;&#44277;&#51312;&#47749;&#53457;(knk).xls" TargetMode="External"/></Relationships>
</file>

<file path=xl/externalLinks/_rels/externalLink82.xml.rels><?xml version="1.0" encoding="UTF-8" standalone="yes"?>
<Relationships xmlns="http://schemas.openxmlformats.org/package/2006/relationships"><Relationship Id="rId1" Type="http://schemas.openxmlformats.org/officeDocument/2006/relationships/externalLinkPath" Target="file:///\\HJY\&#44032;&#51256;&#44032;&#49464;&#50836;\Office-file\99file\P&#45453;&#54801;&#48708;\OFFICE%20&#50577;&#49885;\N&#36035;&#63963;-&#32887;.xls" TargetMode="External"/></Relationships>
</file>

<file path=xl/externalLinks/_rels/externalLink83.xml.rels><?xml version="1.0" encoding="UTF-8" standalone="yes"?>
<Relationships xmlns="http://schemas.openxmlformats.org/package/2006/relationships"><Relationship Id="rId1" Type="http://schemas.openxmlformats.org/officeDocument/2006/relationships/externalLinkPath" Target="file:///\\khs\2020&#45380;\Office\08.%20&#44592;&#51456;\OFFICE%20&#50577;&#49885;\N&#36035;&#63963;-&#32887;.xls" TargetMode="External"/></Relationships>
</file>

<file path=xl/externalLinks/_rels/externalLink84.xml.rels><?xml version="1.0" encoding="UTF-8" standalone="yes"?>
<Relationships xmlns="http://schemas.openxmlformats.org/package/2006/relationships"><Relationship Id="rId1" Type="http://schemas.openxmlformats.org/officeDocument/2006/relationships/externalLinkPath" Target="file:///\\&#50976;&#54620;&#51452;\&#49688;&#50976;&#51228;&#51068;&#44368;&#54924;\WINDOWS\PERSONAL\etc\&#54788;&#51109;&#44288;&#47532;.xls" TargetMode="External"/></Relationships>
</file>

<file path=xl/externalLinks/_rels/externalLink85.xml.rels><?xml version="1.0" encoding="UTF-8" standalone="yes"?>
<Relationships xmlns="http://schemas.openxmlformats.org/package/2006/relationships"><Relationship Id="rId1" Type="http://schemas.openxmlformats.org/officeDocument/2006/relationships/externalLinkPath" Target="file:///\\4\c\backup1\2001&#45380;\&#52397;&#51452;&#44284;&#54617;&#45824;&#54617;\&#49436;&#47448;\&#52397;&#51452;&#44284;&#54617;&#45824;&#54617;&#45236;&#50669;&#49436;(&#53440;&#44204;&#51201;).xls" TargetMode="External"/></Relationships>
</file>

<file path=xl/externalLinks/_rels/externalLink86.xml.rels><?xml version="1.0" encoding="UTF-8" standalone="yes"?>
<Relationships xmlns="http://schemas.openxmlformats.org/package/2006/relationships"><Relationship Id="rId1" Type="http://schemas.openxmlformats.org/officeDocument/2006/relationships/externalLinkPath" Target="file:///\\HJY\&#44032;&#51256;&#44032;&#49464;&#50836;\My%20Documents\&#54644;&#49440;&#44256;&#45236;&#50669;&#49436;\&#54616;&#49328;\&#54616;&#49328;\&#54616;&#44277;&#51221;.xls" TargetMode="External"/></Relationships>
</file>

<file path=xl/externalLinks/_rels/externalLink87.xml.rels><?xml version="1.0" encoding="UTF-8" standalone="yes"?>
<Relationships xmlns="http://schemas.openxmlformats.org/package/2006/relationships"><Relationship Id="rId1" Type="http://schemas.openxmlformats.org/officeDocument/2006/relationships/externalLinkPath" Target="file:///\\&#45224;&#46020;3\C\&#54616;&#49328;\&#54616;&#49328;\&#54616;&#44277;&#51221;.xls" TargetMode="External"/></Relationships>
</file>

<file path=xl/externalLinks/_rels/externalLink88.xml.rels><?xml version="1.0" encoding="UTF-8" standalone="yes"?>
<Relationships xmlns="http://schemas.openxmlformats.org/package/2006/relationships"><Relationship Id="rId1" Type="http://schemas.openxmlformats.org/officeDocument/2006/relationships/externalLinkPath" Target="file:///\\HJY\&#44032;&#51256;&#44032;&#49464;&#50836;\My%20Documents\&#54644;&#49440;&#44256;&#45236;&#50669;&#49436;\&#45453;&#50629;&#44592;&#48152;&#44277;&#49324;\&#50724;&#49345;&#51648;&#44396;\&#50724;&#49345;&#51648;&#44396;&#48372;&#44256;&#49436;\&#50724;&#49345;&#51648;&#44396;&#48372;&#44256;&#49436;.xls" TargetMode="External"/></Relationships>
</file>

<file path=xl/externalLinks/_rels/externalLink89.xml.rels><?xml version="1.0" encoding="UTF-8" standalone="yes"?>
<Relationships xmlns="http://schemas.openxmlformats.org/package/2006/relationships"><Relationship Id="rId1" Type="http://schemas.openxmlformats.org/officeDocument/2006/relationships/externalLinkPath" Target="file:///\\1997040\C&#46300;&#46972;&#51060;&#48652;\My%20Documents\Khdata99\&#44288;&#47532;&#52397;\&#49436;&#50872;\&#44053;&#48320;&#48513;&#47196;\My%20Documents\KHDATA\&#54620;&#44397;&#51204;&#47141;\&#49888;&#49457;&#45224;-&#44552;&#44257;\&#49888;&#49457;&#45224;&#53804;&#52272;&#45236;&#50669;(1&#48264;&#45236;&#50669;)(2)\KHDATA\&#44288;&#47532;&#52397;\&#50896;&#45224;-&#50872;&#51652;\&#50896;&#45224;&#50872;&#51652;&#45209;&#52272;&#45236;&#50669;(99.4.13%20&#48512;&#49328;&#52397;).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HJY\&#44032;&#51256;&#44032;&#49464;&#50836;\office-file\99file\&#44221;&#52272;&#52397;\OFFICE%20&#50577;&#49885;\J&#30452;&#26448;4.xls" TargetMode="External"/></Relationships>
</file>

<file path=xl/externalLinks/_rels/externalLink90.xml.rels><?xml version="1.0" encoding="UTF-8" standalone="yes"?>
<Relationships xmlns="http://schemas.openxmlformats.org/package/2006/relationships"><Relationship Id="rId1" Type="http://schemas.openxmlformats.org/officeDocument/2006/relationships/externalLinkPath" Target="file:///A:\&#50868;&#50516;&#46041;\&#52992;&#51060;&#48660;-&#50577;&#49885;,&#51204;&#49569;&#50857;.xls" TargetMode="External"/></Relationships>
</file>

<file path=xl/externalLinks/_rels/externalLink91.xml.rels><?xml version="1.0" encoding="UTF-8" standalone="yes"?>
<Relationships xmlns="http://schemas.openxmlformats.org/package/2006/relationships"><Relationship Id="rId1" Type="http://schemas.openxmlformats.org/officeDocument/2006/relationships/externalLinkPath" Target="file:///\\&#51060;&#48120;&#54805;\MY%20DOCUMENTS\&#47928;&#49436;\&#44288;&#44277;&#49324;\&#44277;&#44592;&#49328;&#51221;.XLS" TargetMode="External"/></Relationships>
</file>

<file path=xl/externalLinks/_rels/externalLink92.xml.rels><?xml version="1.0" encoding="UTF-8" standalone="yes"?>
<Relationships xmlns="http://schemas.openxmlformats.org/package/2006/relationships"><Relationship Id="rId1" Type="http://schemas.openxmlformats.org/officeDocument/2006/relationships/externalLinkPath" Target="file:///\\Mi-jung\c\&#50977;&#44400;\&#50977;&#44400;&#44148;&#48324;&#49444;&#44228;&#49436;&#48731;&#48512;&#45824;&#51088;&#47308;\'00&#51648;&#55064;\11\&#44400;%20&#52992;&#51060;&#48660;&#48512;&#47928;%20&#51333;&#54633;\106\&#52992;&#51060;&#48660;-&#50577;&#49885;.xls" TargetMode="External"/></Relationships>
</file>

<file path=xl/externalLinks/_rels/externalLink93.xml.rels><?xml version="1.0" encoding="UTF-8" standalone="yes"?>
<Relationships xmlns="http://schemas.openxmlformats.org/package/2006/relationships"><Relationship Id="rId1" Type="http://schemas.openxmlformats.org/officeDocument/2006/relationships/externalLinkPath" Target="file:///\\khs\2021&#45380;\&#51089;&#50629;(&#44608;&#54016;&#51109;)\2020&#45380;\2&#50900;\(&#50756;&#47308;)02.%20&#47112;&#51064;&#48372;&#50864;&#49828;&#52992;&#51060;&#54532;-&#44396;&#47532;&#44040;&#47588;%20&#46020;&#47196;&#51088;&#46041;&#49464;&#52377;&#49884;&#49828;&#53596;\01.%20&#51089;&#50629;\&#44396;&#47532;&#44040;&#47588;%20&#46020;&#47196;&#51088;&#46041;&#49464;&#52377;&#49884;&#49828;&#53596;(2020&#45380;)_ver01.xlsx" TargetMode="External"/></Relationships>
</file>

<file path=xl/externalLinks/_rels/externalLink94.xml.rels><?xml version="1.0" encoding="UTF-8" standalone="yes"?>
<Relationships xmlns="http://schemas.openxmlformats.org/package/2006/relationships"><Relationship Id="rId1" Type="http://schemas.openxmlformats.org/officeDocument/2006/relationships/externalLinkPath" Target="file:///A:\&#50868;&#50516;&#46041;\&#49324;&#48376;%20-%20&#51204;&#49569;&#54532;&#47196;&#44536;&#47016;.xls" TargetMode="External"/></Relationships>
</file>

<file path=xl/externalLinks/_rels/externalLink95.xml.rels><?xml version="1.0" encoding="UTF-8" standalone="yes"?>
<Relationships xmlns="http://schemas.openxmlformats.org/package/2006/relationships"><Relationship Id="rId1" Type="http://schemas.openxmlformats.org/officeDocument/2006/relationships/externalLinkPath" Target="file:///\\H4018\c\ESTI96\&#44053;&#51652;&#51109;&#55141;\&#54980;&#45796;&#45236;&#50669;.XLS" TargetMode="External"/></Relationships>
</file>

<file path=xl/externalLinks/_rels/externalLink96.xml.rels><?xml version="1.0" encoding="UTF-8" standalone="yes"?>
<Relationships xmlns="http://schemas.openxmlformats.org/package/2006/relationships"><Relationship Id="rId1" Type="http://schemas.openxmlformats.org/officeDocument/2006/relationships/externalLinkPath" Target="file:///\\HJY\&#44032;&#51256;&#44032;&#49464;&#50836;\&#44608;&#49345;&#49453;\&#51077;&#52272;&#45236;&#50669;\&#45224;&#50501;&#49888;&#46020;&#49884;\&#50725;&#50516;\&#50725;&#50516;&#53804;&#52272;\&#51076;&#49688;&#54788;&#51089;&#50629;\&#44204;&#51201;&#45236;&#50669;&#49436;\&#49884;&#54665;\&#51473;&#46041;&#49457;&#54889;\Documents%20and%20Settings\ufo1\My%20Documents\&#65339;&#54532;&#47196;&#51229;&#53944;&#47749;&#51077;&#47141;&#65341;\01&#65339;&#49444;&#44228;&#49436;&#65341;\&#44288;&#44553;&#48143;&#51452;&#50836;&#51088;&#51116;&#51665;&#44228;&#54364;.xls" TargetMode="External"/></Relationships>
</file>

<file path=xl/externalLinks/_rels/externalLink97.xml.rels><?xml version="1.0" encoding="UTF-8" standalone="yes"?>
<Relationships xmlns="http://schemas.openxmlformats.org/package/2006/relationships"><Relationship Id="rId1" Type="http://schemas.openxmlformats.org/officeDocument/2006/relationships/externalLinkPath" Target="file:///Y:\08_&#49688;&#50896;(1&#52264;)\&#50696;&#49328;&#49436;\&#45236;&#50669;&#49436;\&#47588;&#53356;&#47196;(&#54252;&#54632;)\&#45236;&#50669;&#49436;(&#49688;&#50896;1&#52264;).xls" TargetMode="External"/></Relationships>
</file>

<file path=xl/externalLinks/_rels/externalLink98.xml.rels><?xml version="1.0" encoding="UTF-8" standalone="yes"?>
<Relationships xmlns="http://schemas.openxmlformats.org/package/2006/relationships"><Relationship Id="rId1" Type="http://schemas.openxmlformats.org/officeDocument/2006/relationships/externalLinkPath" Target="file:///A:\&#51076;&#49884;\&#51221;&#54788;&#47749;&#49464;.XLS" TargetMode="External"/></Relationships>
</file>

<file path=xl/externalLinks/_rels/externalLink99.xml.rels><?xml version="1.0" encoding="UTF-8" standalone="yes"?>
<Relationships xmlns="http://schemas.openxmlformats.org/package/2006/relationships"><Relationship Id="rId1" Type="http://schemas.openxmlformats.org/officeDocument/2006/relationships/externalLinkPath" Target="file:///B:\&#51077;&#52272;&#5050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원가계산서"/>
      <sheetName val="공종별집계표"/>
      <sheetName val="공종별내역서"/>
      <sheetName val="일위대가목록"/>
      <sheetName val="일위대가"/>
      <sheetName val="단가대비표"/>
      <sheetName val="공량산출근거서"/>
      <sheetName val="공종별 집계표"/>
      <sheetName val="산출서"/>
      <sheetName val="한전불입금(2310kVA)"/>
      <sheetName val="공량설정"/>
      <sheetName val=" 공사설정 "/>
      <sheetName val="Sheet1"/>
      <sheetName val="한국광해관리공단 이전 사옥신축 전기공사"/>
    </sheetNames>
    <definedNames>
      <definedName name="_jak10" refersTo="#REF!"/>
      <definedName name="_jak11" refersTo="#REF!"/>
      <definedName name="_jak12" refersTo="#REF!"/>
      <definedName name="_jak13" refersTo="#REF!"/>
      <definedName name="_jak2" refersTo="#REF!"/>
      <definedName name="_jak3" refersTo="#REF!"/>
      <definedName name="_jak4" refersTo="#REF!"/>
      <definedName name="_jak5" refersTo="#REF!"/>
      <definedName name="_jak6" refersTo="#REF!"/>
      <definedName name="_jak7" refersTo="#REF!"/>
      <definedName name="_jak9" refersTo="#REF!"/>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관리비율"/>
      <sheetName val="적용단가"/>
      <sheetName val="단가표"/>
      <sheetName val="분전단가"/>
      <sheetName val="표지"/>
      <sheetName val="결과"/>
      <sheetName val="원가집계"/>
      <sheetName val="총괄표"/>
      <sheetName val="재집계"/>
      <sheetName val="직재비"/>
      <sheetName val="소요량"/>
      <sheetName val="간재비"/>
      <sheetName val="TON용접재"/>
      <sheetName val="도장면적"/>
      <sheetName val="도장원단"/>
      <sheetName val="작업설"/>
      <sheetName val="노무비"/>
      <sheetName val="일위대가"/>
      <sheetName val="노임단가"/>
      <sheetName val="제간노율"/>
      <sheetName val="제임금"/>
      <sheetName val="제조운반"/>
      <sheetName val="소모품비"/>
      <sheetName val="경비"/>
      <sheetName val="경비배부액"/>
      <sheetName val="경비조정"/>
      <sheetName val="일반관리비율"/>
      <sheetName val="손익"/>
      <sheetName val="제조"/>
      <sheetName val="분전총괄"/>
      <sheetName val="분전재료"/>
      <sheetName val="간재비 (2)"/>
      <sheetName val="분전노무"/>
      <sheetName val="분전노무단가"/>
      <sheetName val="분전공수"/>
      <sheetName val="소모품비 (2)"/>
      <sheetName val="경비 (2)"/>
      <sheetName val="경비배부액 (2)"/>
      <sheetName val="경비조정 (2)"/>
      <sheetName val="손익 (2)"/>
      <sheetName val="제조 (2)"/>
      <sheetName val="工총괄"/>
      <sheetName val="설재료"/>
      <sheetName val="설노집"/>
      <sheetName val="설노무"/>
      <sheetName val="일위"/>
      <sheetName val="설노임"/>
      <sheetName val="설간노"/>
      <sheetName val="20간노율"/>
      <sheetName val="工경비"/>
      <sheetName val="20경비율"/>
      <sheetName val="20완성공사율 (1)"/>
      <sheetName val="20완성공사율(2)"/>
      <sheetName val="운반비"/>
      <sheetName val="평균거리"/>
      <sheetName val="장비"/>
      <sheetName val="20산재율"/>
      <sheetName val="20안전관리율"/>
      <sheetName val="J直材4"/>
      <sheetName val="I一般比"/>
      <sheetName val="N賃率-職"/>
      <sheetName val="설직재-1"/>
      <sheetName val="제-노임"/>
      <sheetName val="제직재"/>
    </sheetNames>
    <sheetDataSet>
      <sheetData sheetId="0" refreshError="1">
        <row r="1">
          <cell r="A1" t="str">
            <v>&lt; 표 Ⅶ-3-8 &gt;</v>
          </cell>
        </row>
        <row r="2">
          <cell r="A2" t="str">
            <v>일반관리비 및 이윤 비율 명세표</v>
          </cell>
        </row>
        <row r="5">
          <cell r="A5" t="str">
            <v xml:space="preserve"> 공  사  구  분</v>
          </cell>
          <cell r="B5" t="str">
            <v>공   사   원   가</v>
          </cell>
          <cell r="C5" t="str">
            <v>일반관리비 요율</v>
          </cell>
          <cell r="D5" t="str">
            <v>이  윤  율</v>
          </cell>
        </row>
        <row r="7">
          <cell r="A7" t="str">
            <v xml:space="preserve">  일반건설공사</v>
          </cell>
          <cell r="B7" t="str">
            <v>5 억원  미만</v>
          </cell>
          <cell r="C7">
            <v>0.06</v>
          </cell>
          <cell r="D7">
            <v>0.15</v>
          </cell>
        </row>
        <row r="9">
          <cell r="B9" t="str">
            <v>5 억원 ~ 30 억원 미만</v>
          </cell>
          <cell r="C9">
            <v>5.5E-2</v>
          </cell>
          <cell r="D9">
            <v>0.15</v>
          </cell>
        </row>
        <row r="11">
          <cell r="B11" t="str">
            <v>30 억원 이상</v>
          </cell>
          <cell r="C11">
            <v>0.05</v>
          </cell>
          <cell r="D11">
            <v>0.15</v>
          </cell>
        </row>
        <row r="14">
          <cell r="A14" t="str">
            <v xml:space="preserve">  전문·전기·</v>
          </cell>
          <cell r="B14" t="str">
            <v xml:space="preserve"> 5 천만원 미만</v>
          </cell>
          <cell r="C14">
            <v>0.06</v>
          </cell>
          <cell r="D14">
            <v>0.15</v>
          </cell>
        </row>
        <row r="15">
          <cell r="A15" t="str">
            <v xml:space="preserve">  정보통신·소방공사</v>
          </cell>
        </row>
        <row r="16">
          <cell r="A16" t="str">
            <v xml:space="preserve">  및 기타공사</v>
          </cell>
          <cell r="B16" t="str">
            <v xml:space="preserve"> 5 천만원 ~ 3 억원 미만</v>
          </cell>
          <cell r="C16">
            <v>5.5E-2</v>
          </cell>
          <cell r="D16">
            <v>0.15</v>
          </cell>
        </row>
        <row r="18">
          <cell r="B18" t="str">
            <v>3 억원 이상</v>
          </cell>
          <cell r="C18">
            <v>0.05</v>
          </cell>
          <cell r="D18">
            <v>0.15</v>
          </cell>
        </row>
        <row r="20">
          <cell r="A20" t="str">
            <v>주1) 국가를 당사자로하는 계약에 관한 법률 시행규칙 제8조 제1항 및 제2항 참조</v>
          </cell>
        </row>
        <row r="21">
          <cell r="A21" t="str">
            <v>주2) 회계예규 2200.04-105-5(99.9.9) 원가계산에 의한 원가계산 작성준칙</v>
          </cell>
        </row>
        <row r="22">
          <cell r="A22" t="str">
            <v xml:space="preserve">     제19조 및 제20조 참조</v>
          </cell>
        </row>
        <row r="23">
          <cell r="A23" t="str">
            <v>주3) 일반관리비 = (재료비＋노무비＋경비)×비율</v>
          </cell>
        </row>
        <row r="24">
          <cell r="A24" t="str">
            <v>주4) 이      윤 = (노무비＋경비＋일반관리비)×비율</v>
          </cell>
        </row>
      </sheetData>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Set>
  </externalBook>
</externalLink>
</file>

<file path=xl/externalLinks/externalLink10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관리비율"/>
      <sheetName val="적용단가"/>
      <sheetName val="단가표"/>
      <sheetName val="분전단가"/>
      <sheetName val="표지"/>
      <sheetName val="결과"/>
      <sheetName val="원가집계"/>
      <sheetName val="총괄표"/>
      <sheetName val="재집계"/>
      <sheetName val="직재비"/>
      <sheetName val="소요량"/>
      <sheetName val="간재비"/>
      <sheetName val="TON용접재"/>
      <sheetName val="도장면적"/>
      <sheetName val="도장원단"/>
      <sheetName val="작업설"/>
      <sheetName val="노무비"/>
      <sheetName val="일위대가"/>
      <sheetName val="노임단가"/>
      <sheetName val="제간노율"/>
      <sheetName val="제임금"/>
      <sheetName val="제조운반"/>
      <sheetName val="소모품비"/>
      <sheetName val="경비"/>
      <sheetName val="경비배부액"/>
      <sheetName val="경비조정"/>
      <sheetName val="일반관리비율"/>
      <sheetName val="손익"/>
      <sheetName val="제조"/>
      <sheetName val="분전총괄"/>
      <sheetName val="분전재료"/>
      <sheetName val="간재비 (2)"/>
      <sheetName val="분전노무"/>
      <sheetName val="분전노무단가"/>
      <sheetName val="분전공수"/>
      <sheetName val="소모품비 (2)"/>
      <sheetName val="경비 (2)"/>
      <sheetName val="경비배부액 (2)"/>
      <sheetName val="경비조정 (2)"/>
      <sheetName val="손익 (2)"/>
      <sheetName val="제조 (2)"/>
      <sheetName val="工총괄"/>
      <sheetName val="설재료"/>
      <sheetName val="설노집"/>
      <sheetName val="설노무"/>
      <sheetName val="일위"/>
      <sheetName val="설노임"/>
      <sheetName val="설간노"/>
      <sheetName val="20간노율"/>
      <sheetName val="工경비"/>
      <sheetName val="20경비율"/>
      <sheetName val="20완성공사율 (1)"/>
      <sheetName val="20완성공사율(2)"/>
      <sheetName val="운반비"/>
      <sheetName val="평균거리"/>
      <sheetName val="장비"/>
      <sheetName val="20산재율"/>
      <sheetName val="20안전관리율"/>
    </sheetNames>
    <sheetDataSet>
      <sheetData sheetId="0">
        <row r="1">
          <cell r="A1" t="str">
            <v>&lt; 표 Ⅶ-3-8 &gt;</v>
          </cell>
        </row>
        <row r="2">
          <cell r="A2" t="str">
            <v>일반관리비 및 이윤 비율 명세표</v>
          </cell>
        </row>
        <row r="5">
          <cell r="A5" t="str">
            <v xml:space="preserve"> 공  사  구  분</v>
          </cell>
          <cell r="B5" t="str">
            <v>공   사   원   가</v>
          </cell>
          <cell r="C5" t="str">
            <v>일반관리비 요율</v>
          </cell>
          <cell r="D5" t="str">
            <v>이  윤  율</v>
          </cell>
        </row>
        <row r="7">
          <cell r="A7" t="str">
            <v xml:space="preserve">  일반건설공사</v>
          </cell>
          <cell r="B7" t="str">
            <v>5 억원  미만</v>
          </cell>
          <cell r="C7">
            <v>0.06</v>
          </cell>
          <cell r="D7">
            <v>0.15</v>
          </cell>
        </row>
        <row r="9">
          <cell r="B9" t="str">
            <v>5 억원 ~ 30 억원 미만</v>
          </cell>
          <cell r="C9">
            <v>5.5E-2</v>
          </cell>
          <cell r="D9">
            <v>0.15</v>
          </cell>
        </row>
        <row r="11">
          <cell r="B11" t="str">
            <v>30 억원 이상</v>
          </cell>
          <cell r="C11">
            <v>0.05</v>
          </cell>
          <cell r="D11">
            <v>0.15</v>
          </cell>
        </row>
        <row r="14">
          <cell r="A14" t="str">
            <v xml:space="preserve">  전문·전기·</v>
          </cell>
          <cell r="B14" t="str">
            <v xml:space="preserve"> 5 천만원 미만</v>
          </cell>
          <cell r="C14">
            <v>0.06</v>
          </cell>
          <cell r="D14">
            <v>0.15</v>
          </cell>
        </row>
        <row r="15">
          <cell r="A15" t="str">
            <v xml:space="preserve">  정보통신·소방공사</v>
          </cell>
        </row>
        <row r="16">
          <cell r="A16" t="str">
            <v xml:space="preserve">  및 기타공사</v>
          </cell>
          <cell r="B16" t="str">
            <v xml:space="preserve"> 5 천만원 ~ 3 억원 미만</v>
          </cell>
          <cell r="C16">
            <v>5.5E-2</v>
          </cell>
          <cell r="D16">
            <v>0.15</v>
          </cell>
        </row>
        <row r="18">
          <cell r="B18" t="str">
            <v>3 억원 이상</v>
          </cell>
          <cell r="C18">
            <v>0.05</v>
          </cell>
          <cell r="D18">
            <v>0.15</v>
          </cell>
        </row>
        <row r="20">
          <cell r="A20" t="str">
            <v>주1) 국가를 당사자로하는 계약에 관한 법률 시행규칙 제8조 제1항 및 제2항 참조</v>
          </cell>
        </row>
        <row r="21">
          <cell r="A21" t="str">
            <v>주2) 회계예규 2200.04-105-5(99.9.9) 원가계산에 의한 원가계산 작성준칙</v>
          </cell>
        </row>
        <row r="22">
          <cell r="A22" t="str">
            <v xml:space="preserve">     제19조 및 제20조 참조</v>
          </cell>
        </row>
        <row r="23">
          <cell r="A23" t="str">
            <v>주3) 일반관리비 = (재료비＋노무비＋경비)×비율</v>
          </cell>
        </row>
        <row r="24">
          <cell r="A24" t="str">
            <v>주4) 이      윤 = (노무비＋경비＋일반관리비)×비율</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Set>
  </externalBook>
</externalLink>
</file>

<file path=xl/externalLinks/externalLink10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적용단가"/>
      <sheetName val="단가표"/>
      <sheetName val="분전단가"/>
      <sheetName val="표지"/>
      <sheetName val="결과"/>
      <sheetName val="원가집계"/>
      <sheetName val="총괄표"/>
      <sheetName val="재집계"/>
      <sheetName val="직재비"/>
      <sheetName val="분전재료"/>
      <sheetName val="소요량"/>
      <sheetName val="간재비"/>
      <sheetName val="TON용접재"/>
      <sheetName val="도장면적"/>
      <sheetName val="도장원단"/>
      <sheetName val="작업설"/>
      <sheetName val="노무비"/>
      <sheetName val="분전노무"/>
      <sheetName val="분전공수"/>
      <sheetName val="일위대가"/>
      <sheetName val="노임단가"/>
      <sheetName val="제간노율"/>
      <sheetName val="제임금(A)"/>
      <sheetName val="제임금(B)"/>
      <sheetName val="경비"/>
      <sheetName val="경비비교표"/>
      <sheetName val="경비배부액"/>
      <sheetName val="경비조정"/>
      <sheetName val="제조운반"/>
      <sheetName val="소모품비"/>
      <sheetName val="일반관리비율"/>
      <sheetName val="A(손)"/>
      <sheetName val="B사(손)"/>
      <sheetName val="A사(제조)"/>
      <sheetName val="B(제조)"/>
      <sheetName val="工총괄"/>
      <sheetName val="설재료"/>
      <sheetName val="설노집"/>
      <sheetName val="설노무"/>
      <sheetName val="일위"/>
      <sheetName val="설노임"/>
      <sheetName val="설간노"/>
      <sheetName val="20간노율"/>
      <sheetName val="工경비"/>
      <sheetName val="20경비율"/>
      <sheetName val="20완성공사율 (1)"/>
      <sheetName val="20완성공사율(2)"/>
      <sheetName val="운반비"/>
      <sheetName val="평균거리"/>
      <sheetName val="장비"/>
      <sheetName val="20산재율"/>
      <sheetName val="20안전관리율"/>
      <sheetName val="20관리비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sheetData sheetId="46"/>
      <sheetData sheetId="47" refreshError="1"/>
      <sheetData sheetId="48" refreshError="1"/>
      <sheetData sheetId="49" refreshError="1"/>
      <sheetData sheetId="50" refreshError="1"/>
      <sheetData sheetId="51" refreshError="1"/>
      <sheetData sheetId="52">
        <row r="1">
          <cell r="A1" t="str">
            <v>&lt; 표 Ⅶ-3-8 &gt;</v>
          </cell>
        </row>
        <row r="2">
          <cell r="A2" t="str">
            <v>일반관리비 및 이윤 비율 명세표</v>
          </cell>
        </row>
        <row r="5">
          <cell r="A5" t="str">
            <v xml:space="preserve"> 공  사  구  분</v>
          </cell>
          <cell r="B5" t="str">
            <v>공   사   원   가</v>
          </cell>
          <cell r="C5" t="str">
            <v>일반관리비 요율</v>
          </cell>
          <cell r="D5" t="str">
            <v>이  윤  율</v>
          </cell>
        </row>
        <row r="7">
          <cell r="A7" t="str">
            <v xml:space="preserve">  일반건설공사</v>
          </cell>
          <cell r="B7" t="str">
            <v>5 억원  미만</v>
          </cell>
          <cell r="C7">
            <v>0.06</v>
          </cell>
          <cell r="D7">
            <v>0.15</v>
          </cell>
        </row>
        <row r="9">
          <cell r="B9" t="str">
            <v>5 억원 ~ 30 억원 미만</v>
          </cell>
          <cell r="C9">
            <v>5.5E-2</v>
          </cell>
          <cell r="D9">
            <v>0.15</v>
          </cell>
        </row>
        <row r="11">
          <cell r="B11" t="str">
            <v>30 억원 이상</v>
          </cell>
          <cell r="C11">
            <v>0.05</v>
          </cell>
          <cell r="D11">
            <v>0.15</v>
          </cell>
        </row>
        <row r="14">
          <cell r="A14" t="str">
            <v xml:space="preserve">  전문·전기·</v>
          </cell>
          <cell r="B14" t="str">
            <v xml:space="preserve"> 5 천만원 미만</v>
          </cell>
          <cell r="C14">
            <v>0.06</v>
          </cell>
          <cell r="D14">
            <v>0.15</v>
          </cell>
        </row>
        <row r="15">
          <cell r="A15" t="str">
            <v xml:space="preserve">  정보통신·소방공사</v>
          </cell>
        </row>
        <row r="16">
          <cell r="A16" t="str">
            <v xml:space="preserve">  및 기타공사</v>
          </cell>
          <cell r="B16" t="str">
            <v xml:space="preserve"> 5 천만원 ~ 3 억원 미만</v>
          </cell>
          <cell r="C16">
            <v>5.5E-2</v>
          </cell>
          <cell r="D16">
            <v>0.15</v>
          </cell>
        </row>
        <row r="18">
          <cell r="B18" t="str">
            <v>3 억원 이상</v>
          </cell>
          <cell r="C18">
            <v>0.05</v>
          </cell>
          <cell r="D18">
            <v>0.15</v>
          </cell>
        </row>
        <row r="20">
          <cell r="A20" t="str">
            <v>주1) 국가를 당사자로하는 계약에 관한 법률 시행규칙 제8조 제1항 및 제2항 참조</v>
          </cell>
        </row>
        <row r="21">
          <cell r="A21" t="str">
            <v>주2) 회계예규 2200.04-105-5(99.9.9) 원가계산에 의한 원가계산 작성준칙</v>
          </cell>
        </row>
        <row r="22">
          <cell r="A22" t="str">
            <v xml:space="preserve">     제19조 및 제20조 참조</v>
          </cell>
        </row>
        <row r="23">
          <cell r="A23" t="str">
            <v>주3) 일반관리비 = (재료비＋노무비＋경비)×비율</v>
          </cell>
        </row>
        <row r="24">
          <cell r="A24" t="str">
            <v>주4) 이      윤 = (노무비＋경비＋일반관리비)×비율</v>
          </cell>
        </row>
      </sheetData>
    </sheetDataSet>
  </externalBook>
</externalLink>
</file>

<file path=xl/externalLinks/externalLink10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直材4"/>
    </sheetNames>
    <sheetDataSet>
      <sheetData sheetId="0">
        <row r="5">
          <cell r="G5" t="str">
            <v xml:space="preserve">  수      입      재      료      단      가</v>
          </cell>
        </row>
      </sheetData>
    </sheetDataSet>
  </externalBook>
</externalLink>
</file>

<file path=xl/externalLinks/externalLink10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공사비"/>
      <sheetName val="직재"/>
      <sheetName val="J直材4"/>
      <sheetName val="I一般比"/>
      <sheetName val="갑지"/>
      <sheetName val="자재단가"/>
      <sheetName val="기계경비목록"/>
      <sheetName val="노임단가"/>
      <sheetName val="200"/>
      <sheetName val="Sheet1"/>
      <sheetName val="단위량당중기"/>
      <sheetName val="단가"/>
      <sheetName val="하공정"/>
      <sheetName val="공정코드"/>
      <sheetName val="기초자료"/>
      <sheetName val="총수량집계표"/>
      <sheetName val="가도공"/>
      <sheetName val="#REF"/>
      <sheetName val="토목주소"/>
      <sheetName val="수문일1"/>
      <sheetName val="내역"/>
      <sheetName val="노임"/>
      <sheetName val="토공사"/>
      <sheetName val="일위대가"/>
      <sheetName val="ACUNIT"/>
      <sheetName val="하조서"/>
      <sheetName val="제조 경영"/>
      <sheetName val="깨기"/>
      <sheetName val="20관리비율"/>
      <sheetName val="조경일람"/>
      <sheetName val="경비공통"/>
      <sheetName val="중기사용료"/>
    </sheetNames>
    <sheetDataSet>
      <sheetData sheetId="0" refreshError="1">
        <row r="6">
          <cell r="M6" t="str">
            <v xml:space="preserve">     재     료     비</v>
          </cell>
        </row>
        <row r="7">
          <cell r="M7" t="str">
            <v>단  가</v>
          </cell>
        </row>
        <row r="28">
          <cell r="M28" t="str">
            <v xml:space="preserve">     재     료     비</v>
          </cell>
        </row>
        <row r="29">
          <cell r="M29" t="str">
            <v>단  가</v>
          </cell>
        </row>
        <row r="61">
          <cell r="M61" t="str">
            <v xml:space="preserve">     재     료     비</v>
          </cell>
        </row>
        <row r="62">
          <cell r="M62" t="str">
            <v>단  가</v>
          </cell>
        </row>
        <row r="63">
          <cell r="M63">
            <v>152</v>
          </cell>
        </row>
        <row r="64">
          <cell r="M64">
            <v>88</v>
          </cell>
        </row>
        <row r="65">
          <cell r="M65">
            <v>47</v>
          </cell>
        </row>
        <row r="66">
          <cell r="M66">
            <v>81</v>
          </cell>
        </row>
        <row r="69">
          <cell r="M69">
            <v>391</v>
          </cell>
        </row>
        <row r="70">
          <cell r="M70">
            <v>452</v>
          </cell>
        </row>
        <row r="71">
          <cell r="M71">
            <v>730</v>
          </cell>
        </row>
        <row r="72">
          <cell r="M72">
            <v>730</v>
          </cell>
        </row>
        <row r="73">
          <cell r="M73">
            <v>1004</v>
          </cell>
        </row>
        <row r="74">
          <cell r="M74">
            <v>1004</v>
          </cell>
        </row>
        <row r="75">
          <cell r="M75">
            <v>0</v>
          </cell>
        </row>
        <row r="76">
          <cell r="M76">
            <v>0</v>
          </cell>
        </row>
        <row r="77">
          <cell r="M77">
            <v>0</v>
          </cell>
        </row>
        <row r="78">
          <cell r="M78">
            <v>0</v>
          </cell>
        </row>
        <row r="79">
          <cell r="M79">
            <v>201</v>
          </cell>
        </row>
        <row r="80">
          <cell r="M80">
            <v>201</v>
          </cell>
        </row>
        <row r="81">
          <cell r="M81">
            <v>280</v>
          </cell>
        </row>
        <row r="83">
          <cell r="M83" t="str">
            <v xml:space="preserve">     재     료     비</v>
          </cell>
        </row>
        <row r="84">
          <cell r="M84" t="str">
            <v>단  가</v>
          </cell>
        </row>
        <row r="85">
          <cell r="M85">
            <v>280</v>
          </cell>
        </row>
        <row r="86">
          <cell r="M86">
            <v>347</v>
          </cell>
        </row>
        <row r="87">
          <cell r="M87">
            <v>347</v>
          </cell>
        </row>
        <row r="88">
          <cell r="M88">
            <v>817</v>
          </cell>
        </row>
        <row r="89">
          <cell r="M89">
            <v>817</v>
          </cell>
        </row>
        <row r="90">
          <cell r="M90">
            <v>1170</v>
          </cell>
        </row>
        <row r="91">
          <cell r="M91">
            <v>1170</v>
          </cell>
        </row>
        <row r="92">
          <cell r="M92">
            <v>127</v>
          </cell>
        </row>
        <row r="93">
          <cell r="M93">
            <v>127</v>
          </cell>
        </row>
        <row r="94">
          <cell r="M94">
            <v>94</v>
          </cell>
        </row>
        <row r="95">
          <cell r="M95">
            <v>94</v>
          </cell>
        </row>
        <row r="96">
          <cell r="M96">
            <v>102</v>
          </cell>
        </row>
        <row r="97">
          <cell r="M97">
            <v>102</v>
          </cell>
        </row>
        <row r="98">
          <cell r="M98">
            <v>170</v>
          </cell>
        </row>
        <row r="99">
          <cell r="M99">
            <v>170</v>
          </cell>
        </row>
        <row r="100">
          <cell r="M100">
            <v>491</v>
          </cell>
        </row>
        <row r="101">
          <cell r="M101">
            <v>330</v>
          </cell>
        </row>
        <row r="102">
          <cell r="M102">
            <v>19</v>
          </cell>
        </row>
        <row r="103">
          <cell r="M103">
            <v>19</v>
          </cell>
        </row>
        <row r="104">
          <cell r="M104">
            <v>763</v>
          </cell>
        </row>
        <row r="105">
          <cell r="M105">
            <v>763</v>
          </cell>
        </row>
        <row r="106">
          <cell r="M106">
            <v>1915</v>
          </cell>
        </row>
        <row r="107">
          <cell r="M107">
            <v>1915</v>
          </cell>
        </row>
        <row r="108">
          <cell r="M108">
            <v>717</v>
          </cell>
        </row>
        <row r="110">
          <cell r="M110" t="str">
            <v xml:space="preserve">     재     료     비</v>
          </cell>
        </row>
        <row r="111">
          <cell r="M111" t="str">
            <v>단  가</v>
          </cell>
        </row>
        <row r="112">
          <cell r="M112">
            <v>717</v>
          </cell>
        </row>
        <row r="113">
          <cell r="M113">
            <v>717</v>
          </cell>
        </row>
        <row r="114">
          <cell r="M114">
            <v>717</v>
          </cell>
        </row>
        <row r="115">
          <cell r="M115">
            <v>0</v>
          </cell>
        </row>
        <row r="116">
          <cell r="M116">
            <v>0</v>
          </cell>
        </row>
        <row r="117">
          <cell r="M117">
            <v>10182</v>
          </cell>
        </row>
        <row r="118">
          <cell r="M118">
            <v>10182</v>
          </cell>
        </row>
        <row r="119">
          <cell r="M119">
            <v>814</v>
          </cell>
        </row>
        <row r="120">
          <cell r="M120">
            <v>814</v>
          </cell>
        </row>
        <row r="121">
          <cell r="M121">
            <v>108</v>
          </cell>
        </row>
        <row r="123">
          <cell r="M123">
            <v>108</v>
          </cell>
        </row>
        <row r="124">
          <cell r="M124">
            <v>151</v>
          </cell>
        </row>
        <row r="125">
          <cell r="M125">
            <v>998</v>
          </cell>
        </row>
        <row r="127">
          <cell r="M127">
            <v>998</v>
          </cell>
        </row>
        <row r="128">
          <cell r="M128">
            <v>1170</v>
          </cell>
        </row>
        <row r="129">
          <cell r="M129">
            <v>71</v>
          </cell>
        </row>
        <row r="131">
          <cell r="M131">
            <v>71</v>
          </cell>
        </row>
        <row r="132">
          <cell r="M132">
            <v>94</v>
          </cell>
        </row>
        <row r="133">
          <cell r="M133">
            <v>3814</v>
          </cell>
        </row>
        <row r="134">
          <cell r="M134">
            <v>3814</v>
          </cell>
        </row>
        <row r="135">
          <cell r="M135">
            <v>0</v>
          </cell>
        </row>
        <row r="137">
          <cell r="M137" t="str">
            <v xml:space="preserve">     재     료     비</v>
          </cell>
        </row>
        <row r="138">
          <cell r="M138" t="str">
            <v>단  가</v>
          </cell>
        </row>
        <row r="139">
          <cell r="M139">
            <v>0</v>
          </cell>
        </row>
        <row r="140">
          <cell r="M140">
            <v>148</v>
          </cell>
        </row>
        <row r="141">
          <cell r="M141">
            <v>148</v>
          </cell>
        </row>
        <row r="142">
          <cell r="M142">
            <v>6726</v>
          </cell>
        </row>
        <row r="143">
          <cell r="M143">
            <v>6726</v>
          </cell>
        </row>
        <row r="144">
          <cell r="M144">
            <v>1493</v>
          </cell>
        </row>
        <row r="145">
          <cell r="M145">
            <v>1493</v>
          </cell>
        </row>
        <row r="146">
          <cell r="M146">
            <v>9821</v>
          </cell>
        </row>
        <row r="147">
          <cell r="M147">
            <v>9821</v>
          </cell>
        </row>
        <row r="169">
          <cell r="M169" t="str">
            <v xml:space="preserve">     재     료     비</v>
          </cell>
        </row>
        <row r="170">
          <cell r="M170" t="str">
            <v>단  가</v>
          </cell>
        </row>
        <row r="171">
          <cell r="M171">
            <v>66</v>
          </cell>
        </row>
        <row r="172">
          <cell r="M172">
            <v>66</v>
          </cell>
        </row>
        <row r="173">
          <cell r="M173">
            <v>151</v>
          </cell>
        </row>
        <row r="174">
          <cell r="M174">
            <v>151</v>
          </cell>
        </row>
        <row r="175">
          <cell r="M175">
            <v>452</v>
          </cell>
        </row>
        <row r="176">
          <cell r="M176">
            <v>452</v>
          </cell>
        </row>
        <row r="177">
          <cell r="M177">
            <v>730</v>
          </cell>
        </row>
        <row r="178">
          <cell r="M178">
            <v>730</v>
          </cell>
        </row>
        <row r="179">
          <cell r="M179">
            <v>1004</v>
          </cell>
        </row>
        <row r="180">
          <cell r="M180">
            <v>1004</v>
          </cell>
        </row>
        <row r="181">
          <cell r="M181">
            <v>0</v>
          </cell>
        </row>
        <row r="182">
          <cell r="M182">
            <v>0</v>
          </cell>
        </row>
        <row r="183">
          <cell r="M183">
            <v>201</v>
          </cell>
        </row>
        <row r="184">
          <cell r="M184">
            <v>201</v>
          </cell>
        </row>
        <row r="185">
          <cell r="M185">
            <v>280</v>
          </cell>
        </row>
        <row r="186">
          <cell r="M186">
            <v>280</v>
          </cell>
        </row>
        <row r="187">
          <cell r="M187">
            <v>347</v>
          </cell>
        </row>
        <row r="188">
          <cell r="M188">
            <v>347</v>
          </cell>
        </row>
        <row r="190">
          <cell r="M190" t="str">
            <v xml:space="preserve">     재     료     비</v>
          </cell>
        </row>
        <row r="191">
          <cell r="M191" t="str">
            <v>단  가</v>
          </cell>
        </row>
        <row r="192">
          <cell r="M192">
            <v>257</v>
          </cell>
        </row>
        <row r="193">
          <cell r="M193">
            <v>257</v>
          </cell>
        </row>
        <row r="194">
          <cell r="M194">
            <v>1170</v>
          </cell>
        </row>
        <row r="195">
          <cell r="M195">
            <v>1170</v>
          </cell>
        </row>
        <row r="196">
          <cell r="M196">
            <v>94</v>
          </cell>
        </row>
        <row r="197">
          <cell r="M197">
            <v>94</v>
          </cell>
        </row>
        <row r="198">
          <cell r="M198">
            <v>94</v>
          </cell>
        </row>
        <row r="199">
          <cell r="M199">
            <v>94</v>
          </cell>
        </row>
        <row r="200">
          <cell r="M200">
            <v>80</v>
          </cell>
        </row>
        <row r="201">
          <cell r="M201">
            <v>80</v>
          </cell>
        </row>
        <row r="202">
          <cell r="M202">
            <v>529</v>
          </cell>
        </row>
        <row r="203">
          <cell r="M203">
            <v>529</v>
          </cell>
        </row>
        <row r="204">
          <cell r="M204">
            <v>4355</v>
          </cell>
        </row>
        <row r="205">
          <cell r="M205">
            <v>4355</v>
          </cell>
        </row>
        <row r="206">
          <cell r="M206">
            <v>4355</v>
          </cell>
        </row>
        <row r="207">
          <cell r="M207">
            <v>4355</v>
          </cell>
        </row>
        <row r="208">
          <cell r="M208">
            <v>11765</v>
          </cell>
        </row>
        <row r="209">
          <cell r="M209">
            <v>11765</v>
          </cell>
        </row>
        <row r="210">
          <cell r="M210">
            <v>796</v>
          </cell>
        </row>
        <row r="211">
          <cell r="M211">
            <v>796</v>
          </cell>
        </row>
        <row r="212">
          <cell r="M212">
            <v>796</v>
          </cell>
        </row>
        <row r="213">
          <cell r="M213">
            <v>796</v>
          </cell>
        </row>
        <row r="214">
          <cell r="M214">
            <v>1685</v>
          </cell>
        </row>
        <row r="216">
          <cell r="M216" t="str">
            <v xml:space="preserve">     재     료     비</v>
          </cell>
        </row>
        <row r="217">
          <cell r="M217" t="str">
            <v>단  가</v>
          </cell>
        </row>
        <row r="218">
          <cell r="M218">
            <v>1685</v>
          </cell>
        </row>
        <row r="219">
          <cell r="M219">
            <v>505</v>
          </cell>
        </row>
        <row r="220">
          <cell r="M220">
            <v>505</v>
          </cell>
        </row>
        <row r="221">
          <cell r="M221">
            <v>1101</v>
          </cell>
        </row>
        <row r="222">
          <cell r="M222">
            <v>1101</v>
          </cell>
        </row>
        <row r="223">
          <cell r="M223">
            <v>8092</v>
          </cell>
        </row>
        <row r="224">
          <cell r="M224">
            <v>8092</v>
          </cell>
        </row>
        <row r="225">
          <cell r="M225">
            <v>8389</v>
          </cell>
        </row>
        <row r="226">
          <cell r="M226">
            <v>8389</v>
          </cell>
        </row>
        <row r="227">
          <cell r="M227">
            <v>814</v>
          </cell>
        </row>
        <row r="228">
          <cell r="M228">
            <v>814</v>
          </cell>
        </row>
        <row r="229">
          <cell r="M229">
            <v>2554</v>
          </cell>
        </row>
        <row r="230">
          <cell r="M230">
            <v>2554</v>
          </cell>
        </row>
        <row r="231">
          <cell r="M231">
            <v>3.0649999999999999</v>
          </cell>
        </row>
        <row r="232">
          <cell r="M232">
            <v>3.0649999999999999</v>
          </cell>
        </row>
        <row r="233">
          <cell r="M233">
            <v>9263</v>
          </cell>
        </row>
        <row r="234">
          <cell r="M234">
            <v>9263</v>
          </cell>
        </row>
        <row r="235">
          <cell r="M235">
            <v>4120</v>
          </cell>
        </row>
        <row r="236">
          <cell r="M236">
            <v>4120</v>
          </cell>
        </row>
        <row r="237">
          <cell r="M237">
            <v>7696</v>
          </cell>
        </row>
        <row r="238">
          <cell r="M238">
            <v>7696</v>
          </cell>
        </row>
        <row r="239">
          <cell r="M239">
            <v>1493</v>
          </cell>
        </row>
        <row r="240">
          <cell r="M240">
            <v>1493</v>
          </cell>
        </row>
        <row r="242">
          <cell r="M242" t="str">
            <v xml:space="preserve">     재     료     비</v>
          </cell>
        </row>
        <row r="243">
          <cell r="M243" t="str">
            <v>단  가</v>
          </cell>
        </row>
        <row r="244">
          <cell r="M244">
            <v>500</v>
          </cell>
        </row>
        <row r="245">
          <cell r="M245">
            <v>500</v>
          </cell>
        </row>
        <row r="246">
          <cell r="M246">
            <v>560</v>
          </cell>
        </row>
        <row r="247">
          <cell r="M247">
            <v>560</v>
          </cell>
        </row>
        <row r="248">
          <cell r="M248">
            <v>677</v>
          </cell>
        </row>
        <row r="249">
          <cell r="M249">
            <v>677</v>
          </cell>
        </row>
        <row r="250">
          <cell r="M250">
            <v>1327</v>
          </cell>
        </row>
        <row r="251">
          <cell r="M251">
            <v>1327</v>
          </cell>
        </row>
        <row r="252">
          <cell r="M252">
            <v>6416</v>
          </cell>
        </row>
        <row r="253">
          <cell r="M253">
            <v>6416</v>
          </cell>
        </row>
        <row r="254">
          <cell r="M254">
            <v>2269</v>
          </cell>
        </row>
        <row r="255">
          <cell r="M255">
            <v>2269</v>
          </cell>
        </row>
        <row r="256">
          <cell r="M256">
            <v>3026</v>
          </cell>
        </row>
        <row r="257">
          <cell r="M257">
            <v>3026</v>
          </cell>
        </row>
        <row r="258">
          <cell r="M258">
            <v>5686</v>
          </cell>
        </row>
        <row r="259">
          <cell r="M259">
            <v>5686</v>
          </cell>
        </row>
        <row r="260">
          <cell r="M260">
            <v>3814</v>
          </cell>
        </row>
        <row r="261">
          <cell r="M261">
            <v>3814</v>
          </cell>
        </row>
        <row r="262">
          <cell r="M262">
            <v>0</v>
          </cell>
        </row>
        <row r="263">
          <cell r="M263">
            <v>0</v>
          </cell>
        </row>
        <row r="264">
          <cell r="M264">
            <v>26027</v>
          </cell>
        </row>
        <row r="265">
          <cell r="M265">
            <v>26027</v>
          </cell>
        </row>
        <row r="268">
          <cell r="M268" t="str">
            <v xml:space="preserve">     재     료     비</v>
          </cell>
        </row>
        <row r="269">
          <cell r="M269" t="str">
            <v>단  가</v>
          </cell>
        </row>
        <row r="299">
          <cell r="M299" t="str">
            <v xml:space="preserve">     재     료     비</v>
          </cell>
        </row>
        <row r="300">
          <cell r="M300" t="str">
            <v>단  가</v>
          </cell>
        </row>
        <row r="303">
          <cell r="M303">
            <v>108</v>
          </cell>
        </row>
        <row r="304">
          <cell r="M304">
            <v>151</v>
          </cell>
        </row>
        <row r="307">
          <cell r="M307">
            <v>589</v>
          </cell>
        </row>
        <row r="308">
          <cell r="M308">
            <v>682</v>
          </cell>
        </row>
        <row r="309">
          <cell r="M309">
            <v>1082</v>
          </cell>
        </row>
        <row r="310">
          <cell r="M310">
            <v>1082</v>
          </cell>
        </row>
        <row r="311">
          <cell r="M311">
            <v>1512</v>
          </cell>
        </row>
        <row r="312">
          <cell r="M312">
            <v>1512</v>
          </cell>
        </row>
        <row r="313">
          <cell r="M313">
            <v>0</v>
          </cell>
        </row>
        <row r="315">
          <cell r="M315">
            <v>0</v>
          </cell>
        </row>
        <row r="317">
          <cell r="M317">
            <v>143</v>
          </cell>
        </row>
        <row r="319">
          <cell r="M319">
            <v>143</v>
          </cell>
        </row>
        <row r="321">
          <cell r="M321" t="str">
            <v xml:space="preserve">     재     료     비</v>
          </cell>
        </row>
        <row r="322">
          <cell r="M322" t="str">
            <v>단  가</v>
          </cell>
        </row>
        <row r="323">
          <cell r="M323">
            <v>143</v>
          </cell>
        </row>
        <row r="324">
          <cell r="M324">
            <v>280</v>
          </cell>
        </row>
        <row r="325">
          <cell r="M325">
            <v>280</v>
          </cell>
        </row>
        <row r="326">
          <cell r="M326">
            <v>347</v>
          </cell>
        </row>
        <row r="327">
          <cell r="M327">
            <v>347</v>
          </cell>
        </row>
        <row r="328">
          <cell r="M328">
            <v>152</v>
          </cell>
        </row>
        <row r="329">
          <cell r="M329">
            <v>152</v>
          </cell>
        </row>
        <row r="330">
          <cell r="M330">
            <v>152</v>
          </cell>
        </row>
        <row r="331">
          <cell r="M331">
            <v>152</v>
          </cell>
        </row>
        <row r="332">
          <cell r="M332">
            <v>1170</v>
          </cell>
        </row>
        <row r="333">
          <cell r="M333">
            <v>1170</v>
          </cell>
        </row>
        <row r="334">
          <cell r="M334">
            <v>94</v>
          </cell>
        </row>
        <row r="335">
          <cell r="M335">
            <v>94</v>
          </cell>
        </row>
        <row r="336">
          <cell r="M336">
            <v>94</v>
          </cell>
        </row>
        <row r="337">
          <cell r="M337">
            <v>94</v>
          </cell>
        </row>
        <row r="338">
          <cell r="M338">
            <v>529</v>
          </cell>
        </row>
        <row r="339">
          <cell r="M339">
            <v>529</v>
          </cell>
        </row>
        <row r="340">
          <cell r="M340">
            <v>143</v>
          </cell>
        </row>
        <row r="341">
          <cell r="M341">
            <v>143</v>
          </cell>
        </row>
        <row r="342">
          <cell r="M342">
            <v>4355</v>
          </cell>
        </row>
        <row r="343">
          <cell r="M343">
            <v>4355</v>
          </cell>
        </row>
        <row r="344">
          <cell r="M344">
            <v>956</v>
          </cell>
        </row>
        <row r="345">
          <cell r="M345">
            <v>956</v>
          </cell>
        </row>
        <row r="346">
          <cell r="M346">
            <v>796</v>
          </cell>
        </row>
        <row r="348">
          <cell r="M348" t="str">
            <v xml:space="preserve">     재     료     비</v>
          </cell>
        </row>
        <row r="349">
          <cell r="M349" t="str">
            <v>단  가</v>
          </cell>
        </row>
        <row r="350">
          <cell r="M350">
            <v>796</v>
          </cell>
        </row>
        <row r="351">
          <cell r="M351">
            <v>11064</v>
          </cell>
        </row>
        <row r="352">
          <cell r="M352">
            <v>11064</v>
          </cell>
        </row>
        <row r="353">
          <cell r="M353">
            <v>37939</v>
          </cell>
        </row>
        <row r="354">
          <cell r="M354">
            <v>37939</v>
          </cell>
        </row>
        <row r="355">
          <cell r="M355">
            <v>2.3069999999999999</v>
          </cell>
        </row>
        <row r="356">
          <cell r="M356">
            <v>2.3069999999999999</v>
          </cell>
        </row>
        <row r="357">
          <cell r="M357">
            <v>1048781</v>
          </cell>
        </row>
        <row r="358">
          <cell r="M358">
            <v>1048781</v>
          </cell>
        </row>
        <row r="359">
          <cell r="M359">
            <v>17549</v>
          </cell>
        </row>
        <row r="360">
          <cell r="M360">
            <v>17549</v>
          </cell>
        </row>
        <row r="361">
          <cell r="M361">
            <v>531</v>
          </cell>
        </row>
        <row r="362">
          <cell r="M362">
            <v>531</v>
          </cell>
        </row>
        <row r="363">
          <cell r="M363">
            <v>1838</v>
          </cell>
        </row>
        <row r="364">
          <cell r="M364">
            <v>1838</v>
          </cell>
        </row>
        <row r="365">
          <cell r="M365">
            <v>162000</v>
          </cell>
        </row>
        <row r="366">
          <cell r="M366">
            <v>162000</v>
          </cell>
        </row>
        <row r="367">
          <cell r="M367">
            <v>32400</v>
          </cell>
        </row>
        <row r="368">
          <cell r="M368">
            <v>32400</v>
          </cell>
        </row>
        <row r="369">
          <cell r="M369">
            <v>33480</v>
          </cell>
        </row>
        <row r="370">
          <cell r="M370">
            <v>33480</v>
          </cell>
        </row>
        <row r="371">
          <cell r="M371">
            <v>157000</v>
          </cell>
        </row>
        <row r="372">
          <cell r="M372">
            <v>157000</v>
          </cell>
        </row>
        <row r="373">
          <cell r="M373">
            <v>216000</v>
          </cell>
        </row>
        <row r="375">
          <cell r="M375" t="str">
            <v xml:space="preserve">     재     료     비</v>
          </cell>
        </row>
        <row r="376">
          <cell r="M376" t="str">
            <v>단  가</v>
          </cell>
        </row>
        <row r="377">
          <cell r="M377">
            <v>216000</v>
          </cell>
        </row>
        <row r="378">
          <cell r="M378">
            <v>491</v>
          </cell>
        </row>
        <row r="379">
          <cell r="M379">
            <v>330</v>
          </cell>
        </row>
        <row r="380">
          <cell r="M380">
            <v>67</v>
          </cell>
        </row>
        <row r="381">
          <cell r="M381">
            <v>67</v>
          </cell>
        </row>
        <row r="382">
          <cell r="M382">
            <v>94</v>
          </cell>
        </row>
        <row r="383">
          <cell r="M383">
            <v>94</v>
          </cell>
        </row>
        <row r="384">
          <cell r="M384">
            <v>11765</v>
          </cell>
        </row>
        <row r="385">
          <cell r="M385">
            <v>11765</v>
          </cell>
        </row>
        <row r="407">
          <cell r="M407" t="str">
            <v xml:space="preserve">     재     료     비</v>
          </cell>
        </row>
        <row r="408">
          <cell r="M408" t="str">
            <v>단  가</v>
          </cell>
        </row>
        <row r="409">
          <cell r="M409">
            <v>151</v>
          </cell>
        </row>
        <row r="410">
          <cell r="M410">
            <v>151</v>
          </cell>
        </row>
        <row r="411">
          <cell r="M411">
            <v>682</v>
          </cell>
        </row>
        <row r="412">
          <cell r="M412">
            <v>682</v>
          </cell>
        </row>
        <row r="413">
          <cell r="M413">
            <v>1082</v>
          </cell>
        </row>
        <row r="414">
          <cell r="M414">
            <v>1082</v>
          </cell>
        </row>
        <row r="415">
          <cell r="M415">
            <v>257</v>
          </cell>
        </row>
        <row r="416">
          <cell r="M416">
            <v>257</v>
          </cell>
        </row>
        <row r="417">
          <cell r="M417">
            <v>0</v>
          </cell>
        </row>
        <row r="418">
          <cell r="M418">
            <v>0</v>
          </cell>
        </row>
        <row r="419">
          <cell r="M419">
            <v>201</v>
          </cell>
        </row>
        <row r="420">
          <cell r="M420">
            <v>201</v>
          </cell>
        </row>
        <row r="421">
          <cell r="M421">
            <v>280</v>
          </cell>
        </row>
        <row r="422">
          <cell r="M422">
            <v>280</v>
          </cell>
        </row>
        <row r="423">
          <cell r="M423">
            <v>529</v>
          </cell>
        </row>
        <row r="424">
          <cell r="M424">
            <v>529</v>
          </cell>
        </row>
        <row r="425">
          <cell r="M425">
            <v>647</v>
          </cell>
        </row>
        <row r="426">
          <cell r="M426">
            <v>647</v>
          </cell>
        </row>
        <row r="428">
          <cell r="M428" t="str">
            <v xml:space="preserve">     재     료     비</v>
          </cell>
        </row>
        <row r="429">
          <cell r="M429" t="str">
            <v>단  가</v>
          </cell>
        </row>
        <row r="430">
          <cell r="M430">
            <v>5006</v>
          </cell>
        </row>
        <row r="431">
          <cell r="M431">
            <v>5006</v>
          </cell>
        </row>
        <row r="432">
          <cell r="M432">
            <v>796</v>
          </cell>
        </row>
        <row r="433">
          <cell r="M433">
            <v>1208</v>
          </cell>
        </row>
        <row r="434">
          <cell r="M434">
            <v>956</v>
          </cell>
        </row>
        <row r="435">
          <cell r="M435">
            <v>1685</v>
          </cell>
        </row>
        <row r="436">
          <cell r="M436">
            <v>647</v>
          </cell>
        </row>
        <row r="437">
          <cell r="M437">
            <v>647</v>
          </cell>
        </row>
        <row r="438">
          <cell r="M438">
            <v>94</v>
          </cell>
        </row>
        <row r="439">
          <cell r="M439">
            <v>94</v>
          </cell>
        </row>
        <row r="440">
          <cell r="M440">
            <v>1101</v>
          </cell>
        </row>
        <row r="441">
          <cell r="M441">
            <v>1101</v>
          </cell>
        </row>
        <row r="442">
          <cell r="M442">
            <v>6722</v>
          </cell>
        </row>
        <row r="443">
          <cell r="M443">
            <v>6722</v>
          </cell>
        </row>
        <row r="444">
          <cell r="M444">
            <v>17549</v>
          </cell>
        </row>
        <row r="445">
          <cell r="M445">
            <v>17549</v>
          </cell>
        </row>
        <row r="446">
          <cell r="M446">
            <v>686</v>
          </cell>
        </row>
        <row r="447">
          <cell r="M447">
            <v>686</v>
          </cell>
        </row>
        <row r="448">
          <cell r="M448">
            <v>138024</v>
          </cell>
        </row>
        <row r="449">
          <cell r="M449">
            <v>138024</v>
          </cell>
        </row>
        <row r="450">
          <cell r="M450">
            <v>69597</v>
          </cell>
        </row>
        <row r="451">
          <cell r="M451">
            <v>69597</v>
          </cell>
        </row>
        <row r="452">
          <cell r="M452">
            <v>502151</v>
          </cell>
        </row>
        <row r="454">
          <cell r="M454" t="str">
            <v xml:space="preserve">     재     료     비</v>
          </cell>
        </row>
        <row r="455">
          <cell r="M455" t="str">
            <v>단  가</v>
          </cell>
        </row>
        <row r="456">
          <cell r="M456">
            <v>502151</v>
          </cell>
        </row>
        <row r="457">
          <cell r="M457">
            <v>755600</v>
          </cell>
        </row>
        <row r="458">
          <cell r="M458">
            <v>755600</v>
          </cell>
        </row>
        <row r="459">
          <cell r="M459">
            <v>21600</v>
          </cell>
        </row>
        <row r="460">
          <cell r="M460">
            <v>21600</v>
          </cell>
        </row>
        <row r="461">
          <cell r="M461">
            <v>5629</v>
          </cell>
        </row>
        <row r="462">
          <cell r="M462">
            <v>5629</v>
          </cell>
        </row>
        <row r="463">
          <cell r="M463">
            <v>2109240</v>
          </cell>
        </row>
        <row r="464">
          <cell r="M464">
            <v>2109240</v>
          </cell>
        </row>
        <row r="465">
          <cell r="M465">
            <v>5758515</v>
          </cell>
        </row>
        <row r="466">
          <cell r="M466">
            <v>5758515</v>
          </cell>
        </row>
        <row r="467">
          <cell r="M467">
            <v>45724</v>
          </cell>
        </row>
        <row r="468">
          <cell r="M468">
            <v>45724</v>
          </cell>
        </row>
        <row r="469">
          <cell r="M469">
            <v>41000</v>
          </cell>
        </row>
        <row r="470">
          <cell r="M470">
            <v>41000</v>
          </cell>
        </row>
        <row r="471">
          <cell r="M471">
            <v>31400</v>
          </cell>
        </row>
        <row r="472">
          <cell r="M472">
            <v>31400</v>
          </cell>
        </row>
        <row r="473">
          <cell r="M473">
            <v>89300</v>
          </cell>
        </row>
        <row r="474">
          <cell r="M474">
            <v>89300</v>
          </cell>
        </row>
        <row r="475">
          <cell r="M475">
            <v>3508</v>
          </cell>
        </row>
        <row r="476">
          <cell r="M476">
            <v>3508</v>
          </cell>
        </row>
        <row r="477">
          <cell r="M477">
            <v>26027</v>
          </cell>
        </row>
        <row r="478">
          <cell r="M478">
            <v>26027</v>
          </cell>
        </row>
        <row r="480">
          <cell r="M480" t="str">
            <v xml:space="preserve">     재     료     비</v>
          </cell>
        </row>
        <row r="481">
          <cell r="M481" t="str">
            <v>단  가</v>
          </cell>
        </row>
        <row r="482">
          <cell r="M482">
            <v>37800</v>
          </cell>
        </row>
        <row r="483">
          <cell r="M483">
            <v>37800</v>
          </cell>
        </row>
        <row r="484">
          <cell r="M484">
            <v>37800</v>
          </cell>
        </row>
        <row r="485">
          <cell r="M485">
            <v>37800</v>
          </cell>
        </row>
        <row r="486">
          <cell r="M486">
            <v>2.3069999999999999</v>
          </cell>
        </row>
        <row r="487">
          <cell r="M487">
            <v>2.3069999999999999</v>
          </cell>
        </row>
        <row r="511">
          <cell r="M511" t="str">
            <v xml:space="preserve">     재     료     비</v>
          </cell>
        </row>
        <row r="512">
          <cell r="M512" t="str">
            <v>단  가</v>
          </cell>
        </row>
        <row r="513">
          <cell r="M513">
            <v>108</v>
          </cell>
        </row>
        <row r="514">
          <cell r="M514">
            <v>151</v>
          </cell>
        </row>
        <row r="515">
          <cell r="M515">
            <v>108</v>
          </cell>
        </row>
        <row r="516">
          <cell r="M516">
            <v>151</v>
          </cell>
        </row>
        <row r="517">
          <cell r="M517">
            <v>391</v>
          </cell>
        </row>
        <row r="519">
          <cell r="M519">
            <v>391</v>
          </cell>
        </row>
        <row r="520">
          <cell r="M520">
            <v>391</v>
          </cell>
        </row>
        <row r="521">
          <cell r="M521">
            <v>730</v>
          </cell>
        </row>
        <row r="522">
          <cell r="M522">
            <v>730</v>
          </cell>
        </row>
        <row r="538">
          <cell r="M538" t="str">
            <v xml:space="preserve">     재     료     비</v>
          </cell>
        </row>
        <row r="539">
          <cell r="M539" t="str">
            <v>단  가</v>
          </cell>
        </row>
        <row r="540">
          <cell r="M540">
            <v>108</v>
          </cell>
        </row>
        <row r="541">
          <cell r="M541">
            <v>589</v>
          </cell>
        </row>
        <row r="542">
          <cell r="M542">
            <v>68</v>
          </cell>
        </row>
        <row r="543">
          <cell r="M543">
            <v>111</v>
          </cell>
        </row>
        <row r="544">
          <cell r="M544">
            <v>647</v>
          </cell>
        </row>
        <row r="545">
          <cell r="M545">
            <v>647</v>
          </cell>
        </row>
        <row r="546">
          <cell r="M546">
            <v>4355</v>
          </cell>
        </row>
        <row r="547">
          <cell r="M547">
            <v>4355</v>
          </cell>
        </row>
        <row r="548">
          <cell r="M548">
            <v>10445</v>
          </cell>
        </row>
        <row r="549">
          <cell r="M549">
            <v>40117</v>
          </cell>
        </row>
        <row r="550">
          <cell r="M550">
            <v>2.3069999999999999</v>
          </cell>
        </row>
        <row r="551">
          <cell r="M551">
            <v>2.3069999999999999</v>
          </cell>
        </row>
        <row r="564">
          <cell r="M564" t="str">
            <v xml:space="preserve">     재     료     비</v>
          </cell>
        </row>
        <row r="565">
          <cell r="M565" t="str">
            <v>단  가</v>
          </cell>
        </row>
        <row r="566">
          <cell r="M566">
            <v>108</v>
          </cell>
        </row>
        <row r="568">
          <cell r="M568">
            <v>108</v>
          </cell>
        </row>
        <row r="569">
          <cell r="M569">
            <v>151</v>
          </cell>
        </row>
        <row r="570">
          <cell r="M570">
            <v>589</v>
          </cell>
        </row>
        <row r="572">
          <cell r="M572">
            <v>589</v>
          </cell>
        </row>
        <row r="573">
          <cell r="M573">
            <v>682</v>
          </cell>
        </row>
        <row r="574">
          <cell r="M574">
            <v>730</v>
          </cell>
        </row>
        <row r="575">
          <cell r="M575">
            <v>730</v>
          </cell>
        </row>
        <row r="576">
          <cell r="M576">
            <v>57</v>
          </cell>
        </row>
        <row r="578">
          <cell r="M578">
            <v>57</v>
          </cell>
        </row>
        <row r="579">
          <cell r="M579">
            <v>80</v>
          </cell>
        </row>
        <row r="580">
          <cell r="M580">
            <v>814</v>
          </cell>
        </row>
        <row r="581">
          <cell r="M581">
            <v>814</v>
          </cell>
        </row>
        <row r="582">
          <cell r="M582">
            <v>2554</v>
          </cell>
        </row>
        <row r="583">
          <cell r="M583">
            <v>2554</v>
          </cell>
        </row>
        <row r="584">
          <cell r="M584">
            <v>152</v>
          </cell>
        </row>
        <row r="586">
          <cell r="M586">
            <v>152</v>
          </cell>
        </row>
        <row r="587">
          <cell r="M587">
            <v>257</v>
          </cell>
        </row>
        <row r="588">
          <cell r="M588">
            <v>0</v>
          </cell>
        </row>
        <row r="590">
          <cell r="M590">
            <v>0</v>
          </cell>
        </row>
        <row r="591">
          <cell r="M591">
            <v>0</v>
          </cell>
        </row>
        <row r="592">
          <cell r="M592">
            <v>143</v>
          </cell>
        </row>
        <row r="594">
          <cell r="M594">
            <v>143</v>
          </cell>
        </row>
        <row r="595">
          <cell r="M595">
            <v>201</v>
          </cell>
        </row>
        <row r="596">
          <cell r="M596">
            <v>280</v>
          </cell>
        </row>
        <row r="597">
          <cell r="M597">
            <v>280</v>
          </cell>
        </row>
        <row r="598">
          <cell r="M598">
            <v>7817</v>
          </cell>
        </row>
        <row r="599">
          <cell r="M599">
            <v>7817</v>
          </cell>
        </row>
        <row r="616">
          <cell r="M616" t="str">
            <v xml:space="preserve">     재     료     비</v>
          </cell>
        </row>
        <row r="617">
          <cell r="M617" t="str">
            <v>단  가</v>
          </cell>
        </row>
        <row r="642">
          <cell r="M642" t="str">
            <v xml:space="preserve">     재     료     비</v>
          </cell>
        </row>
        <row r="643">
          <cell r="M643" t="str">
            <v>단  가</v>
          </cell>
        </row>
        <row r="644">
          <cell r="M644">
            <v>47</v>
          </cell>
        </row>
        <row r="646">
          <cell r="M646">
            <v>47</v>
          </cell>
        </row>
        <row r="647">
          <cell r="M647">
            <v>66</v>
          </cell>
        </row>
        <row r="650">
          <cell r="M650">
            <v>66</v>
          </cell>
        </row>
        <row r="651">
          <cell r="M651">
            <v>93</v>
          </cell>
        </row>
        <row r="652">
          <cell r="M652">
            <v>68</v>
          </cell>
        </row>
        <row r="653">
          <cell r="M653">
            <v>156</v>
          </cell>
        </row>
        <row r="654">
          <cell r="M654">
            <v>245</v>
          </cell>
        </row>
        <row r="655">
          <cell r="M655">
            <v>7817</v>
          </cell>
        </row>
        <row r="656">
          <cell r="M656">
            <v>7817</v>
          </cell>
        </row>
        <row r="657">
          <cell r="M657">
            <v>0</v>
          </cell>
        </row>
        <row r="659">
          <cell r="M659">
            <v>443</v>
          </cell>
        </row>
        <row r="660">
          <cell r="M660">
            <v>814</v>
          </cell>
        </row>
        <row r="661">
          <cell r="M661">
            <v>0</v>
          </cell>
        </row>
        <row r="663">
          <cell r="M663" t="str">
            <v xml:space="preserve">     재     료     비</v>
          </cell>
        </row>
        <row r="664">
          <cell r="M664" t="str">
            <v>단  가</v>
          </cell>
        </row>
        <row r="666">
          <cell r="M666">
            <v>0</v>
          </cell>
        </row>
        <row r="667">
          <cell r="M667">
            <v>0</v>
          </cell>
        </row>
        <row r="669">
          <cell r="M669">
            <v>60</v>
          </cell>
        </row>
        <row r="671">
          <cell r="M671">
            <v>60</v>
          </cell>
        </row>
        <row r="672">
          <cell r="M672">
            <v>148</v>
          </cell>
        </row>
        <row r="673">
          <cell r="M673">
            <v>78</v>
          </cell>
        </row>
        <row r="675">
          <cell r="M675">
            <v>78</v>
          </cell>
        </row>
        <row r="676">
          <cell r="M676">
            <v>1101</v>
          </cell>
        </row>
        <row r="677">
          <cell r="M677">
            <v>1004</v>
          </cell>
        </row>
        <row r="678">
          <cell r="M678">
            <v>1004</v>
          </cell>
        </row>
        <row r="694">
          <cell r="M694" t="str">
            <v xml:space="preserve">     재     료     비</v>
          </cell>
        </row>
        <row r="695">
          <cell r="M695" t="str">
            <v>단  가</v>
          </cell>
        </row>
        <row r="696">
          <cell r="M696">
            <v>108</v>
          </cell>
        </row>
        <row r="698">
          <cell r="M698">
            <v>108</v>
          </cell>
        </row>
        <row r="699">
          <cell r="M699">
            <v>151</v>
          </cell>
        </row>
        <row r="700">
          <cell r="M700">
            <v>391</v>
          </cell>
        </row>
        <row r="701">
          <cell r="M701">
            <v>54</v>
          </cell>
        </row>
        <row r="703">
          <cell r="M703">
            <v>54</v>
          </cell>
        </row>
        <row r="704">
          <cell r="M704">
            <v>76</v>
          </cell>
        </row>
        <row r="705">
          <cell r="M705">
            <v>488</v>
          </cell>
        </row>
        <row r="707">
          <cell r="M707">
            <v>488</v>
          </cell>
        </row>
        <row r="708">
          <cell r="M708">
            <v>647</v>
          </cell>
        </row>
        <row r="709">
          <cell r="M709">
            <v>0</v>
          </cell>
        </row>
        <row r="710">
          <cell r="M710">
            <v>4597</v>
          </cell>
        </row>
        <row r="712">
          <cell r="M712">
            <v>4597</v>
          </cell>
        </row>
        <row r="713">
          <cell r="M713">
            <v>4355</v>
          </cell>
        </row>
        <row r="715">
          <cell r="M715" t="str">
            <v xml:space="preserve">     재     료     비</v>
          </cell>
        </row>
        <row r="716">
          <cell r="M716" t="str">
            <v>단  가</v>
          </cell>
        </row>
        <row r="717">
          <cell r="M717">
            <v>1.9930000000000001</v>
          </cell>
        </row>
        <row r="719">
          <cell r="M719">
            <v>1.9930000000000001</v>
          </cell>
        </row>
        <row r="720">
          <cell r="M720">
            <v>3.0649999999999999</v>
          </cell>
        </row>
        <row r="721">
          <cell r="M721">
            <v>14101</v>
          </cell>
        </row>
        <row r="724">
          <cell r="M724">
            <v>18645</v>
          </cell>
        </row>
        <row r="725">
          <cell r="M725">
            <v>21753</v>
          </cell>
        </row>
        <row r="728">
          <cell r="M728">
            <v>32624</v>
          </cell>
        </row>
        <row r="729">
          <cell r="M729">
            <v>37939</v>
          </cell>
        </row>
        <row r="730">
          <cell r="M730">
            <v>10445</v>
          </cell>
        </row>
        <row r="732">
          <cell r="M732">
            <v>10445</v>
          </cell>
        </row>
        <row r="733">
          <cell r="M733">
            <v>11064</v>
          </cell>
        </row>
        <row r="734">
          <cell r="M734">
            <v>0</v>
          </cell>
        </row>
        <row r="735">
          <cell r="M735">
            <v>143</v>
          </cell>
        </row>
        <row r="736">
          <cell r="M736">
            <v>4439</v>
          </cell>
        </row>
        <row r="738">
          <cell r="M738">
            <v>4439</v>
          </cell>
        </row>
        <row r="739">
          <cell r="M739">
            <v>4120</v>
          </cell>
        </row>
        <row r="741">
          <cell r="M741" t="str">
            <v xml:space="preserve">     재     료     비</v>
          </cell>
        </row>
        <row r="742">
          <cell r="M742" t="str">
            <v>단  가</v>
          </cell>
        </row>
        <row r="743">
          <cell r="M743">
            <v>650</v>
          </cell>
        </row>
        <row r="744">
          <cell r="M744">
            <v>1493</v>
          </cell>
        </row>
        <row r="745">
          <cell r="M745">
            <v>1493</v>
          </cell>
        </row>
        <row r="746">
          <cell r="M746">
            <v>2010</v>
          </cell>
        </row>
        <row r="747">
          <cell r="M747">
            <v>2010</v>
          </cell>
        </row>
        <row r="748">
          <cell r="M748">
            <v>1277</v>
          </cell>
        </row>
        <row r="749">
          <cell r="M749">
            <v>1277</v>
          </cell>
        </row>
        <row r="750">
          <cell r="M750">
            <v>678</v>
          </cell>
        </row>
        <row r="751">
          <cell r="M751">
            <v>678</v>
          </cell>
        </row>
        <row r="752">
          <cell r="M752">
            <v>510</v>
          </cell>
        </row>
        <row r="753">
          <cell r="M753">
            <v>510</v>
          </cell>
        </row>
        <row r="772">
          <cell r="M772" t="str">
            <v xml:space="preserve">     재     료     비</v>
          </cell>
        </row>
        <row r="773">
          <cell r="M773" t="str">
            <v>단  가</v>
          </cell>
        </row>
        <row r="798">
          <cell r="M798" t="str">
            <v xml:space="preserve">     재     료     비</v>
          </cell>
        </row>
        <row r="799">
          <cell r="M799" t="str">
            <v>단  가</v>
          </cell>
        </row>
        <row r="800">
          <cell r="M800">
            <v>1739</v>
          </cell>
        </row>
        <row r="801">
          <cell r="M801">
            <v>1739</v>
          </cell>
        </row>
        <row r="802">
          <cell r="M802">
            <v>10832</v>
          </cell>
        </row>
        <row r="803">
          <cell r="M803">
            <v>10832</v>
          </cell>
        </row>
        <row r="804">
          <cell r="M804">
            <v>12882</v>
          </cell>
        </row>
        <row r="805">
          <cell r="M805">
            <v>12882</v>
          </cell>
        </row>
        <row r="806">
          <cell r="M806">
            <v>10946</v>
          </cell>
        </row>
        <row r="807">
          <cell r="M807">
            <v>10946</v>
          </cell>
        </row>
        <row r="808">
          <cell r="M808">
            <v>13007</v>
          </cell>
        </row>
        <row r="809">
          <cell r="M809">
            <v>13007</v>
          </cell>
        </row>
        <row r="810">
          <cell r="M810">
            <v>288</v>
          </cell>
        </row>
        <row r="811">
          <cell r="M811">
            <v>288</v>
          </cell>
        </row>
        <row r="812">
          <cell r="M812">
            <v>3450</v>
          </cell>
        </row>
        <row r="813">
          <cell r="M813">
            <v>3450</v>
          </cell>
        </row>
        <row r="814">
          <cell r="M814">
            <v>0</v>
          </cell>
        </row>
        <row r="815">
          <cell r="M815">
            <v>0</v>
          </cell>
        </row>
        <row r="816">
          <cell r="M816">
            <v>3099</v>
          </cell>
        </row>
        <row r="817">
          <cell r="M817">
            <v>3099</v>
          </cell>
        </row>
        <row r="819">
          <cell r="M819" t="str">
            <v xml:space="preserve">     재     료     비</v>
          </cell>
        </row>
        <row r="820">
          <cell r="M820" t="str">
            <v>단  가</v>
          </cell>
        </row>
        <row r="821">
          <cell r="M821">
            <v>0</v>
          </cell>
        </row>
        <row r="822">
          <cell r="M822">
            <v>0</v>
          </cell>
        </row>
        <row r="823">
          <cell r="M823">
            <v>14884</v>
          </cell>
        </row>
        <row r="824">
          <cell r="M824">
            <v>14884</v>
          </cell>
        </row>
        <row r="825">
          <cell r="M825">
            <v>8566</v>
          </cell>
        </row>
        <row r="826">
          <cell r="M826">
            <v>8566</v>
          </cell>
        </row>
        <row r="827">
          <cell r="M827">
            <v>14597</v>
          </cell>
        </row>
        <row r="828">
          <cell r="M828">
            <v>14597</v>
          </cell>
        </row>
        <row r="829">
          <cell r="M829">
            <v>4552</v>
          </cell>
        </row>
        <row r="830">
          <cell r="M830">
            <v>4552</v>
          </cell>
        </row>
        <row r="831">
          <cell r="M831">
            <v>1422</v>
          </cell>
        </row>
        <row r="832">
          <cell r="M832">
            <v>1422</v>
          </cell>
        </row>
        <row r="833">
          <cell r="M833">
            <v>5075</v>
          </cell>
        </row>
        <row r="834">
          <cell r="M834">
            <v>5075</v>
          </cell>
        </row>
        <row r="835">
          <cell r="M835">
            <v>1512</v>
          </cell>
        </row>
        <row r="836">
          <cell r="M836">
            <v>1512</v>
          </cell>
        </row>
        <row r="837">
          <cell r="M837">
            <v>347</v>
          </cell>
        </row>
        <row r="838">
          <cell r="M838">
            <v>347</v>
          </cell>
        </row>
        <row r="839">
          <cell r="M839">
            <v>143</v>
          </cell>
        </row>
        <row r="840">
          <cell r="M840">
            <v>143</v>
          </cell>
        </row>
        <row r="850">
          <cell r="M850" t="str">
            <v xml:space="preserve">     재     료     비</v>
          </cell>
        </row>
        <row r="851">
          <cell r="M851" t="str">
            <v>단  가</v>
          </cell>
        </row>
        <row r="852">
          <cell r="M852">
            <v>1739</v>
          </cell>
        </row>
        <row r="853">
          <cell r="M853">
            <v>1739</v>
          </cell>
        </row>
        <row r="854">
          <cell r="M854">
            <v>10832</v>
          </cell>
        </row>
        <row r="855">
          <cell r="M855">
            <v>10832</v>
          </cell>
        </row>
        <row r="856">
          <cell r="M856">
            <v>10946</v>
          </cell>
        </row>
        <row r="857">
          <cell r="M857">
            <v>10946</v>
          </cell>
        </row>
        <row r="858">
          <cell r="M858">
            <v>288</v>
          </cell>
        </row>
        <row r="859">
          <cell r="M859">
            <v>288</v>
          </cell>
        </row>
        <row r="860">
          <cell r="M860">
            <v>3450</v>
          </cell>
        </row>
        <row r="861">
          <cell r="M861">
            <v>3450</v>
          </cell>
        </row>
        <row r="862">
          <cell r="M862">
            <v>0</v>
          </cell>
        </row>
        <row r="863">
          <cell r="M863">
            <v>0</v>
          </cell>
        </row>
        <row r="864">
          <cell r="M864">
            <v>3099</v>
          </cell>
        </row>
        <row r="865">
          <cell r="M865">
            <v>3099</v>
          </cell>
        </row>
        <row r="866">
          <cell r="M866">
            <v>14884</v>
          </cell>
        </row>
        <row r="867">
          <cell r="M867">
            <v>14884</v>
          </cell>
        </row>
        <row r="868">
          <cell r="M868">
            <v>14597</v>
          </cell>
        </row>
        <row r="869">
          <cell r="M869">
            <v>14597</v>
          </cell>
        </row>
        <row r="871">
          <cell r="M871" t="str">
            <v xml:space="preserve">     재     료     비</v>
          </cell>
        </row>
        <row r="872">
          <cell r="M872" t="str">
            <v>단  가</v>
          </cell>
        </row>
        <row r="873">
          <cell r="M873">
            <v>8566</v>
          </cell>
        </row>
        <row r="874">
          <cell r="M874">
            <v>8566</v>
          </cell>
        </row>
        <row r="875">
          <cell r="M875">
            <v>4552</v>
          </cell>
        </row>
        <row r="876">
          <cell r="M876">
            <v>4552</v>
          </cell>
        </row>
        <row r="877">
          <cell r="M877">
            <v>1422</v>
          </cell>
        </row>
        <row r="878">
          <cell r="M878">
            <v>1422</v>
          </cell>
        </row>
        <row r="879">
          <cell r="M879">
            <v>1512</v>
          </cell>
        </row>
        <row r="880">
          <cell r="M880">
            <v>1512</v>
          </cell>
        </row>
        <row r="881">
          <cell r="M881">
            <v>347</v>
          </cell>
        </row>
        <row r="882">
          <cell r="M882">
            <v>347</v>
          </cell>
        </row>
        <row r="883">
          <cell r="M883">
            <v>143</v>
          </cell>
        </row>
        <row r="884">
          <cell r="M884">
            <v>143</v>
          </cell>
        </row>
        <row r="902">
          <cell r="M902" t="str">
            <v xml:space="preserve">     재     료     비</v>
          </cell>
        </row>
        <row r="903">
          <cell r="M903" t="str">
            <v>단  가</v>
          </cell>
        </row>
        <row r="928">
          <cell r="M928" t="str">
            <v xml:space="preserve">     재     료     비</v>
          </cell>
        </row>
        <row r="929">
          <cell r="M929" t="str">
            <v>단  가</v>
          </cell>
        </row>
        <row r="930">
          <cell r="M930">
            <v>63670</v>
          </cell>
        </row>
        <row r="931">
          <cell r="M931">
            <v>44656</v>
          </cell>
        </row>
        <row r="932">
          <cell r="M932">
            <v>3331</v>
          </cell>
        </row>
        <row r="933">
          <cell r="M933">
            <v>3331</v>
          </cell>
        </row>
        <row r="934">
          <cell r="M934">
            <v>35275</v>
          </cell>
        </row>
        <row r="935">
          <cell r="M935">
            <v>35275</v>
          </cell>
        </row>
        <row r="936">
          <cell r="M936">
            <v>63076</v>
          </cell>
        </row>
        <row r="937">
          <cell r="M937">
            <v>63076</v>
          </cell>
        </row>
        <row r="938">
          <cell r="M938">
            <v>31741</v>
          </cell>
        </row>
        <row r="954">
          <cell r="M954" t="str">
            <v xml:space="preserve">     재     료     비</v>
          </cell>
        </row>
        <row r="955">
          <cell r="M955" t="str">
            <v>단  가</v>
          </cell>
        </row>
        <row r="956">
          <cell r="M956">
            <v>2412</v>
          </cell>
        </row>
        <row r="957">
          <cell r="M957">
            <v>2412</v>
          </cell>
        </row>
        <row r="980">
          <cell r="M980" t="str">
            <v xml:space="preserve">     재     료     비</v>
          </cell>
        </row>
        <row r="981">
          <cell r="M981" t="str">
            <v>단  가</v>
          </cell>
        </row>
        <row r="982">
          <cell r="M982">
            <v>34004</v>
          </cell>
        </row>
        <row r="983">
          <cell r="M983">
            <v>34004</v>
          </cell>
        </row>
        <row r="984">
          <cell r="M984">
            <v>65445</v>
          </cell>
        </row>
        <row r="985">
          <cell r="M985">
            <v>65445</v>
          </cell>
        </row>
        <row r="1006">
          <cell r="M1006" t="str">
            <v xml:space="preserve">     재     료     비</v>
          </cell>
        </row>
        <row r="1007">
          <cell r="M1007" t="str">
            <v>단  가</v>
          </cell>
        </row>
        <row r="1008">
          <cell r="M1008">
            <v>3225</v>
          </cell>
        </row>
        <row r="1009">
          <cell r="M1009">
            <v>3225</v>
          </cell>
        </row>
        <row r="1010">
          <cell r="M1010">
            <v>3225</v>
          </cell>
        </row>
        <row r="1011">
          <cell r="M1011">
            <v>3225</v>
          </cell>
        </row>
        <row r="1032">
          <cell r="M1032" t="str">
            <v xml:space="preserve">     재     료     비</v>
          </cell>
        </row>
        <row r="1033">
          <cell r="M1033" t="str">
            <v>단  가</v>
          </cell>
        </row>
        <row r="1034">
          <cell r="M1034">
            <v>246</v>
          </cell>
        </row>
        <row r="1035">
          <cell r="M1035">
            <v>246</v>
          </cell>
        </row>
        <row r="1036">
          <cell r="M1036">
            <v>84</v>
          </cell>
        </row>
        <row r="1037">
          <cell r="M1037">
            <v>84</v>
          </cell>
        </row>
        <row r="1038">
          <cell r="M1038">
            <v>619</v>
          </cell>
        </row>
        <row r="1039">
          <cell r="M1039">
            <v>619</v>
          </cell>
        </row>
        <row r="1040">
          <cell r="M1040">
            <v>232</v>
          </cell>
        </row>
        <row r="1041">
          <cell r="M1041">
            <v>232</v>
          </cell>
        </row>
        <row r="1042">
          <cell r="M1042">
            <v>149</v>
          </cell>
        </row>
        <row r="1043">
          <cell r="M1043">
            <v>149</v>
          </cell>
        </row>
        <row r="1044">
          <cell r="M1044">
            <v>249</v>
          </cell>
        </row>
        <row r="1045">
          <cell r="M1045">
            <v>249</v>
          </cell>
        </row>
        <row r="1046">
          <cell r="M1046">
            <v>918</v>
          </cell>
        </row>
        <row r="1047">
          <cell r="M1047">
            <v>918</v>
          </cell>
        </row>
        <row r="1048">
          <cell r="M1048">
            <v>1027</v>
          </cell>
        </row>
        <row r="1049">
          <cell r="M1049">
            <v>1027</v>
          </cell>
        </row>
        <row r="1058">
          <cell r="M1058" t="str">
            <v xml:space="preserve">     재     료     비</v>
          </cell>
        </row>
        <row r="1059">
          <cell r="M1059" t="str">
            <v>단  가</v>
          </cell>
        </row>
        <row r="1084">
          <cell r="M1084" t="str">
            <v xml:space="preserve">     재     료     비</v>
          </cell>
        </row>
        <row r="1085">
          <cell r="M1085" t="str">
            <v>단  가</v>
          </cell>
        </row>
        <row r="1105">
          <cell r="M1105" t="str">
            <v xml:space="preserve"> </v>
          </cell>
        </row>
        <row r="1110">
          <cell r="M1110" t="str">
            <v xml:space="preserve">     재     료     비</v>
          </cell>
        </row>
        <row r="1111">
          <cell r="M1111" t="str">
            <v>단  가</v>
          </cell>
        </row>
        <row r="1112">
          <cell r="M1112">
            <v>151</v>
          </cell>
        </row>
        <row r="1113">
          <cell r="M1113">
            <v>151</v>
          </cell>
        </row>
        <row r="1114">
          <cell r="M1114">
            <v>0</v>
          </cell>
        </row>
        <row r="1115">
          <cell r="M1115">
            <v>0</v>
          </cell>
        </row>
        <row r="1116">
          <cell r="M1116">
            <v>143</v>
          </cell>
        </row>
        <row r="1117">
          <cell r="M1117">
            <v>469</v>
          </cell>
        </row>
        <row r="1118">
          <cell r="M1118">
            <v>4359</v>
          </cell>
        </row>
        <row r="1119">
          <cell r="M1119">
            <v>4359</v>
          </cell>
        </row>
        <row r="1120">
          <cell r="M1120">
            <v>1101</v>
          </cell>
        </row>
        <row r="1121">
          <cell r="M1121">
            <v>1101</v>
          </cell>
        </row>
        <row r="1122">
          <cell r="M1122">
            <v>219</v>
          </cell>
        </row>
        <row r="1123">
          <cell r="M1123">
            <v>219</v>
          </cell>
        </row>
        <row r="1124">
          <cell r="M1124">
            <v>150</v>
          </cell>
        </row>
        <row r="1125">
          <cell r="M1125">
            <v>150</v>
          </cell>
        </row>
        <row r="1126">
          <cell r="M1126">
            <v>1170</v>
          </cell>
        </row>
        <row r="1127">
          <cell r="M1127">
            <v>1170</v>
          </cell>
        </row>
        <row r="1128">
          <cell r="M1128">
            <v>94</v>
          </cell>
        </row>
        <row r="1129">
          <cell r="M1129">
            <v>94</v>
          </cell>
        </row>
        <row r="1131">
          <cell r="M1131" t="str">
            <v xml:space="preserve">     재     료     비</v>
          </cell>
        </row>
        <row r="1132">
          <cell r="M1132" t="str">
            <v>단  가</v>
          </cell>
        </row>
        <row r="1133">
          <cell r="M1133">
            <v>814</v>
          </cell>
        </row>
        <row r="1134">
          <cell r="M1134">
            <v>814</v>
          </cell>
        </row>
        <row r="1135">
          <cell r="M1135">
            <v>8662</v>
          </cell>
        </row>
        <row r="1136">
          <cell r="M1136">
            <v>8662</v>
          </cell>
        </row>
        <row r="1137">
          <cell r="M1137">
            <v>3026</v>
          </cell>
        </row>
        <row r="1138">
          <cell r="M1138">
            <v>3026</v>
          </cell>
        </row>
        <row r="1139">
          <cell r="M1139">
            <v>162000</v>
          </cell>
        </row>
        <row r="1140">
          <cell r="M1140">
            <v>162000</v>
          </cell>
        </row>
        <row r="1141">
          <cell r="M1141">
            <v>33480</v>
          </cell>
        </row>
        <row r="1142">
          <cell r="M1142">
            <v>33480</v>
          </cell>
        </row>
        <row r="1143">
          <cell r="M1143">
            <v>1935</v>
          </cell>
        </row>
        <row r="1144">
          <cell r="M1144">
            <v>1935</v>
          </cell>
        </row>
        <row r="1145">
          <cell r="M1145">
            <v>0</v>
          </cell>
        </row>
        <row r="1146">
          <cell r="M1146">
            <v>0</v>
          </cell>
        </row>
        <row r="1147">
          <cell r="M1147">
            <v>597600</v>
          </cell>
        </row>
        <row r="1148">
          <cell r="M1148">
            <v>597600</v>
          </cell>
        </row>
        <row r="1149">
          <cell r="M1149">
            <v>151</v>
          </cell>
        </row>
        <row r="1150">
          <cell r="M1150">
            <v>151</v>
          </cell>
        </row>
        <row r="1151">
          <cell r="M1151">
            <v>2.5710000000000002</v>
          </cell>
        </row>
        <row r="1152">
          <cell r="M1152">
            <v>2.5710000000000002</v>
          </cell>
        </row>
        <row r="1153">
          <cell r="M1153">
            <v>26027</v>
          </cell>
        </row>
        <row r="1154">
          <cell r="M1154">
            <v>26027</v>
          </cell>
        </row>
        <row r="1155">
          <cell r="M1155">
            <v>265000</v>
          </cell>
        </row>
        <row r="1157">
          <cell r="M1157" t="str">
            <v xml:space="preserve">     재     료     비</v>
          </cell>
        </row>
        <row r="1158">
          <cell r="M1158" t="str">
            <v>단  가</v>
          </cell>
        </row>
        <row r="1159">
          <cell r="M1159">
            <v>265000</v>
          </cell>
        </row>
        <row r="1160">
          <cell r="M1160">
            <v>1785</v>
          </cell>
        </row>
        <row r="1161">
          <cell r="M1161">
            <v>1785</v>
          </cell>
        </row>
        <row r="1162">
          <cell r="M1162">
            <v>957</v>
          </cell>
        </row>
        <row r="1163">
          <cell r="M1163">
            <v>957</v>
          </cell>
        </row>
        <row r="1183">
          <cell r="M1183" t="str">
            <v xml:space="preserve"> </v>
          </cell>
        </row>
        <row r="1188">
          <cell r="M1188" t="str">
            <v xml:space="preserve">     재     료     비</v>
          </cell>
        </row>
        <row r="1189">
          <cell r="M1189" t="str">
            <v>단  가</v>
          </cell>
        </row>
        <row r="1190">
          <cell r="M1190">
            <v>151</v>
          </cell>
        </row>
        <row r="1191">
          <cell r="M1191">
            <v>151</v>
          </cell>
        </row>
        <row r="1192">
          <cell r="M1192">
            <v>1512</v>
          </cell>
        </row>
        <row r="1193">
          <cell r="M1193">
            <v>1512</v>
          </cell>
        </row>
        <row r="1194">
          <cell r="M1194">
            <v>347</v>
          </cell>
        </row>
        <row r="1195">
          <cell r="M1195">
            <v>347</v>
          </cell>
        </row>
        <row r="1196">
          <cell r="M1196">
            <v>143</v>
          </cell>
        </row>
        <row r="1197">
          <cell r="M1197">
            <v>469</v>
          </cell>
        </row>
        <row r="1198">
          <cell r="M1198">
            <v>4359</v>
          </cell>
        </row>
        <row r="1199">
          <cell r="M1199">
            <v>4359</v>
          </cell>
        </row>
        <row r="1200">
          <cell r="M1200">
            <v>8662</v>
          </cell>
        </row>
        <row r="1201">
          <cell r="M1201">
            <v>8662</v>
          </cell>
        </row>
        <row r="1202">
          <cell r="M1202">
            <v>26027</v>
          </cell>
        </row>
        <row r="1203">
          <cell r="M1203">
            <v>26027</v>
          </cell>
        </row>
        <row r="1204">
          <cell r="M1204">
            <v>154440</v>
          </cell>
        </row>
        <row r="1205">
          <cell r="M1205">
            <v>154440</v>
          </cell>
        </row>
        <row r="1206">
          <cell r="M1206">
            <v>162000</v>
          </cell>
        </row>
        <row r="1207">
          <cell r="M1207">
            <v>162000</v>
          </cell>
        </row>
        <row r="1209">
          <cell r="M1209" t="str">
            <v xml:space="preserve">     재     료     비</v>
          </cell>
        </row>
        <row r="1210">
          <cell r="M1210" t="str">
            <v>단  가</v>
          </cell>
        </row>
        <row r="1211">
          <cell r="M1211">
            <v>32400</v>
          </cell>
        </row>
        <row r="1212">
          <cell r="M1212">
            <v>32400</v>
          </cell>
        </row>
        <row r="1213">
          <cell r="M1213">
            <v>2.5710000000000002</v>
          </cell>
        </row>
        <row r="1214">
          <cell r="M1214">
            <v>2.5710000000000002</v>
          </cell>
        </row>
        <row r="1215">
          <cell r="M1215">
            <v>216000</v>
          </cell>
        </row>
        <row r="1216">
          <cell r="M1216">
            <v>216000</v>
          </cell>
        </row>
        <row r="1217">
          <cell r="M1217">
            <v>957</v>
          </cell>
        </row>
        <row r="1218">
          <cell r="M1218">
            <v>957</v>
          </cell>
        </row>
        <row r="1219">
          <cell r="M1219">
            <v>1208</v>
          </cell>
        </row>
        <row r="1220">
          <cell r="M1220">
            <v>1208</v>
          </cell>
        </row>
        <row r="1240">
          <cell r="M1240" t="str">
            <v xml:space="preserve">     재     료     비</v>
          </cell>
        </row>
        <row r="1241">
          <cell r="M1241" t="str">
            <v>단  가</v>
          </cell>
        </row>
        <row r="1266">
          <cell r="M1266" t="str">
            <v xml:space="preserve">     재     료     비</v>
          </cell>
        </row>
        <row r="1267">
          <cell r="M1267" t="str">
            <v>단  가</v>
          </cell>
        </row>
        <row r="1291">
          <cell r="M1291" t="str">
            <v xml:space="preserve">     재     료     비</v>
          </cell>
        </row>
        <row r="1292">
          <cell r="M1292" t="str">
            <v>단  가</v>
          </cell>
        </row>
        <row r="1313">
          <cell r="M1313" t="str">
            <v xml:space="preserve"> </v>
          </cell>
        </row>
        <row r="1318">
          <cell r="M1318" t="str">
            <v xml:space="preserve">     재     료     비</v>
          </cell>
        </row>
        <row r="1319">
          <cell r="M1319" t="str">
            <v>단  가</v>
          </cell>
        </row>
        <row r="1320">
          <cell r="M1320">
            <v>66</v>
          </cell>
        </row>
        <row r="1321">
          <cell r="M1321">
            <v>66</v>
          </cell>
        </row>
        <row r="1322">
          <cell r="M1322">
            <v>151</v>
          </cell>
        </row>
        <row r="1323">
          <cell r="M1323">
            <v>151</v>
          </cell>
        </row>
        <row r="1324">
          <cell r="M1324">
            <v>682</v>
          </cell>
        </row>
        <row r="1325">
          <cell r="M1325">
            <v>682</v>
          </cell>
        </row>
        <row r="1326">
          <cell r="M1326">
            <v>1082</v>
          </cell>
        </row>
        <row r="1327">
          <cell r="M1327">
            <v>1082</v>
          </cell>
        </row>
        <row r="1328">
          <cell r="M1328">
            <v>0</v>
          </cell>
        </row>
        <row r="1329">
          <cell r="M1329">
            <v>0</v>
          </cell>
        </row>
        <row r="1330">
          <cell r="M1330">
            <v>201</v>
          </cell>
        </row>
        <row r="1331">
          <cell r="M1331">
            <v>201</v>
          </cell>
        </row>
        <row r="1332">
          <cell r="M1332">
            <v>0</v>
          </cell>
        </row>
        <row r="1333">
          <cell r="M1333">
            <v>0</v>
          </cell>
        </row>
        <row r="1334">
          <cell r="M1334">
            <v>524</v>
          </cell>
        </row>
        <row r="1335">
          <cell r="M1335">
            <v>524</v>
          </cell>
        </row>
        <row r="1336">
          <cell r="M1336">
            <v>96</v>
          </cell>
        </row>
        <row r="1337">
          <cell r="M1337">
            <v>96</v>
          </cell>
        </row>
        <row r="1339">
          <cell r="M1339" t="str">
            <v xml:space="preserve">     재     료     비</v>
          </cell>
        </row>
        <row r="1340">
          <cell r="M1340" t="str">
            <v>단  가</v>
          </cell>
        </row>
        <row r="1341">
          <cell r="M1341">
            <v>219</v>
          </cell>
        </row>
        <row r="1342">
          <cell r="M1342">
            <v>219</v>
          </cell>
        </row>
        <row r="1343">
          <cell r="M1343">
            <v>344</v>
          </cell>
        </row>
        <row r="1344">
          <cell r="M1344">
            <v>344</v>
          </cell>
        </row>
        <row r="1345">
          <cell r="M1345">
            <v>814</v>
          </cell>
        </row>
        <row r="1346">
          <cell r="M1346">
            <v>814</v>
          </cell>
        </row>
        <row r="1347">
          <cell r="M1347">
            <v>76</v>
          </cell>
        </row>
        <row r="1348">
          <cell r="M1348">
            <v>76</v>
          </cell>
        </row>
        <row r="1349">
          <cell r="M1349">
            <v>2554</v>
          </cell>
        </row>
        <row r="1350">
          <cell r="M1350">
            <v>2554</v>
          </cell>
        </row>
        <row r="1365">
          <cell r="M1365" t="str">
            <v xml:space="preserve"> </v>
          </cell>
        </row>
        <row r="1370">
          <cell r="M1370" t="str">
            <v xml:space="preserve">     재     료     비</v>
          </cell>
        </row>
        <row r="1371">
          <cell r="M1371" t="str">
            <v>단  가</v>
          </cell>
        </row>
        <row r="1372">
          <cell r="M1372">
            <v>66</v>
          </cell>
        </row>
        <row r="1373">
          <cell r="M1373">
            <v>66</v>
          </cell>
        </row>
        <row r="1374">
          <cell r="M1374">
            <v>151</v>
          </cell>
        </row>
        <row r="1375">
          <cell r="M1375">
            <v>151</v>
          </cell>
        </row>
        <row r="1376">
          <cell r="M1376">
            <v>76</v>
          </cell>
        </row>
        <row r="1377">
          <cell r="M1377">
            <v>76</v>
          </cell>
        </row>
        <row r="1378">
          <cell r="M1378">
            <v>150</v>
          </cell>
        </row>
        <row r="1379">
          <cell r="M1379">
            <v>150</v>
          </cell>
        </row>
        <row r="1380">
          <cell r="M1380">
            <v>127</v>
          </cell>
        </row>
        <row r="1381">
          <cell r="M1381">
            <v>127</v>
          </cell>
        </row>
        <row r="1382">
          <cell r="M1382">
            <v>76</v>
          </cell>
        </row>
        <row r="1383">
          <cell r="M1383">
            <v>76</v>
          </cell>
        </row>
        <row r="1384">
          <cell r="M1384">
            <v>814</v>
          </cell>
        </row>
        <row r="1385">
          <cell r="M1385">
            <v>814</v>
          </cell>
        </row>
        <row r="1386">
          <cell r="M1386">
            <v>143</v>
          </cell>
        </row>
        <row r="1387">
          <cell r="M1387">
            <v>469</v>
          </cell>
        </row>
        <row r="1388">
          <cell r="M1388">
            <v>973</v>
          </cell>
        </row>
        <row r="1389">
          <cell r="M1389">
            <v>973</v>
          </cell>
        </row>
        <row r="1391">
          <cell r="M1391" t="str">
            <v xml:space="preserve">     재     료     비</v>
          </cell>
        </row>
        <row r="1392">
          <cell r="M1392" t="str">
            <v>단  가</v>
          </cell>
        </row>
        <row r="1393">
          <cell r="M1393">
            <v>973</v>
          </cell>
        </row>
        <row r="1394">
          <cell r="M1394">
            <v>973</v>
          </cell>
        </row>
        <row r="1395">
          <cell r="M1395">
            <v>4359</v>
          </cell>
        </row>
        <row r="1396">
          <cell r="M1396">
            <v>4359</v>
          </cell>
        </row>
        <row r="1397">
          <cell r="M1397">
            <v>1838</v>
          </cell>
        </row>
        <row r="1398">
          <cell r="M1398">
            <v>1838</v>
          </cell>
        </row>
        <row r="1399">
          <cell r="M1399">
            <v>2.5710000000000002</v>
          </cell>
        </row>
        <row r="1400">
          <cell r="M1400">
            <v>2.5710000000000002</v>
          </cell>
        </row>
        <row r="1401">
          <cell r="M1401">
            <v>84</v>
          </cell>
        </row>
        <row r="1402">
          <cell r="M1402">
            <v>84</v>
          </cell>
        </row>
        <row r="1403">
          <cell r="M1403">
            <v>11064</v>
          </cell>
        </row>
        <row r="1404">
          <cell r="M1404">
            <v>11064</v>
          </cell>
        </row>
        <row r="1405">
          <cell r="M1405">
            <v>9660</v>
          </cell>
        </row>
        <row r="1406">
          <cell r="M1406">
            <v>9660</v>
          </cell>
        </row>
        <row r="1407">
          <cell r="M1407">
            <v>12282</v>
          </cell>
        </row>
        <row r="1408">
          <cell r="M1408">
            <v>12282</v>
          </cell>
        </row>
        <row r="1409">
          <cell r="M1409">
            <v>15368</v>
          </cell>
        </row>
        <row r="1410">
          <cell r="M1410">
            <v>15368</v>
          </cell>
        </row>
        <row r="1411">
          <cell r="M1411">
            <v>21753</v>
          </cell>
        </row>
        <row r="1412">
          <cell r="M1412">
            <v>21753</v>
          </cell>
        </row>
        <row r="1413">
          <cell r="M1413">
            <v>27259</v>
          </cell>
        </row>
        <row r="1414">
          <cell r="M1414">
            <v>27259</v>
          </cell>
        </row>
        <row r="1415">
          <cell r="M1415">
            <v>37939</v>
          </cell>
        </row>
        <row r="1417">
          <cell r="M1417" t="str">
            <v xml:space="preserve">     재     료     비</v>
          </cell>
        </row>
        <row r="1418">
          <cell r="M1418" t="str">
            <v>단  가</v>
          </cell>
        </row>
        <row r="1419">
          <cell r="M1419">
            <v>37939</v>
          </cell>
        </row>
        <row r="1420">
          <cell r="M1420">
            <v>46781</v>
          </cell>
        </row>
        <row r="1421">
          <cell r="M1421">
            <v>46781</v>
          </cell>
        </row>
        <row r="1422">
          <cell r="M1422">
            <v>101000</v>
          </cell>
        </row>
        <row r="1423">
          <cell r="M1423">
            <v>101000</v>
          </cell>
        </row>
        <row r="1424">
          <cell r="M1424">
            <v>157000</v>
          </cell>
        </row>
        <row r="1425">
          <cell r="M1425">
            <v>157000</v>
          </cell>
        </row>
        <row r="1426">
          <cell r="M1426">
            <v>154440</v>
          </cell>
        </row>
        <row r="1427">
          <cell r="M1427">
            <v>154440</v>
          </cell>
        </row>
        <row r="1428">
          <cell r="M1428">
            <v>162000</v>
          </cell>
        </row>
        <row r="1429">
          <cell r="M1429">
            <v>162000</v>
          </cell>
        </row>
        <row r="1430">
          <cell r="M1430">
            <v>23000</v>
          </cell>
        </row>
        <row r="1431">
          <cell r="M1431">
            <v>23000</v>
          </cell>
        </row>
        <row r="1432">
          <cell r="M1432">
            <v>33480</v>
          </cell>
        </row>
        <row r="1433">
          <cell r="M1433">
            <v>33480</v>
          </cell>
        </row>
        <row r="1434">
          <cell r="M1434">
            <v>21879</v>
          </cell>
        </row>
        <row r="1435">
          <cell r="M1435">
            <v>21879</v>
          </cell>
        </row>
        <row r="1436">
          <cell r="M1436">
            <v>17693</v>
          </cell>
        </row>
        <row r="1437">
          <cell r="M1437">
            <v>17693</v>
          </cell>
        </row>
        <row r="1438">
          <cell r="M1438">
            <v>1935</v>
          </cell>
        </row>
        <row r="1439">
          <cell r="M1439">
            <v>1935</v>
          </cell>
        </row>
        <row r="1440">
          <cell r="M1440">
            <v>0</v>
          </cell>
        </row>
        <row r="1441">
          <cell r="M1441">
            <v>0</v>
          </cell>
        </row>
        <row r="1443">
          <cell r="M1443" t="str">
            <v xml:space="preserve">     재     료     비</v>
          </cell>
        </row>
        <row r="1444">
          <cell r="M1444" t="str">
            <v>단  가</v>
          </cell>
        </row>
        <row r="1445">
          <cell r="M1445">
            <v>903252</v>
          </cell>
        </row>
        <row r="1446">
          <cell r="M1446">
            <v>903252</v>
          </cell>
        </row>
        <row r="1447">
          <cell r="M1447">
            <v>6416</v>
          </cell>
        </row>
        <row r="1448">
          <cell r="M1448">
            <v>6416</v>
          </cell>
        </row>
        <row r="1449">
          <cell r="M1449">
            <v>0</v>
          </cell>
        </row>
        <row r="1450">
          <cell r="M1450">
            <v>0</v>
          </cell>
        </row>
        <row r="1451">
          <cell r="M1451">
            <v>2010</v>
          </cell>
        </row>
        <row r="1452">
          <cell r="M1452">
            <v>2010</v>
          </cell>
        </row>
        <row r="1453">
          <cell r="M1453">
            <v>4120</v>
          </cell>
        </row>
        <row r="1454">
          <cell r="M1454">
            <v>4120</v>
          </cell>
        </row>
        <row r="1455">
          <cell r="M1455">
            <v>500</v>
          </cell>
        </row>
        <row r="1456">
          <cell r="M1456">
            <v>500</v>
          </cell>
        </row>
        <row r="1457">
          <cell r="M1457">
            <v>6499</v>
          </cell>
        </row>
        <row r="1458">
          <cell r="M1458">
            <v>6499</v>
          </cell>
        </row>
        <row r="1459">
          <cell r="M1459">
            <v>1613</v>
          </cell>
        </row>
        <row r="1474">
          <cell r="M1474" t="str">
            <v xml:space="preserve">     재     료     비</v>
          </cell>
        </row>
        <row r="1475">
          <cell r="M1475" t="str">
            <v>단  가</v>
          </cell>
        </row>
        <row r="1495">
          <cell r="M1495" t="str">
            <v xml:space="preserve"> </v>
          </cell>
        </row>
        <row r="1500">
          <cell r="M1500" t="str">
            <v xml:space="preserve">     재     료     비</v>
          </cell>
        </row>
        <row r="1501">
          <cell r="M1501" t="str">
            <v>단  가</v>
          </cell>
        </row>
        <row r="1502">
          <cell r="M1502">
            <v>66</v>
          </cell>
        </row>
        <row r="1503">
          <cell r="M1503">
            <v>66</v>
          </cell>
        </row>
        <row r="1504">
          <cell r="M1504">
            <v>151</v>
          </cell>
        </row>
        <row r="1505">
          <cell r="M1505">
            <v>151</v>
          </cell>
        </row>
        <row r="1506">
          <cell r="M1506">
            <v>682</v>
          </cell>
        </row>
        <row r="1507">
          <cell r="M1507">
            <v>682</v>
          </cell>
        </row>
        <row r="1508">
          <cell r="M1508">
            <v>1512</v>
          </cell>
        </row>
        <row r="1509">
          <cell r="M1509">
            <v>1512</v>
          </cell>
        </row>
        <row r="1510">
          <cell r="M1510">
            <v>0</v>
          </cell>
        </row>
        <row r="1511">
          <cell r="M1511">
            <v>0</v>
          </cell>
        </row>
        <row r="1512">
          <cell r="M1512">
            <v>201</v>
          </cell>
        </row>
        <row r="1513">
          <cell r="M1513">
            <v>201</v>
          </cell>
        </row>
        <row r="1514">
          <cell r="M1514">
            <v>347</v>
          </cell>
        </row>
        <row r="1515">
          <cell r="M1515">
            <v>347</v>
          </cell>
        </row>
        <row r="1516">
          <cell r="M1516">
            <v>0</v>
          </cell>
        </row>
        <row r="1517">
          <cell r="M1517">
            <v>0</v>
          </cell>
        </row>
        <row r="1518">
          <cell r="M1518">
            <v>524</v>
          </cell>
        </row>
        <row r="1519">
          <cell r="M1519">
            <v>524</v>
          </cell>
        </row>
        <row r="1521">
          <cell r="M1521" t="str">
            <v xml:space="preserve">     재     료     비</v>
          </cell>
        </row>
        <row r="1522">
          <cell r="M1522" t="str">
            <v>단  가</v>
          </cell>
        </row>
        <row r="1523">
          <cell r="M1523">
            <v>96</v>
          </cell>
        </row>
        <row r="1524">
          <cell r="M1524">
            <v>96</v>
          </cell>
        </row>
        <row r="1525">
          <cell r="M1525">
            <v>219</v>
          </cell>
        </row>
        <row r="1526">
          <cell r="M1526">
            <v>219</v>
          </cell>
        </row>
        <row r="1527">
          <cell r="M1527">
            <v>344</v>
          </cell>
        </row>
        <row r="1528">
          <cell r="M1528">
            <v>344</v>
          </cell>
        </row>
        <row r="1529">
          <cell r="M1529">
            <v>814</v>
          </cell>
        </row>
        <row r="1530">
          <cell r="M1530">
            <v>814</v>
          </cell>
        </row>
        <row r="1531">
          <cell r="M1531">
            <v>76</v>
          </cell>
        </row>
        <row r="1532">
          <cell r="M1532">
            <v>76</v>
          </cell>
        </row>
        <row r="1533">
          <cell r="M1533">
            <v>2554</v>
          </cell>
        </row>
        <row r="1534">
          <cell r="M1534">
            <v>2554</v>
          </cell>
        </row>
        <row r="1547">
          <cell r="M1547" t="str">
            <v xml:space="preserve"> </v>
          </cell>
        </row>
        <row r="1552">
          <cell r="M1552" t="str">
            <v xml:space="preserve">     재     료     비</v>
          </cell>
        </row>
        <row r="1553">
          <cell r="M1553" t="str">
            <v>단  가</v>
          </cell>
        </row>
        <row r="1554">
          <cell r="M1554">
            <v>66</v>
          </cell>
        </row>
        <row r="1555">
          <cell r="M1555">
            <v>66</v>
          </cell>
        </row>
        <row r="1556">
          <cell r="M1556">
            <v>151</v>
          </cell>
        </row>
        <row r="1557">
          <cell r="M1557">
            <v>151</v>
          </cell>
        </row>
        <row r="1558">
          <cell r="M1558">
            <v>682</v>
          </cell>
        </row>
        <row r="1559">
          <cell r="M1559">
            <v>682</v>
          </cell>
        </row>
        <row r="1560">
          <cell r="M1560">
            <v>1082</v>
          </cell>
        </row>
        <row r="1561">
          <cell r="M1561">
            <v>1082</v>
          </cell>
        </row>
        <row r="1562">
          <cell r="M1562">
            <v>0</v>
          </cell>
        </row>
        <row r="1563">
          <cell r="M1563">
            <v>0</v>
          </cell>
        </row>
        <row r="1564">
          <cell r="M1564">
            <v>201</v>
          </cell>
        </row>
        <row r="1565">
          <cell r="M1565">
            <v>201</v>
          </cell>
        </row>
        <row r="1566">
          <cell r="M1566">
            <v>280</v>
          </cell>
        </row>
        <row r="1567">
          <cell r="M1567">
            <v>280</v>
          </cell>
        </row>
        <row r="1568">
          <cell r="M1568">
            <v>76</v>
          </cell>
        </row>
        <row r="1569">
          <cell r="M1569">
            <v>76</v>
          </cell>
        </row>
        <row r="1570">
          <cell r="M1570">
            <v>150</v>
          </cell>
        </row>
        <row r="1571">
          <cell r="M1571">
            <v>150</v>
          </cell>
        </row>
        <row r="1573">
          <cell r="M1573" t="str">
            <v xml:space="preserve">     재     료     비</v>
          </cell>
        </row>
        <row r="1574">
          <cell r="M1574" t="str">
            <v>단  가</v>
          </cell>
        </row>
        <row r="1575">
          <cell r="M1575">
            <v>127</v>
          </cell>
        </row>
        <row r="1576">
          <cell r="M1576">
            <v>127</v>
          </cell>
        </row>
        <row r="1577">
          <cell r="M1577">
            <v>814</v>
          </cell>
        </row>
        <row r="1578">
          <cell r="M1578">
            <v>814</v>
          </cell>
        </row>
        <row r="1579">
          <cell r="M1579">
            <v>143</v>
          </cell>
        </row>
        <row r="1580">
          <cell r="M1580">
            <v>469</v>
          </cell>
        </row>
        <row r="1581">
          <cell r="M1581">
            <v>973</v>
          </cell>
        </row>
        <row r="1582">
          <cell r="M1582">
            <v>973</v>
          </cell>
        </row>
        <row r="1583">
          <cell r="M1583">
            <v>973</v>
          </cell>
        </row>
        <row r="1584">
          <cell r="M1584">
            <v>973</v>
          </cell>
        </row>
        <row r="1585">
          <cell r="M1585">
            <v>973</v>
          </cell>
        </row>
        <row r="1586">
          <cell r="M1586">
            <v>973</v>
          </cell>
        </row>
        <row r="1587">
          <cell r="M1587">
            <v>4359</v>
          </cell>
        </row>
        <row r="1588">
          <cell r="M1588">
            <v>4359</v>
          </cell>
        </row>
        <row r="1589">
          <cell r="M1589">
            <v>1785</v>
          </cell>
        </row>
        <row r="1590">
          <cell r="M1590">
            <v>1785</v>
          </cell>
        </row>
        <row r="1591">
          <cell r="M1591">
            <v>957</v>
          </cell>
        </row>
        <row r="1592">
          <cell r="M1592">
            <v>1208</v>
          </cell>
        </row>
        <row r="1593">
          <cell r="M1593">
            <v>2.5710000000000002</v>
          </cell>
        </row>
        <row r="1594">
          <cell r="M1594">
            <v>2.5710000000000002</v>
          </cell>
        </row>
        <row r="1595">
          <cell r="M1595">
            <v>84</v>
          </cell>
        </row>
        <row r="1596">
          <cell r="M1596">
            <v>84</v>
          </cell>
        </row>
        <row r="1597">
          <cell r="M1597">
            <v>11064</v>
          </cell>
        </row>
        <row r="1599">
          <cell r="M1599" t="str">
            <v xml:space="preserve">     재     료     비</v>
          </cell>
        </row>
        <row r="1600">
          <cell r="M1600" t="str">
            <v>단  가</v>
          </cell>
        </row>
        <row r="1601">
          <cell r="M1601">
            <v>11064</v>
          </cell>
        </row>
        <row r="1602">
          <cell r="M1602">
            <v>9660</v>
          </cell>
        </row>
        <row r="1603">
          <cell r="M1603">
            <v>9660</v>
          </cell>
        </row>
        <row r="1604">
          <cell r="M1604">
            <v>12282</v>
          </cell>
        </row>
        <row r="1605">
          <cell r="M1605">
            <v>12282</v>
          </cell>
        </row>
        <row r="1606">
          <cell r="M1606">
            <v>15368</v>
          </cell>
        </row>
        <row r="1607">
          <cell r="M1607">
            <v>15368</v>
          </cell>
        </row>
        <row r="1608">
          <cell r="M1608">
            <v>21753</v>
          </cell>
        </row>
        <row r="1609">
          <cell r="M1609">
            <v>21753</v>
          </cell>
        </row>
        <row r="1610">
          <cell r="M1610">
            <v>27259</v>
          </cell>
        </row>
        <row r="1611">
          <cell r="M1611">
            <v>27259</v>
          </cell>
        </row>
        <row r="1612">
          <cell r="M1612">
            <v>37939</v>
          </cell>
        </row>
        <row r="1613">
          <cell r="M1613">
            <v>37939</v>
          </cell>
        </row>
        <row r="1614">
          <cell r="M1614">
            <v>46781</v>
          </cell>
        </row>
        <row r="1615">
          <cell r="M1615">
            <v>46781</v>
          </cell>
        </row>
        <row r="1616">
          <cell r="M1616">
            <v>6416</v>
          </cell>
        </row>
        <row r="1617">
          <cell r="M1617">
            <v>6416</v>
          </cell>
        </row>
        <row r="1618">
          <cell r="M1618">
            <v>40117</v>
          </cell>
        </row>
        <row r="1619">
          <cell r="M1619">
            <v>40117</v>
          </cell>
        </row>
        <row r="1620">
          <cell r="M1620">
            <v>101000</v>
          </cell>
        </row>
        <row r="1621">
          <cell r="M1621">
            <v>101000</v>
          </cell>
        </row>
        <row r="1622">
          <cell r="M1622">
            <v>157000</v>
          </cell>
        </row>
        <row r="1623">
          <cell r="M1623">
            <v>157000</v>
          </cell>
        </row>
        <row r="1625">
          <cell r="M1625" t="str">
            <v xml:space="preserve">     재     료     비</v>
          </cell>
        </row>
        <row r="1626">
          <cell r="M1626" t="str">
            <v>단  가</v>
          </cell>
        </row>
        <row r="1627">
          <cell r="M1627">
            <v>154440</v>
          </cell>
        </row>
        <row r="1628">
          <cell r="M1628">
            <v>154440</v>
          </cell>
        </row>
        <row r="1629">
          <cell r="M1629">
            <v>162000</v>
          </cell>
        </row>
        <row r="1630">
          <cell r="M1630">
            <v>162000</v>
          </cell>
        </row>
        <row r="1631">
          <cell r="M1631">
            <v>23000</v>
          </cell>
        </row>
        <row r="1632">
          <cell r="M1632">
            <v>23000</v>
          </cell>
        </row>
        <row r="1633">
          <cell r="M1633">
            <v>33480</v>
          </cell>
        </row>
        <row r="1634">
          <cell r="M1634">
            <v>33480</v>
          </cell>
        </row>
        <row r="1635">
          <cell r="M1635">
            <v>21879</v>
          </cell>
        </row>
        <row r="1636">
          <cell r="M1636">
            <v>21879</v>
          </cell>
        </row>
        <row r="1637">
          <cell r="M1637">
            <v>17693</v>
          </cell>
        </row>
        <row r="1638">
          <cell r="M1638">
            <v>17693</v>
          </cell>
        </row>
        <row r="1639">
          <cell r="M1639">
            <v>1838</v>
          </cell>
        </row>
        <row r="1640">
          <cell r="M1640">
            <v>1838</v>
          </cell>
        </row>
        <row r="1641">
          <cell r="M1641">
            <v>4120</v>
          </cell>
        </row>
        <row r="1642">
          <cell r="M1642">
            <v>4120</v>
          </cell>
        </row>
        <row r="1643">
          <cell r="M1643">
            <v>2010</v>
          </cell>
        </row>
        <row r="1644">
          <cell r="M1644">
            <v>2010</v>
          </cell>
        </row>
        <row r="1645">
          <cell r="M1645">
            <v>500</v>
          </cell>
        </row>
        <row r="1646">
          <cell r="M1646">
            <v>500</v>
          </cell>
        </row>
        <row r="1647">
          <cell r="M1647">
            <v>6499</v>
          </cell>
        </row>
        <row r="1648">
          <cell r="M1648">
            <v>6499</v>
          </cell>
        </row>
        <row r="1649">
          <cell r="M1649">
            <v>1935</v>
          </cell>
        </row>
        <row r="1651">
          <cell r="M1651" t="str">
            <v xml:space="preserve">     재     료     비</v>
          </cell>
        </row>
        <row r="1652">
          <cell r="M1652" t="str">
            <v>단  가</v>
          </cell>
        </row>
        <row r="1653">
          <cell r="M1653">
            <v>1935</v>
          </cell>
        </row>
        <row r="1654">
          <cell r="M1654">
            <v>0</v>
          </cell>
        </row>
        <row r="1655">
          <cell r="M1655">
            <v>0</v>
          </cell>
        </row>
        <row r="1656">
          <cell r="M1656">
            <v>1493</v>
          </cell>
        </row>
        <row r="1657">
          <cell r="M1657">
            <v>1493</v>
          </cell>
        </row>
        <row r="1659">
          <cell r="M1659">
            <v>1613.3230314000002</v>
          </cell>
        </row>
        <row r="1682">
          <cell r="M1682" t="str">
            <v xml:space="preserve">     재     료     비</v>
          </cell>
        </row>
        <row r="1683">
          <cell r="M1683" t="str">
            <v>단  가</v>
          </cell>
        </row>
        <row r="1703">
          <cell r="M1703" t="str">
            <v xml:space="preserve">     재     료     비</v>
          </cell>
        </row>
        <row r="1704">
          <cell r="M1704" t="str">
            <v>단  가</v>
          </cell>
        </row>
        <row r="1734">
          <cell r="M1734" t="str">
            <v xml:space="preserve">     재     료     비</v>
          </cell>
        </row>
        <row r="1735">
          <cell r="M1735" t="str">
            <v>단  가</v>
          </cell>
        </row>
        <row r="1755">
          <cell r="M1755" t="str">
            <v xml:space="preserve"> </v>
          </cell>
        </row>
        <row r="1760">
          <cell r="M1760" t="str">
            <v xml:space="preserve">     재     료     비</v>
          </cell>
        </row>
        <row r="1761">
          <cell r="M1761" t="str">
            <v>단  가</v>
          </cell>
        </row>
        <row r="1762">
          <cell r="M1762">
            <v>66</v>
          </cell>
        </row>
        <row r="1763">
          <cell r="M1763">
            <v>66</v>
          </cell>
        </row>
        <row r="1764">
          <cell r="M1764">
            <v>151</v>
          </cell>
        </row>
        <row r="1765">
          <cell r="M1765">
            <v>151</v>
          </cell>
        </row>
        <row r="1766">
          <cell r="M1766">
            <v>0</v>
          </cell>
        </row>
        <row r="1767">
          <cell r="M1767">
            <v>0</v>
          </cell>
        </row>
        <row r="1768">
          <cell r="M1768">
            <v>0</v>
          </cell>
        </row>
        <row r="1769">
          <cell r="M1769">
            <v>0</v>
          </cell>
        </row>
        <row r="1770">
          <cell r="M1770">
            <v>524</v>
          </cell>
        </row>
        <row r="1771">
          <cell r="M1771">
            <v>524</v>
          </cell>
        </row>
        <row r="1772">
          <cell r="M1772">
            <v>96</v>
          </cell>
        </row>
        <row r="1773">
          <cell r="M1773">
            <v>96</v>
          </cell>
        </row>
        <row r="1774">
          <cell r="M1774">
            <v>219</v>
          </cell>
        </row>
        <row r="1775">
          <cell r="M1775">
            <v>219</v>
          </cell>
        </row>
        <row r="1776">
          <cell r="M1776">
            <v>344</v>
          </cell>
        </row>
        <row r="1777">
          <cell r="M1777">
            <v>344</v>
          </cell>
        </row>
        <row r="1778">
          <cell r="M1778">
            <v>814</v>
          </cell>
        </row>
        <row r="1779">
          <cell r="M1779">
            <v>814</v>
          </cell>
        </row>
        <row r="1781">
          <cell r="M1781" t="str">
            <v xml:space="preserve">     재     료     비</v>
          </cell>
        </row>
        <row r="1782">
          <cell r="M1782" t="str">
            <v>단  가</v>
          </cell>
        </row>
        <row r="1783">
          <cell r="M1783">
            <v>76</v>
          </cell>
        </row>
        <row r="1784">
          <cell r="M1784">
            <v>76</v>
          </cell>
        </row>
        <row r="1807">
          <cell r="M1807" t="str">
            <v xml:space="preserve"> </v>
          </cell>
        </row>
        <row r="1812">
          <cell r="M1812" t="str">
            <v xml:space="preserve">     재     료     비</v>
          </cell>
        </row>
        <row r="1813">
          <cell r="M1813" t="str">
            <v>단  가</v>
          </cell>
        </row>
        <row r="1814">
          <cell r="M1814">
            <v>66</v>
          </cell>
        </row>
        <row r="1815">
          <cell r="M1815">
            <v>66</v>
          </cell>
        </row>
        <row r="1816">
          <cell r="M1816">
            <v>151</v>
          </cell>
        </row>
        <row r="1817">
          <cell r="M1817">
            <v>151</v>
          </cell>
        </row>
        <row r="1818">
          <cell r="M1818">
            <v>0</v>
          </cell>
        </row>
        <row r="1819">
          <cell r="M1819">
            <v>0</v>
          </cell>
        </row>
        <row r="1820">
          <cell r="M1820">
            <v>76</v>
          </cell>
        </row>
        <row r="1821">
          <cell r="M1821">
            <v>76</v>
          </cell>
        </row>
        <row r="1822">
          <cell r="M1822">
            <v>150</v>
          </cell>
        </row>
        <row r="1823">
          <cell r="M1823">
            <v>150</v>
          </cell>
        </row>
        <row r="1824">
          <cell r="M1824">
            <v>127</v>
          </cell>
        </row>
        <row r="1825">
          <cell r="M1825">
            <v>127</v>
          </cell>
        </row>
        <row r="1826">
          <cell r="M1826">
            <v>814</v>
          </cell>
        </row>
        <row r="1827">
          <cell r="M1827">
            <v>814</v>
          </cell>
        </row>
        <row r="1828">
          <cell r="M1828">
            <v>469</v>
          </cell>
        </row>
        <row r="1829">
          <cell r="M1829">
            <v>469</v>
          </cell>
        </row>
        <row r="1830">
          <cell r="M1830">
            <v>973</v>
          </cell>
        </row>
        <row r="1831">
          <cell r="M1831">
            <v>973</v>
          </cell>
        </row>
        <row r="1833">
          <cell r="M1833" t="str">
            <v xml:space="preserve">     재     료     비</v>
          </cell>
        </row>
        <row r="1834">
          <cell r="M1834" t="str">
            <v>단  가</v>
          </cell>
        </row>
        <row r="1835">
          <cell r="M1835">
            <v>973</v>
          </cell>
        </row>
        <row r="1836">
          <cell r="M1836">
            <v>973</v>
          </cell>
        </row>
        <row r="1837">
          <cell r="M1837">
            <v>4359</v>
          </cell>
        </row>
        <row r="1838">
          <cell r="M1838">
            <v>4359</v>
          </cell>
        </row>
        <row r="1839">
          <cell r="M1839">
            <v>2.5710000000000002</v>
          </cell>
        </row>
        <row r="1840">
          <cell r="M1840">
            <v>2.5710000000000002</v>
          </cell>
        </row>
        <row r="1841">
          <cell r="M1841">
            <v>84</v>
          </cell>
        </row>
        <row r="1842">
          <cell r="M1842">
            <v>84</v>
          </cell>
        </row>
        <row r="1843">
          <cell r="M1843">
            <v>11064</v>
          </cell>
        </row>
        <row r="1844">
          <cell r="M1844">
            <v>11064</v>
          </cell>
        </row>
        <row r="1845">
          <cell r="M1845">
            <v>9660</v>
          </cell>
        </row>
        <row r="1846">
          <cell r="M1846">
            <v>9660</v>
          </cell>
        </row>
        <row r="1847">
          <cell r="M1847">
            <v>12282</v>
          </cell>
        </row>
        <row r="1848">
          <cell r="M1848">
            <v>12282</v>
          </cell>
        </row>
        <row r="1849">
          <cell r="M1849">
            <v>15368</v>
          </cell>
        </row>
        <row r="1850">
          <cell r="M1850">
            <v>15368</v>
          </cell>
        </row>
        <row r="1851">
          <cell r="M1851">
            <v>21753</v>
          </cell>
        </row>
        <row r="1852">
          <cell r="M1852">
            <v>21753</v>
          </cell>
        </row>
        <row r="1853">
          <cell r="M1853">
            <v>37939</v>
          </cell>
        </row>
        <row r="1854">
          <cell r="M1854">
            <v>37939</v>
          </cell>
        </row>
        <row r="1855">
          <cell r="M1855">
            <v>6416</v>
          </cell>
        </row>
        <row r="1856">
          <cell r="M1856">
            <v>6416</v>
          </cell>
        </row>
        <row r="1857">
          <cell r="M1857">
            <v>101000</v>
          </cell>
        </row>
        <row r="1859">
          <cell r="M1859" t="str">
            <v xml:space="preserve">     재     료     비</v>
          </cell>
        </row>
        <row r="1860">
          <cell r="M1860" t="str">
            <v>단  가</v>
          </cell>
        </row>
        <row r="1861">
          <cell r="M1861">
            <v>101000</v>
          </cell>
        </row>
        <row r="1862">
          <cell r="M1862">
            <v>157000</v>
          </cell>
        </row>
        <row r="1863">
          <cell r="M1863">
            <v>154440</v>
          </cell>
        </row>
        <row r="1864">
          <cell r="M1864">
            <v>23000</v>
          </cell>
        </row>
        <row r="1865">
          <cell r="M1865">
            <v>23000</v>
          </cell>
        </row>
        <row r="1866">
          <cell r="M1866">
            <v>1838</v>
          </cell>
        </row>
        <row r="1867">
          <cell r="M1867">
            <v>1838</v>
          </cell>
        </row>
        <row r="1868">
          <cell r="M1868">
            <v>1493</v>
          </cell>
        </row>
        <row r="1869">
          <cell r="M1869">
            <v>1493</v>
          </cell>
        </row>
        <row r="1870">
          <cell r="M1870">
            <v>2010</v>
          </cell>
        </row>
        <row r="1871">
          <cell r="M1871">
            <v>2010</v>
          </cell>
        </row>
        <row r="1872">
          <cell r="M1872">
            <v>4120</v>
          </cell>
        </row>
        <row r="1873">
          <cell r="M1873">
            <v>4120</v>
          </cell>
        </row>
        <row r="1874">
          <cell r="M1874">
            <v>1613.3230314000002</v>
          </cell>
        </row>
        <row r="1875">
          <cell r="M1875">
            <v>1613.3230314000002</v>
          </cell>
        </row>
        <row r="1890">
          <cell r="M1890" t="str">
            <v xml:space="preserve">     재     료     비</v>
          </cell>
        </row>
        <row r="1891">
          <cell r="M1891" t="str">
            <v>단  가</v>
          </cell>
        </row>
        <row r="1911">
          <cell r="M1911" t="str">
            <v xml:space="preserve"> </v>
          </cell>
        </row>
        <row r="1916">
          <cell r="M1916" t="str">
            <v xml:space="preserve">     재     료     비</v>
          </cell>
        </row>
        <row r="1917">
          <cell r="M1917" t="str">
            <v>단  가</v>
          </cell>
        </row>
        <row r="1918">
          <cell r="M1918">
            <v>66</v>
          </cell>
        </row>
        <row r="1919">
          <cell r="M1919">
            <v>66</v>
          </cell>
        </row>
        <row r="1920">
          <cell r="M1920">
            <v>151</v>
          </cell>
        </row>
        <row r="1921">
          <cell r="M1921">
            <v>151</v>
          </cell>
        </row>
        <row r="1922">
          <cell r="M1922">
            <v>682</v>
          </cell>
        </row>
        <row r="1923">
          <cell r="M1923">
            <v>682</v>
          </cell>
        </row>
        <row r="1924">
          <cell r="M1924">
            <v>0</v>
          </cell>
        </row>
        <row r="1925">
          <cell r="M1925">
            <v>0</v>
          </cell>
        </row>
        <row r="1926">
          <cell r="M1926">
            <v>201</v>
          </cell>
        </row>
        <row r="1927">
          <cell r="M1927">
            <v>201</v>
          </cell>
        </row>
        <row r="1928">
          <cell r="M1928">
            <v>524</v>
          </cell>
        </row>
        <row r="1929">
          <cell r="M1929">
            <v>524</v>
          </cell>
        </row>
        <row r="1930">
          <cell r="M1930">
            <v>96</v>
          </cell>
        </row>
        <row r="1931">
          <cell r="M1931">
            <v>96</v>
          </cell>
        </row>
        <row r="1932">
          <cell r="M1932">
            <v>219</v>
          </cell>
        </row>
        <row r="1933">
          <cell r="M1933">
            <v>219</v>
          </cell>
        </row>
        <row r="1934">
          <cell r="M1934">
            <v>344</v>
          </cell>
        </row>
        <row r="1935">
          <cell r="M1935">
            <v>344</v>
          </cell>
        </row>
        <row r="1937">
          <cell r="M1937" t="str">
            <v xml:space="preserve">     재     료     비</v>
          </cell>
        </row>
        <row r="1938">
          <cell r="M1938" t="str">
            <v>단  가</v>
          </cell>
        </row>
        <row r="1939">
          <cell r="M1939">
            <v>0</v>
          </cell>
        </row>
        <row r="1940">
          <cell r="M1940">
            <v>0</v>
          </cell>
        </row>
        <row r="1941">
          <cell r="M1941">
            <v>814</v>
          </cell>
        </row>
        <row r="1942">
          <cell r="M1942">
            <v>814</v>
          </cell>
        </row>
        <row r="1943">
          <cell r="M1943">
            <v>76</v>
          </cell>
        </row>
        <row r="1944">
          <cell r="M1944">
            <v>76</v>
          </cell>
        </row>
        <row r="1945">
          <cell r="M1945">
            <v>2554</v>
          </cell>
        </row>
        <row r="1946">
          <cell r="M1946">
            <v>2554</v>
          </cell>
        </row>
        <row r="1963">
          <cell r="M1963" t="str">
            <v xml:space="preserve"> </v>
          </cell>
        </row>
        <row r="1968">
          <cell r="M1968" t="str">
            <v xml:space="preserve">     재     료     비</v>
          </cell>
        </row>
        <row r="1969">
          <cell r="M1969" t="str">
            <v>단  가</v>
          </cell>
        </row>
        <row r="1970">
          <cell r="M1970">
            <v>66</v>
          </cell>
        </row>
        <row r="1971">
          <cell r="M1971">
            <v>66</v>
          </cell>
        </row>
        <row r="1972">
          <cell r="M1972">
            <v>682</v>
          </cell>
        </row>
        <row r="1973">
          <cell r="M1973">
            <v>682</v>
          </cell>
        </row>
        <row r="1974">
          <cell r="M1974">
            <v>1082</v>
          </cell>
        </row>
        <row r="1975">
          <cell r="M1975">
            <v>1082</v>
          </cell>
        </row>
        <row r="1976">
          <cell r="M1976">
            <v>0</v>
          </cell>
        </row>
        <row r="1977">
          <cell r="M1977">
            <v>0</v>
          </cell>
        </row>
        <row r="1978">
          <cell r="M1978">
            <v>201</v>
          </cell>
        </row>
        <row r="1979">
          <cell r="M1979">
            <v>201</v>
          </cell>
        </row>
        <row r="1980">
          <cell r="M1980">
            <v>280</v>
          </cell>
        </row>
        <row r="1981">
          <cell r="M1981">
            <v>280</v>
          </cell>
        </row>
        <row r="1982">
          <cell r="M1982">
            <v>76</v>
          </cell>
        </row>
        <row r="1983">
          <cell r="M1983">
            <v>76</v>
          </cell>
        </row>
        <row r="1984">
          <cell r="M1984">
            <v>150</v>
          </cell>
        </row>
        <row r="1985">
          <cell r="M1985">
            <v>150</v>
          </cell>
        </row>
        <row r="1986">
          <cell r="M1986">
            <v>127</v>
          </cell>
        </row>
        <row r="1987">
          <cell r="M1987">
            <v>127</v>
          </cell>
        </row>
        <row r="1989">
          <cell r="M1989" t="str">
            <v xml:space="preserve">     재     료     비</v>
          </cell>
        </row>
        <row r="1990">
          <cell r="M1990" t="str">
            <v>단  가</v>
          </cell>
        </row>
        <row r="1991">
          <cell r="M1991">
            <v>814</v>
          </cell>
        </row>
        <row r="1992">
          <cell r="M1992">
            <v>814</v>
          </cell>
        </row>
        <row r="1993">
          <cell r="M1993">
            <v>469</v>
          </cell>
        </row>
        <row r="1994">
          <cell r="M1994">
            <v>469</v>
          </cell>
        </row>
        <row r="1995">
          <cell r="M1995">
            <v>973</v>
          </cell>
        </row>
        <row r="1996">
          <cell r="M1996">
            <v>973</v>
          </cell>
        </row>
        <row r="1997">
          <cell r="M1997">
            <v>973</v>
          </cell>
        </row>
        <row r="1998">
          <cell r="M1998">
            <v>973</v>
          </cell>
        </row>
        <row r="1999">
          <cell r="M1999">
            <v>4359</v>
          </cell>
        </row>
        <row r="2000">
          <cell r="M2000">
            <v>4359</v>
          </cell>
        </row>
        <row r="2001">
          <cell r="M2001">
            <v>1785</v>
          </cell>
        </row>
        <row r="2002">
          <cell r="M2002">
            <v>1785</v>
          </cell>
        </row>
        <row r="2003">
          <cell r="M2003">
            <v>957</v>
          </cell>
        </row>
        <row r="2004">
          <cell r="M2004">
            <v>957</v>
          </cell>
        </row>
        <row r="2005">
          <cell r="M2005">
            <v>2.5710000000000002</v>
          </cell>
        </row>
        <row r="2006">
          <cell r="M2006">
            <v>2.5710000000000002</v>
          </cell>
        </row>
        <row r="2007">
          <cell r="M2007">
            <v>84</v>
          </cell>
        </row>
        <row r="2008">
          <cell r="M2008">
            <v>84</v>
          </cell>
        </row>
        <row r="2009">
          <cell r="M2009">
            <v>11064</v>
          </cell>
        </row>
        <row r="2010">
          <cell r="M2010">
            <v>11064</v>
          </cell>
        </row>
        <row r="2011">
          <cell r="M2011">
            <v>12282</v>
          </cell>
        </row>
        <row r="2012">
          <cell r="M2012">
            <v>12282</v>
          </cell>
        </row>
        <row r="2013">
          <cell r="M2013">
            <v>21753</v>
          </cell>
        </row>
        <row r="2015">
          <cell r="M2015" t="str">
            <v xml:space="preserve">     재     료     비</v>
          </cell>
        </row>
        <row r="2016">
          <cell r="M2016" t="str">
            <v>단  가</v>
          </cell>
        </row>
        <row r="2017">
          <cell r="M2017">
            <v>21753</v>
          </cell>
        </row>
        <row r="2018">
          <cell r="M2018">
            <v>37939</v>
          </cell>
        </row>
        <row r="2019">
          <cell r="M2019">
            <v>37939</v>
          </cell>
        </row>
        <row r="2020">
          <cell r="M2020">
            <v>6416</v>
          </cell>
        </row>
        <row r="2021">
          <cell r="M2021">
            <v>6416</v>
          </cell>
        </row>
        <row r="2022">
          <cell r="M2022">
            <v>1838</v>
          </cell>
        </row>
        <row r="2023">
          <cell r="M2023">
            <v>1838</v>
          </cell>
        </row>
        <row r="2024">
          <cell r="M2024">
            <v>101000</v>
          </cell>
        </row>
        <row r="2025">
          <cell r="M2025">
            <v>101000</v>
          </cell>
        </row>
        <row r="2026">
          <cell r="M2026">
            <v>154440</v>
          </cell>
        </row>
        <row r="2027">
          <cell r="M2027">
            <v>154440</v>
          </cell>
        </row>
        <row r="2028">
          <cell r="M2028">
            <v>23000</v>
          </cell>
        </row>
        <row r="2029">
          <cell r="M2029">
            <v>23000</v>
          </cell>
        </row>
        <row r="2030">
          <cell r="M2030">
            <v>17693</v>
          </cell>
        </row>
        <row r="2031">
          <cell r="M2031">
            <v>17693</v>
          </cell>
        </row>
        <row r="2032">
          <cell r="M2032">
            <v>6499</v>
          </cell>
        </row>
        <row r="2033">
          <cell r="M2033">
            <v>6499</v>
          </cell>
        </row>
        <row r="2034">
          <cell r="M2034">
            <v>2010</v>
          </cell>
        </row>
        <row r="2035">
          <cell r="M2035">
            <v>2010</v>
          </cell>
        </row>
        <row r="2036">
          <cell r="M2036">
            <v>4120</v>
          </cell>
        </row>
        <row r="2037">
          <cell r="M2037">
            <v>4120</v>
          </cell>
        </row>
        <row r="2038">
          <cell r="M2038">
            <v>500</v>
          </cell>
        </row>
        <row r="2039">
          <cell r="M2039">
            <v>500</v>
          </cell>
        </row>
        <row r="2041">
          <cell r="M2041" t="str">
            <v xml:space="preserve">     재     료     비</v>
          </cell>
        </row>
        <row r="2042">
          <cell r="M2042" t="str">
            <v>단  가</v>
          </cell>
        </row>
        <row r="2043">
          <cell r="M2043">
            <v>1935</v>
          </cell>
        </row>
        <row r="2044">
          <cell r="M2044">
            <v>1935</v>
          </cell>
        </row>
        <row r="2045">
          <cell r="M2045">
            <v>0</v>
          </cell>
        </row>
        <row r="2046">
          <cell r="M2046">
            <v>0</v>
          </cell>
        </row>
        <row r="2047">
          <cell r="M2047">
            <v>1493</v>
          </cell>
        </row>
        <row r="2048">
          <cell r="M2048">
            <v>1493</v>
          </cell>
        </row>
        <row r="2049">
          <cell r="M2049">
            <v>1613.3230314000002</v>
          </cell>
        </row>
        <row r="2050">
          <cell r="M2050">
            <v>1613.3230314000002</v>
          </cell>
        </row>
        <row r="2072">
          <cell r="M2072" t="str">
            <v xml:space="preserve">     재     료     비</v>
          </cell>
        </row>
        <row r="2073">
          <cell r="M2073" t="str">
            <v>단  가</v>
          </cell>
        </row>
        <row r="2093">
          <cell r="M2093" t="str">
            <v xml:space="preserve"> </v>
          </cell>
        </row>
        <row r="2098">
          <cell r="M2098" t="str">
            <v xml:space="preserve">     재     료     비</v>
          </cell>
        </row>
        <row r="2099">
          <cell r="M2099" t="str">
            <v>단  가</v>
          </cell>
        </row>
        <row r="2100">
          <cell r="M2100">
            <v>66</v>
          </cell>
        </row>
        <row r="2101">
          <cell r="M2101">
            <v>66</v>
          </cell>
        </row>
        <row r="2102">
          <cell r="M2102">
            <v>151</v>
          </cell>
        </row>
        <row r="2103">
          <cell r="M2103">
            <v>151</v>
          </cell>
        </row>
        <row r="2104">
          <cell r="M2104">
            <v>0</v>
          </cell>
        </row>
        <row r="2105">
          <cell r="M2105">
            <v>0</v>
          </cell>
        </row>
        <row r="2106">
          <cell r="M2106">
            <v>0</v>
          </cell>
        </row>
        <row r="2107">
          <cell r="M2107">
            <v>0</v>
          </cell>
        </row>
        <row r="2108">
          <cell r="M2108">
            <v>524</v>
          </cell>
        </row>
        <row r="2109">
          <cell r="M2109">
            <v>524</v>
          </cell>
        </row>
        <row r="2110">
          <cell r="M2110">
            <v>96</v>
          </cell>
        </row>
        <row r="2111">
          <cell r="M2111">
            <v>96</v>
          </cell>
        </row>
        <row r="2112">
          <cell r="M2112">
            <v>219</v>
          </cell>
        </row>
        <row r="2113">
          <cell r="M2113">
            <v>219</v>
          </cell>
        </row>
        <row r="2114">
          <cell r="M2114">
            <v>344</v>
          </cell>
        </row>
        <row r="2115">
          <cell r="M2115">
            <v>344</v>
          </cell>
        </row>
        <row r="2116">
          <cell r="M2116">
            <v>814</v>
          </cell>
        </row>
        <row r="2117">
          <cell r="M2117">
            <v>814</v>
          </cell>
        </row>
        <row r="2119">
          <cell r="M2119" t="str">
            <v xml:space="preserve">     재     료     비</v>
          </cell>
        </row>
        <row r="2120">
          <cell r="M2120" t="str">
            <v>단  가</v>
          </cell>
        </row>
        <row r="2121">
          <cell r="M2121">
            <v>76</v>
          </cell>
        </row>
        <row r="2122">
          <cell r="M2122">
            <v>76</v>
          </cell>
        </row>
        <row r="2145">
          <cell r="M2145" t="str">
            <v xml:space="preserve"> </v>
          </cell>
        </row>
        <row r="2150">
          <cell r="M2150" t="str">
            <v xml:space="preserve">     재     료     비</v>
          </cell>
        </row>
        <row r="2151">
          <cell r="M2151" t="str">
            <v>단  가</v>
          </cell>
        </row>
        <row r="2152">
          <cell r="M2152">
            <v>66</v>
          </cell>
        </row>
        <row r="2153">
          <cell r="M2153">
            <v>66</v>
          </cell>
        </row>
        <row r="2154">
          <cell r="M2154">
            <v>0</v>
          </cell>
        </row>
        <row r="2155">
          <cell r="M2155">
            <v>0</v>
          </cell>
        </row>
        <row r="2156">
          <cell r="M2156">
            <v>76</v>
          </cell>
        </row>
        <row r="2157">
          <cell r="M2157">
            <v>76</v>
          </cell>
        </row>
        <row r="2158">
          <cell r="M2158">
            <v>150</v>
          </cell>
        </row>
        <row r="2159">
          <cell r="M2159">
            <v>150</v>
          </cell>
        </row>
        <row r="2160">
          <cell r="M2160">
            <v>127</v>
          </cell>
        </row>
        <row r="2161">
          <cell r="M2161">
            <v>127</v>
          </cell>
        </row>
        <row r="2162">
          <cell r="M2162">
            <v>814</v>
          </cell>
        </row>
        <row r="2163">
          <cell r="M2163">
            <v>814</v>
          </cell>
        </row>
        <row r="2164">
          <cell r="M2164">
            <v>469</v>
          </cell>
        </row>
        <row r="2165">
          <cell r="M2165">
            <v>469</v>
          </cell>
        </row>
        <row r="2166">
          <cell r="M2166">
            <v>973</v>
          </cell>
        </row>
        <row r="2167">
          <cell r="M2167">
            <v>973</v>
          </cell>
        </row>
        <row r="2168">
          <cell r="M2168">
            <v>973</v>
          </cell>
        </row>
        <row r="2169">
          <cell r="M2169">
            <v>973</v>
          </cell>
        </row>
        <row r="2171">
          <cell r="M2171" t="str">
            <v xml:space="preserve">     재     료     비</v>
          </cell>
        </row>
        <row r="2172">
          <cell r="M2172" t="str">
            <v>단  가</v>
          </cell>
        </row>
        <row r="2173">
          <cell r="M2173">
            <v>4359</v>
          </cell>
        </row>
        <row r="2174">
          <cell r="M2174">
            <v>1613.3230314000002</v>
          </cell>
        </row>
        <row r="2175">
          <cell r="M2175">
            <v>2.5710000000000002</v>
          </cell>
        </row>
        <row r="2176">
          <cell r="M2176">
            <v>2.5710000000000002</v>
          </cell>
        </row>
        <row r="2177">
          <cell r="M2177">
            <v>84</v>
          </cell>
        </row>
        <row r="2178">
          <cell r="M2178">
            <v>84</v>
          </cell>
        </row>
        <row r="2179">
          <cell r="M2179">
            <v>11064</v>
          </cell>
        </row>
        <row r="2180">
          <cell r="M2180">
            <v>11064</v>
          </cell>
        </row>
        <row r="2181">
          <cell r="M2181">
            <v>12282</v>
          </cell>
        </row>
        <row r="2182">
          <cell r="M2182">
            <v>12282</v>
          </cell>
        </row>
        <row r="2183">
          <cell r="M2183">
            <v>21753</v>
          </cell>
        </row>
        <row r="2184">
          <cell r="M2184">
            <v>21753</v>
          </cell>
        </row>
        <row r="2185">
          <cell r="M2185">
            <v>37939</v>
          </cell>
        </row>
        <row r="2186">
          <cell r="M2186">
            <v>37939</v>
          </cell>
        </row>
        <row r="2187">
          <cell r="M2187">
            <v>157000</v>
          </cell>
        </row>
        <row r="2188">
          <cell r="M2188">
            <v>157000</v>
          </cell>
        </row>
        <row r="2189">
          <cell r="M2189">
            <v>154440</v>
          </cell>
        </row>
        <row r="2190">
          <cell r="M2190">
            <v>154440</v>
          </cell>
        </row>
        <row r="2191">
          <cell r="M2191">
            <v>23000</v>
          </cell>
        </row>
        <row r="2192">
          <cell r="M2192">
            <v>23000</v>
          </cell>
        </row>
        <row r="2193">
          <cell r="M2193">
            <v>17693</v>
          </cell>
        </row>
        <row r="2194">
          <cell r="M2194">
            <v>17693</v>
          </cell>
        </row>
        <row r="2195">
          <cell r="M2195">
            <v>1838</v>
          </cell>
        </row>
        <row r="2197">
          <cell r="M2197" t="str">
            <v xml:space="preserve">     재     료     비</v>
          </cell>
        </row>
        <row r="2198">
          <cell r="M2198" t="str">
            <v>단  가</v>
          </cell>
        </row>
        <row r="2199">
          <cell r="M2199">
            <v>1838</v>
          </cell>
        </row>
        <row r="2200">
          <cell r="M2200">
            <v>2010</v>
          </cell>
        </row>
        <row r="2201">
          <cell r="M2201">
            <v>2010</v>
          </cell>
        </row>
        <row r="2202">
          <cell r="M2202">
            <v>4120</v>
          </cell>
        </row>
        <row r="2203">
          <cell r="M2203">
            <v>4120</v>
          </cell>
        </row>
        <row r="2204">
          <cell r="M2204">
            <v>500</v>
          </cell>
        </row>
        <row r="2205">
          <cell r="M2205">
            <v>500</v>
          </cell>
        </row>
        <row r="2206">
          <cell r="M2206">
            <v>1493</v>
          </cell>
        </row>
        <row r="2207">
          <cell r="M2207">
            <v>1493</v>
          </cell>
        </row>
        <row r="2228">
          <cell r="M2228" t="str">
            <v xml:space="preserve">     재     료     비</v>
          </cell>
        </row>
        <row r="2229">
          <cell r="M2229" t="str">
            <v>단  가</v>
          </cell>
        </row>
        <row r="2249">
          <cell r="M2249" t="str">
            <v xml:space="preserve"> </v>
          </cell>
        </row>
        <row r="2254">
          <cell r="M2254" t="str">
            <v xml:space="preserve">     재     료     비</v>
          </cell>
        </row>
        <row r="2255">
          <cell r="M2255" t="str">
            <v>단  가</v>
          </cell>
        </row>
        <row r="2256">
          <cell r="M2256">
            <v>66</v>
          </cell>
        </row>
        <row r="2257">
          <cell r="M2257">
            <v>66</v>
          </cell>
        </row>
        <row r="2258">
          <cell r="M2258">
            <v>682</v>
          </cell>
        </row>
        <row r="2259">
          <cell r="M2259">
            <v>682</v>
          </cell>
        </row>
        <row r="2260">
          <cell r="M2260">
            <v>1082</v>
          </cell>
        </row>
        <row r="2261">
          <cell r="M2261">
            <v>1082</v>
          </cell>
        </row>
        <row r="2262">
          <cell r="M2262">
            <v>0</v>
          </cell>
        </row>
        <row r="2263">
          <cell r="M2263">
            <v>0</v>
          </cell>
        </row>
        <row r="2264">
          <cell r="M2264">
            <v>201</v>
          </cell>
        </row>
        <row r="2265">
          <cell r="M2265">
            <v>201</v>
          </cell>
        </row>
        <row r="2266">
          <cell r="M2266">
            <v>280</v>
          </cell>
        </row>
        <row r="2267">
          <cell r="M2267">
            <v>280</v>
          </cell>
        </row>
        <row r="2268">
          <cell r="M2268">
            <v>0</v>
          </cell>
        </row>
        <row r="2269">
          <cell r="M2269">
            <v>0</v>
          </cell>
        </row>
        <row r="2270">
          <cell r="M2270">
            <v>524</v>
          </cell>
        </row>
        <row r="2271">
          <cell r="M2271">
            <v>524</v>
          </cell>
        </row>
        <row r="2272">
          <cell r="M2272">
            <v>96</v>
          </cell>
        </row>
        <row r="2273">
          <cell r="M2273">
            <v>96</v>
          </cell>
        </row>
        <row r="2275">
          <cell r="M2275" t="str">
            <v xml:space="preserve">     재     료     비</v>
          </cell>
        </row>
        <row r="2276">
          <cell r="M2276" t="str">
            <v>단  가</v>
          </cell>
        </row>
        <row r="2277">
          <cell r="M2277">
            <v>219</v>
          </cell>
        </row>
        <row r="2278">
          <cell r="M2278">
            <v>219</v>
          </cell>
        </row>
        <row r="2279">
          <cell r="M2279">
            <v>344</v>
          </cell>
        </row>
        <row r="2280">
          <cell r="M2280">
            <v>344</v>
          </cell>
        </row>
        <row r="2281">
          <cell r="M2281">
            <v>814</v>
          </cell>
        </row>
        <row r="2282">
          <cell r="M2282">
            <v>814</v>
          </cell>
        </row>
        <row r="2283">
          <cell r="M2283">
            <v>76</v>
          </cell>
        </row>
        <row r="2284">
          <cell r="M2284">
            <v>76</v>
          </cell>
        </row>
        <row r="2285">
          <cell r="M2285">
            <v>2554</v>
          </cell>
        </row>
        <row r="2286">
          <cell r="M2286">
            <v>2554</v>
          </cell>
        </row>
        <row r="2301">
          <cell r="M2301" t="str">
            <v xml:space="preserve"> </v>
          </cell>
        </row>
        <row r="2306">
          <cell r="M2306" t="str">
            <v xml:space="preserve">     재     료     비</v>
          </cell>
        </row>
        <row r="2307">
          <cell r="M2307" t="str">
            <v>단  가</v>
          </cell>
        </row>
        <row r="2308">
          <cell r="M2308">
            <v>66</v>
          </cell>
        </row>
        <row r="2309">
          <cell r="M2309">
            <v>66</v>
          </cell>
        </row>
        <row r="2310">
          <cell r="M2310">
            <v>0</v>
          </cell>
        </row>
        <row r="2311">
          <cell r="M2311">
            <v>0</v>
          </cell>
        </row>
        <row r="2312">
          <cell r="M2312">
            <v>76</v>
          </cell>
        </row>
        <row r="2313">
          <cell r="M2313">
            <v>76</v>
          </cell>
        </row>
        <row r="2314">
          <cell r="M2314">
            <v>150</v>
          </cell>
        </row>
        <row r="2315">
          <cell r="M2315">
            <v>150</v>
          </cell>
        </row>
        <row r="2316">
          <cell r="M2316">
            <v>127</v>
          </cell>
        </row>
        <row r="2317">
          <cell r="M2317">
            <v>127</v>
          </cell>
        </row>
        <row r="2318">
          <cell r="M2318">
            <v>814</v>
          </cell>
        </row>
        <row r="2319">
          <cell r="M2319">
            <v>814</v>
          </cell>
        </row>
        <row r="2320">
          <cell r="M2320">
            <v>469</v>
          </cell>
        </row>
        <row r="2321">
          <cell r="M2321">
            <v>469</v>
          </cell>
        </row>
        <row r="2322">
          <cell r="M2322">
            <v>973</v>
          </cell>
        </row>
        <row r="2323">
          <cell r="M2323">
            <v>973</v>
          </cell>
        </row>
        <row r="2324">
          <cell r="M2324">
            <v>973</v>
          </cell>
        </row>
        <row r="2325">
          <cell r="M2325">
            <v>973</v>
          </cell>
        </row>
        <row r="2326">
          <cell r="M2326">
            <v>4359</v>
          </cell>
        </row>
        <row r="2328">
          <cell r="M2328" t="str">
            <v xml:space="preserve">     재     료     비</v>
          </cell>
        </row>
        <row r="2329">
          <cell r="M2329" t="str">
            <v>단  가</v>
          </cell>
        </row>
        <row r="2330">
          <cell r="M2330">
            <v>1613.3230314000002</v>
          </cell>
        </row>
        <row r="2331">
          <cell r="M2331">
            <v>2.5710000000000002</v>
          </cell>
        </row>
        <row r="2332">
          <cell r="M2332">
            <v>2.5710000000000002</v>
          </cell>
        </row>
        <row r="2333">
          <cell r="M2333">
            <v>84</v>
          </cell>
        </row>
        <row r="2334">
          <cell r="M2334">
            <v>84</v>
          </cell>
        </row>
        <row r="2335">
          <cell r="M2335">
            <v>11064</v>
          </cell>
        </row>
        <row r="2336">
          <cell r="M2336">
            <v>11064</v>
          </cell>
        </row>
        <row r="2337">
          <cell r="M2337">
            <v>12282</v>
          </cell>
        </row>
        <row r="2338">
          <cell r="M2338">
            <v>12282</v>
          </cell>
        </row>
        <row r="2339">
          <cell r="M2339">
            <v>21753</v>
          </cell>
        </row>
        <row r="2340">
          <cell r="M2340">
            <v>21753</v>
          </cell>
        </row>
        <row r="2341">
          <cell r="M2341">
            <v>6416</v>
          </cell>
        </row>
        <row r="2342">
          <cell r="M2342">
            <v>6416</v>
          </cell>
        </row>
        <row r="2343">
          <cell r="M2343">
            <v>1838</v>
          </cell>
        </row>
        <row r="2344">
          <cell r="M2344">
            <v>1838</v>
          </cell>
        </row>
        <row r="2345">
          <cell r="M2345">
            <v>101000</v>
          </cell>
        </row>
        <row r="2346">
          <cell r="M2346">
            <v>101000</v>
          </cell>
        </row>
        <row r="2347">
          <cell r="M2347">
            <v>154440</v>
          </cell>
        </row>
        <row r="2348">
          <cell r="M2348">
            <v>154440</v>
          </cell>
        </row>
        <row r="2349">
          <cell r="M2349">
            <v>23000</v>
          </cell>
        </row>
        <row r="2350">
          <cell r="M2350">
            <v>23000</v>
          </cell>
        </row>
        <row r="2351">
          <cell r="M2351">
            <v>21879</v>
          </cell>
        </row>
        <row r="2352">
          <cell r="M2352">
            <v>21879</v>
          </cell>
        </row>
        <row r="2353">
          <cell r="M2353">
            <v>17693</v>
          </cell>
        </row>
        <row r="2355">
          <cell r="M2355" t="str">
            <v xml:space="preserve">     재     료     비</v>
          </cell>
        </row>
        <row r="2356">
          <cell r="M2356" t="str">
            <v>단  가</v>
          </cell>
        </row>
        <row r="2357">
          <cell r="M2357">
            <v>17693</v>
          </cell>
        </row>
        <row r="2358">
          <cell r="M2358">
            <v>2010</v>
          </cell>
        </row>
        <row r="2359">
          <cell r="M2359">
            <v>2010</v>
          </cell>
        </row>
        <row r="2360">
          <cell r="M2360">
            <v>4120</v>
          </cell>
        </row>
        <row r="2361">
          <cell r="M2361">
            <v>4120</v>
          </cell>
        </row>
        <row r="2362">
          <cell r="M2362">
            <v>1493</v>
          </cell>
        </row>
        <row r="2363">
          <cell r="M2363">
            <v>1493</v>
          </cell>
        </row>
        <row r="2381">
          <cell r="M2381" t="str">
            <v xml:space="preserve"> </v>
          </cell>
        </row>
        <row r="2386">
          <cell r="M2386" t="str">
            <v xml:space="preserve">     재     료     비</v>
          </cell>
        </row>
        <row r="2387">
          <cell r="M2387" t="str">
            <v>단  가</v>
          </cell>
        </row>
        <row r="2388">
          <cell r="M2388">
            <v>66</v>
          </cell>
        </row>
        <row r="2389">
          <cell r="M2389">
            <v>66</v>
          </cell>
        </row>
        <row r="2390">
          <cell r="M2390">
            <v>76</v>
          </cell>
        </row>
        <row r="2391">
          <cell r="M2391">
            <v>76</v>
          </cell>
        </row>
        <row r="2392">
          <cell r="M2392">
            <v>469</v>
          </cell>
        </row>
        <row r="2393">
          <cell r="M2393">
            <v>469</v>
          </cell>
        </row>
        <row r="2394">
          <cell r="M2394">
            <v>973</v>
          </cell>
        </row>
        <row r="2395">
          <cell r="M2395">
            <v>973</v>
          </cell>
        </row>
        <row r="2396">
          <cell r="M2396">
            <v>1613.3230314000002</v>
          </cell>
        </row>
        <row r="2397">
          <cell r="M2397">
            <v>1613.3230314000002</v>
          </cell>
        </row>
        <row r="2398">
          <cell r="M2398">
            <v>2.5710000000000002</v>
          </cell>
        </row>
        <row r="2399">
          <cell r="M2399">
            <v>2.5710000000000002</v>
          </cell>
        </row>
        <row r="2400">
          <cell r="M2400">
            <v>4120</v>
          </cell>
        </row>
        <row r="2401">
          <cell r="M2401">
            <v>4120</v>
          </cell>
        </row>
        <row r="2402">
          <cell r="M2402">
            <v>2010</v>
          </cell>
        </row>
        <row r="2403">
          <cell r="M2403">
            <v>2010</v>
          </cell>
        </row>
        <row r="2412">
          <cell r="M2412" t="str">
            <v xml:space="preserve">     재     료     비</v>
          </cell>
        </row>
        <row r="2413">
          <cell r="M2413" t="str">
            <v>단  가</v>
          </cell>
        </row>
        <row r="2433">
          <cell r="M2433" t="str">
            <v xml:space="preserve"> </v>
          </cell>
        </row>
        <row r="2438">
          <cell r="M2438" t="str">
            <v xml:space="preserve">     재     료     비</v>
          </cell>
        </row>
        <row r="2439">
          <cell r="M2439" t="str">
            <v>단  가</v>
          </cell>
        </row>
        <row r="2440">
          <cell r="M2440">
            <v>221173</v>
          </cell>
        </row>
        <row r="2441">
          <cell r="M2441">
            <v>221173</v>
          </cell>
        </row>
        <row r="2442">
          <cell r="M2442">
            <v>232381</v>
          </cell>
        </row>
        <row r="2443">
          <cell r="M2443">
            <v>232381</v>
          </cell>
        </row>
        <row r="2444">
          <cell r="M2444">
            <v>256326</v>
          </cell>
        </row>
        <row r="2445">
          <cell r="M2445">
            <v>256326</v>
          </cell>
        </row>
        <row r="2446">
          <cell r="M2446">
            <v>266194</v>
          </cell>
        </row>
        <row r="2447">
          <cell r="M2447">
            <v>266194</v>
          </cell>
        </row>
        <row r="2459">
          <cell r="M2459" t="str">
            <v xml:space="preserve"> </v>
          </cell>
        </row>
        <row r="2464">
          <cell r="M2464" t="str">
            <v xml:space="preserve">     재     료     비</v>
          </cell>
        </row>
        <row r="2465">
          <cell r="M2465" t="str">
            <v>단  가</v>
          </cell>
        </row>
        <row r="2466">
          <cell r="M2466">
            <v>221173</v>
          </cell>
        </row>
        <row r="2467">
          <cell r="M2467">
            <v>221173</v>
          </cell>
        </row>
        <row r="2468">
          <cell r="M2468">
            <v>232381</v>
          </cell>
        </row>
        <row r="2469">
          <cell r="M2469">
            <v>232381</v>
          </cell>
        </row>
        <row r="2470">
          <cell r="M2470">
            <v>266194</v>
          </cell>
        </row>
        <row r="2471">
          <cell r="M2471">
            <v>266194</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10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평자재단가"/>
      <sheetName val="수자재단가"/>
      <sheetName val="수자재단위당"/>
      <sheetName val="수자재산출"/>
      <sheetName val="평자재단위당"/>
      <sheetName val="평자재산출"/>
      <sheetName val="중기일람"/>
      <sheetName val="중기"/>
      <sheetName val="자재운반"/>
      <sheetName val="자재운반도"/>
      <sheetName val="단가"/>
      <sheetName val="작성개요"/>
      <sheetName val="시중노임단가"/>
      <sheetName val="N賃率-職"/>
      <sheetName val="sw1"/>
      <sheetName val="NOMUBI"/>
      <sheetName val="공사비"/>
      <sheetName val="직재"/>
      <sheetName val="Dan1"/>
      <sheetName val="J直材4"/>
      <sheetName val="일위대가"/>
      <sheetName val="cable산출"/>
      <sheetName val="인건-측정"/>
      <sheetName val="I一般比"/>
    </sheetNames>
    <sheetDataSet>
      <sheetData sheetId="0">
        <row r="44">
          <cell r="A44">
            <v>807</v>
          </cell>
          <cell r="B44" t="str">
            <v>6. 기초모래</v>
          </cell>
          <cell r="E44">
            <v>1</v>
          </cell>
          <cell r="F44" t="str">
            <v>㎥</v>
          </cell>
          <cell r="H44">
            <v>24815</v>
          </cell>
          <cell r="J44">
            <v>8175</v>
          </cell>
          <cell r="L44">
            <v>12877</v>
          </cell>
          <cell r="N44">
            <v>3763</v>
          </cell>
        </row>
      </sheetData>
      <sheetData sheetId="1" refreshError="1"/>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10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XXX"/>
      <sheetName val="입찰안"/>
      <sheetName val="실행"/>
      <sheetName val="관리"/>
      <sheetName val="표지"/>
      <sheetName val="총괄표"/>
      <sheetName val="집계표"/>
      <sheetName val="내역"/>
      <sheetName val="적격"/>
      <sheetName val="적정"/>
      <sheetName val="평가"/>
      <sheetName val="조사"/>
      <sheetName val="견적"/>
      <sheetName val="견적내역"/>
      <sheetName val="합의서"/>
      <sheetName val="총괄표(설계)"/>
      <sheetName val="내역(설계)"/>
      <sheetName val="차액보증"/>
      <sheetName val="용소리교"/>
      <sheetName val="실행철강하도"/>
      <sheetName val="내역서"/>
      <sheetName val="관급"/>
      <sheetName val="#REF"/>
      <sheetName val="6PILE  (돌출)"/>
      <sheetName val="1.수인터널"/>
      <sheetName val="2공구산출내역"/>
      <sheetName val="I一般比"/>
      <sheetName val="기계경비"/>
      <sheetName val="적용토목"/>
      <sheetName val="sw1"/>
      <sheetName val="월별수입"/>
      <sheetName val="기아대교"/>
      <sheetName val="1F"/>
      <sheetName val="인사자료총집계"/>
      <sheetName val="토목주소"/>
      <sheetName val="프랜트면허"/>
      <sheetName val="1.취수장"/>
      <sheetName val="s"/>
      <sheetName val="품셈TABLE"/>
      <sheetName val="설직재-1"/>
      <sheetName val="동원인원계획표"/>
      <sheetName val="9GNG운반"/>
      <sheetName val="일위"/>
      <sheetName val="N賃率-職"/>
      <sheetName val="(실사조정)총괄"/>
      <sheetName val="원본(갑지)"/>
      <sheetName val="BID"/>
      <sheetName val="준공조서갑지"/>
      <sheetName val="토공"/>
      <sheetName val="산출내역서"/>
      <sheetName val="정렬"/>
      <sheetName val="98수문일위"/>
      <sheetName val="설계내역서"/>
      <sheetName val="설계"/>
      <sheetName val="설 계"/>
      <sheetName val="입찰보고"/>
      <sheetName val="단가"/>
      <sheetName val="을지"/>
      <sheetName val="1호맨홀수량산출"/>
      <sheetName val="일위대가"/>
      <sheetName val="본공사"/>
      <sheetName val="8.PILE  (돌출)"/>
      <sheetName val="참조자료"/>
      <sheetName val="견적사양비교표"/>
      <sheetName val="당진1,2호기전선관설치및접지4차공사내역서-을지"/>
      <sheetName val="공사설명서"/>
      <sheetName val="토공사"/>
      <sheetName val="일위대가(계측기설치)"/>
      <sheetName val="산출내역서집계표"/>
      <sheetName val="횡배수관토공수량"/>
      <sheetName val="기초공"/>
      <sheetName val="기둥(원형)"/>
      <sheetName val="98NS-N"/>
      <sheetName val="조명시설"/>
      <sheetName val="금호"/>
      <sheetName val="현대물량"/>
      <sheetName val="NOMUBI"/>
      <sheetName val="배수관연장산출서"/>
      <sheetName val="Sheet1"/>
      <sheetName val="1차 내역서"/>
      <sheetName val="공종별집계표"/>
      <sheetName val="견적서"/>
      <sheetName val="할증 "/>
      <sheetName val="대공종"/>
      <sheetName val="점수계산1-2"/>
      <sheetName val="기성2"/>
      <sheetName val="시멘트"/>
      <sheetName val="협조전"/>
      <sheetName val="BSD (2)"/>
      <sheetName val="Total"/>
      <sheetName val="산3_4"/>
      <sheetName val="SCH"/>
      <sheetName val="수자재단위당"/>
      <sheetName val="수량산출"/>
      <sheetName val="노임산재"/>
      <sheetName val="대비"/>
      <sheetName val="터파기및재료"/>
      <sheetName val="JJ"/>
      <sheetName val="총괄-1"/>
      <sheetName val="도급"/>
      <sheetName val="미장"/>
      <sheetName val="특수선일위대가"/>
      <sheetName val="10-3월별수입"/>
      <sheetName val="8-1차이내역"/>
      <sheetName val="내역표지"/>
      <sheetName val="분전반"/>
      <sheetName val="잡철물"/>
      <sheetName val="EJ"/>
      <sheetName val="실행(ALT1)"/>
      <sheetName val="전기실-1"/>
      <sheetName val="갑지"/>
      <sheetName val="교통대책내역"/>
      <sheetName val="간접경상비"/>
      <sheetName val="광통신 견적내역서1"/>
      <sheetName val="평3"/>
      <sheetName val="자재표"/>
      <sheetName val="손익분석"/>
      <sheetName val="투찰(하수)"/>
      <sheetName val="당초"/>
      <sheetName val="unit 4"/>
      <sheetName val="1,2공구원가계산서"/>
      <sheetName val="1공구산출내역서"/>
      <sheetName val="단가표"/>
      <sheetName val="Customer Databas"/>
      <sheetName val="CTEMCOST"/>
      <sheetName val="공사개요"/>
      <sheetName val="조명율표"/>
      <sheetName val="Y-WORK"/>
      <sheetName val="자재co"/>
      <sheetName val="앵커구조계산"/>
      <sheetName val="토목내역서"/>
      <sheetName val="지구단위계획"/>
      <sheetName val="단가목록"/>
      <sheetName val="식재일위대가"/>
      <sheetName val="내역서2안"/>
      <sheetName val="일위대가표"/>
      <sheetName val="골조시행"/>
      <sheetName val="원가계산서"/>
      <sheetName val="TYPE-A"/>
      <sheetName val="업무"/>
      <sheetName val="기본단가"/>
      <sheetName val="단가비교표_공통1"/>
      <sheetName val="정부노임단가"/>
      <sheetName val="DATE"/>
      <sheetName val="JUCKEYK"/>
      <sheetName val="직노"/>
      <sheetName val="3차준공"/>
      <sheetName val="경비_원본"/>
      <sheetName val="노임단가"/>
      <sheetName val="조경"/>
      <sheetName val="수문일1"/>
      <sheetName val="하조서"/>
      <sheetName val="원가"/>
      <sheetName val="옥외"/>
      <sheetName val="준검 내역서"/>
      <sheetName val="소야공정계획표"/>
      <sheetName val="시중노임단가"/>
      <sheetName val="일위대가1"/>
      <sheetName val="종배수관"/>
      <sheetName val="골조"/>
      <sheetName val="항목등록"/>
      <sheetName val="wall"/>
      <sheetName val="Front"/>
      <sheetName val="전신환매도율"/>
      <sheetName val="노임"/>
      <sheetName val="실행내역"/>
      <sheetName val="약품공급2"/>
      <sheetName val="품목"/>
      <sheetName val="품셈표"/>
      <sheetName val="원가계산"/>
      <sheetName val="ABUT수량-A1"/>
      <sheetName val="돈암사업"/>
      <sheetName val="건축원가"/>
      <sheetName val="동원인원"/>
      <sheetName val="공정분류"/>
      <sheetName val="코드표"/>
      <sheetName val="CalcuSheet"/>
      <sheetName val="전체기준Data"/>
      <sheetName val="요율"/>
      <sheetName val="변경후-SHEET"/>
      <sheetName val="인건비"/>
      <sheetName val="원본"/>
      <sheetName val="개요"/>
      <sheetName val="BH-1 (2)"/>
      <sheetName val="PUMP"/>
      <sheetName val="PIPE(UG)내역"/>
      <sheetName val="Main"/>
      <sheetName val="Data"/>
      <sheetName val="현금흐름"/>
      <sheetName val="데리네이타현황"/>
      <sheetName val="10현장조직"/>
      <sheetName val="흄관기초"/>
      <sheetName val="토목"/>
      <sheetName val="건축내역서"/>
      <sheetName val="기계경비(시간당)"/>
      <sheetName val="공사비집계"/>
      <sheetName val="율"/>
      <sheetName val="목차"/>
      <sheetName val="전기공사"/>
      <sheetName val="BQ List"/>
      <sheetName val="PipWT"/>
      <sheetName val="6동"/>
      <sheetName val="인건비 "/>
      <sheetName val="70%"/>
      <sheetName val="수입"/>
      <sheetName val="일위대가목차"/>
      <sheetName val="지질조사"/>
      <sheetName val="98지급계획"/>
      <sheetName val="간접1"/>
      <sheetName val="선정요령"/>
      <sheetName val="9-1차이내역"/>
      <sheetName val="포장단면별단위수량"/>
      <sheetName val="대림경상68억"/>
      <sheetName val="집수정토공"/>
      <sheetName val="설계명세서"/>
      <sheetName val="세부내역"/>
      <sheetName val="전기"/>
      <sheetName val="200"/>
      <sheetName val="K2 site Total 내역서"/>
      <sheetName val="A-4"/>
      <sheetName val="BREAKDOWN(철거설치)"/>
      <sheetName val="금융비용"/>
      <sheetName val="산근"/>
      <sheetName val="CONCRETE"/>
      <sheetName val="CAPVC"/>
      <sheetName val="TCDB"/>
      <sheetName val="실행(표지,갑,을)"/>
      <sheetName val="자재단가"/>
      <sheetName val="건축공사"/>
      <sheetName val="우수맨홀공제단위수량"/>
      <sheetName val="포장공자재집계표"/>
      <sheetName val="자금청구(건축)"/>
      <sheetName val="갑지(추정)"/>
      <sheetName val=" ｹ-ﾌﾞﾙ"/>
      <sheetName val="Sheet13"/>
      <sheetName val="COVER-P"/>
      <sheetName val="장기채무명세서(97.12.31)"/>
      <sheetName val="상시"/>
      <sheetName val="일위대가목록"/>
      <sheetName val="내역서(전기)"/>
      <sheetName val="문학간접"/>
      <sheetName val="간접비 총괄표"/>
      <sheetName val="기안"/>
      <sheetName val="45,46"/>
      <sheetName val="포장공"/>
      <sheetName val="확약서"/>
      <sheetName val="2.대외공문"/>
      <sheetName val="주관사업"/>
      <sheetName val="DATA LISTS"/>
      <sheetName val="wtdb"/>
      <sheetName val="WING3"/>
      <sheetName val="낙찰표"/>
      <sheetName val="전체"/>
      <sheetName val="배수내역"/>
      <sheetName val="분야별 집계표"/>
      <sheetName val="인테리어"/>
      <sheetName val="원가계산서(인테리어)"/>
      <sheetName val="공종별집계표(인테리어)"/>
      <sheetName val="공종별내역서(인테리어)"/>
      <sheetName val="기계설비"/>
      <sheetName val="원가계산서(기계설비)"/>
      <sheetName val="공종별집계표(기계설비)"/>
      <sheetName val="공종별내역서(기계설비)"/>
      <sheetName val="원가(전기)"/>
      <sheetName val="총괄표(전기)"/>
      <sheetName val="통신"/>
      <sheetName val="원가(통신)"/>
      <sheetName val="총괄표(통신)"/>
      <sheetName val="내역서(통신)"/>
      <sheetName val="소방설비"/>
      <sheetName val="원가계산서(소방설비)"/>
      <sheetName val="공종별집계표(소방설비)"/>
      <sheetName val="공종별내역서(소방설비)"/>
      <sheetName val="소방전기"/>
      <sheetName val="원가(소방전기)"/>
      <sheetName val="총괄표(소방전기)"/>
      <sheetName val="내역서(소방전기)"/>
      <sheetName val="Sheet3"/>
      <sheetName val="중기단가목록"/>
      <sheetName val="중기단가산출서"/>
      <sheetName val=" 공사설정 "/>
      <sheetName val="내역서 표지 "/>
      <sheetName val="원가계산서(전기)"/>
      <sheetName val="전국현황"/>
      <sheetName val="J直材4"/>
      <sheetName val="전선 및 전선관"/>
      <sheetName val="패널"/>
      <sheetName val="도급FORM"/>
      <sheetName val="점수확인"/>
      <sheetName val="변압기 및 발전기 용량"/>
      <sheetName val="하도계약반영"/>
      <sheetName val="총공사내역서"/>
      <sheetName val="공정코드"/>
      <sheetName val="집계표(건축전기)"/>
      <sheetName val="일위대가(가설)"/>
      <sheetName val="용산1(해보)"/>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sheetData sheetId="168"/>
      <sheetData sheetId="169"/>
      <sheetData sheetId="170"/>
      <sheetData sheetId="171"/>
      <sheetData sheetId="172"/>
      <sheetData sheetId="173" refreshError="1"/>
      <sheetData sheetId="174" refreshError="1"/>
      <sheetData sheetId="175" refreshError="1"/>
      <sheetData sheetId="176" refreshError="1"/>
      <sheetData sheetId="177" refreshError="1"/>
      <sheetData sheetId="178" refreshError="1"/>
      <sheetData sheetId="179" refreshError="1"/>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refreshError="1"/>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refreshError="1"/>
      <sheetData sheetId="278"/>
      <sheetData sheetId="279"/>
      <sheetData sheetId="280"/>
      <sheetData sheetId="281"/>
      <sheetData sheetId="282"/>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Set>
  </externalBook>
</externalLink>
</file>

<file path=xl/externalLinks/externalLink10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直材4"/>
      <sheetName val="경산"/>
      <sheetName val="N賃率-職"/>
      <sheetName val="단가산출"/>
      <sheetName val="내역서"/>
      <sheetName val="I一般比"/>
      <sheetName val="설직재-1"/>
      <sheetName val="인건비"/>
      <sheetName val="원본(갑지)"/>
      <sheetName val="철거산출근거"/>
      <sheetName val="일위"/>
      <sheetName val="배수설비"/>
      <sheetName val="공정집계_국별"/>
      <sheetName val="사당"/>
      <sheetName val="명세서"/>
      <sheetName val="전체"/>
      <sheetName val="단"/>
      <sheetName val="연부97-1"/>
      <sheetName val="전신환매도율"/>
      <sheetName val="현지검측내역"/>
      <sheetName val="직재"/>
      <sheetName val="ABUT수량-A1"/>
      <sheetName val="제직재"/>
      <sheetName val="⑻동원인원산출서⑧"/>
      <sheetName val="물가"/>
      <sheetName val="1.수인터널"/>
      <sheetName val="원가 (2)"/>
      <sheetName val="신호등일위대가"/>
      <sheetName val="1,2공구원가계산서"/>
      <sheetName val="2공구산출내역"/>
      <sheetName val="1공구산출내역서"/>
      <sheetName val="노무비 근거"/>
      <sheetName val="토적표"/>
      <sheetName val="선급금신청서"/>
      <sheetName val="C-직노1"/>
      <sheetName val="입찰안"/>
      <sheetName val="노임"/>
      <sheetName val="96갑지"/>
      <sheetName val="건축내역"/>
      <sheetName val="20관리비율"/>
      <sheetName val="일위대가(가설)"/>
      <sheetName val="입력"/>
      <sheetName val="C-노임단가"/>
      <sheetName val="노임단가"/>
      <sheetName val="원가계산서"/>
      <sheetName val="금호"/>
      <sheetName val="직노"/>
      <sheetName val="DATE"/>
      <sheetName val="Sheet5"/>
      <sheetName val="날개벽"/>
      <sheetName val="3.1내역서(VDS)"/>
      <sheetName val="수량집계"/>
      <sheetName val="총괄집계표"/>
      <sheetName val="Sheet14"/>
      <sheetName val="Sheet13"/>
      <sheetName val="내역서2안"/>
      <sheetName val="COPING"/>
      <sheetName val="DATA"/>
      <sheetName val="한강운반비"/>
      <sheetName val="수량산출"/>
      <sheetName val="danga"/>
      <sheetName val="ilch"/>
      <sheetName val="정부노임단가"/>
      <sheetName val="낙찰표"/>
      <sheetName val="집계표"/>
      <sheetName val="RFP견적물량(60%)"/>
      <sheetName val="일위대가"/>
      <sheetName val="구의33고"/>
      <sheetName val="노임조서"/>
      <sheetName val="#REF"/>
      <sheetName val="단가조사"/>
      <sheetName val="설계명세서"/>
      <sheetName val="9GNG운반"/>
      <sheetName val="소요자재"/>
      <sheetName val="일위대가목록"/>
      <sheetName val="G.R300경비"/>
      <sheetName val="관급_File"/>
      <sheetName val="기본일위"/>
      <sheetName val="2"/>
      <sheetName val="C3"/>
      <sheetName val="일위대가표"/>
      <sheetName val="이월가격"/>
      <sheetName val="인구"/>
      <sheetName val="환경평가"/>
      <sheetName val="일위(설)"/>
      <sheetName val="공량산출서"/>
      <sheetName val="인트라넷시스템근거"/>
      <sheetName val="노무비_근거"/>
      <sheetName val="단가"/>
      <sheetName val="단위단가"/>
      <sheetName val="sheet1"/>
      <sheetName val="간접재료비산출표-27-30"/>
      <sheetName val="TANK견적대지"/>
      <sheetName val="공량산출근거서"/>
      <sheetName val="소야공정계획표"/>
      <sheetName val="자재단가비교표"/>
      <sheetName val="일위대가목차"/>
      <sheetName val="공종코드"/>
      <sheetName val="노무비_근거1"/>
      <sheetName val="원가_(2)"/>
      <sheetName val="1_수인터널"/>
      <sheetName val="3_1내역서(VDS)"/>
      <sheetName val="실행철강하도"/>
      <sheetName val="전기공사일위대가"/>
      <sheetName val="4.장비손료"/>
      <sheetName val="세부내역서"/>
      <sheetName val="일위단가"/>
      <sheetName val="Data Vol"/>
      <sheetName val="bid"/>
      <sheetName val="기본DATA"/>
      <sheetName val="자재단가표"/>
      <sheetName val="설계서"/>
      <sheetName val="관급자재"/>
      <sheetName val="기타 정보통신공사"/>
      <sheetName val="저"/>
      <sheetName val="연결관암거"/>
      <sheetName val="감가상각"/>
      <sheetName val="시화점실행"/>
      <sheetName val="환율change"/>
      <sheetName val="내역"/>
      <sheetName val="유기공정"/>
      <sheetName val="이월"/>
      <sheetName val="산출내역서"/>
      <sheetName val="민속촌메뉴"/>
      <sheetName val="Galaxy 소비자가격표"/>
      <sheetName val="2F 회의실견적(5_14 일대)"/>
      <sheetName val="BSD (2)"/>
      <sheetName val="A-4"/>
      <sheetName val="소비자가"/>
      <sheetName val="TABLE"/>
      <sheetName val="원형맨홀수량"/>
      <sheetName val="정SW(원)"/>
      <sheetName val="Sheet2"/>
      <sheetName val="공통부대비"/>
      <sheetName val="2F 회의실견적_5_14 일대_"/>
      <sheetName val="일위대가(4층원격)"/>
      <sheetName val="내역서(총)"/>
      <sheetName val="부대내역"/>
      <sheetName val="단가조사서"/>
      <sheetName val="Y-WORK"/>
      <sheetName val="DATA1"/>
      <sheetName val="Customer Databas"/>
      <sheetName val="을"/>
      <sheetName val="Macro(전기)"/>
      <sheetName val="3BL공동구 수량"/>
      <sheetName val="갑지(추정)"/>
      <sheetName val="차액보증"/>
      <sheetName val="단가표 "/>
      <sheetName val="공사현황"/>
      <sheetName val="을지"/>
      <sheetName val="도급예산내역서봉투"/>
      <sheetName val="공사원가계산서"/>
      <sheetName val="기계경비(시간당)"/>
      <sheetName val="설계산출표지"/>
      <sheetName val="도급예산내역서총괄표"/>
      <sheetName val="램머"/>
      <sheetName val="Baby일위대가"/>
      <sheetName val="분전함신설"/>
      <sheetName val="설계산출기초"/>
      <sheetName val="자재단가"/>
      <sheetName val="을부담운반비"/>
      <sheetName val="운반비산출"/>
      <sheetName val="접지1종"/>
      <sheetName val="조명율표"/>
      <sheetName val="간선계산"/>
      <sheetName val="전기일위대가"/>
      <sheetName val="데이타"/>
      <sheetName val="ITEM"/>
      <sheetName val="Macro(차단기)"/>
      <sheetName val="터널조도"/>
      <sheetName val="실행내역"/>
      <sheetName val="총괄"/>
      <sheetName val="제-노임"/>
      <sheetName val="재집"/>
      <sheetName val="산출내역서집계표"/>
      <sheetName val="토목"/>
      <sheetName val="현장관리비"/>
      <sheetName val="_냉각수펌프"/>
      <sheetName val="AHU집계"/>
      <sheetName val="일위목차"/>
      <sheetName val="제36-40호표"/>
      <sheetName val="을-ATYPE"/>
      <sheetName val="기본사항"/>
      <sheetName val="노무비"/>
      <sheetName val="설비단가표"/>
      <sheetName val="인테리어내역"/>
      <sheetName val="을_ATYPE"/>
      <sheetName val="총괄내역서"/>
      <sheetName val="내역을"/>
      <sheetName val="현금예금"/>
      <sheetName val="환산"/>
      <sheetName val="N賃率_職"/>
      <sheetName val="프로젝트"/>
      <sheetName val="공조기(삭제)"/>
      <sheetName val=" 냉각수펌프"/>
      <sheetName val="건축공사실행"/>
      <sheetName val="맨홀"/>
      <sheetName val="우배수"/>
      <sheetName val="갑지1"/>
      <sheetName val="연습"/>
      <sheetName val="중기사용료"/>
      <sheetName val="Price List"/>
      <sheetName val="기존단가 (2)"/>
      <sheetName val="간접"/>
      <sheetName val="SG"/>
      <sheetName val="예정(3)"/>
      <sheetName val="예산명세서"/>
      <sheetName val="자료입력"/>
      <sheetName val="계정"/>
      <sheetName val="전기"/>
      <sheetName val="계수시트"/>
      <sheetName val="지구단위계획"/>
      <sheetName val="MOTOR"/>
      <sheetName val="data(완전)"/>
      <sheetName val="대창(장성)"/>
      <sheetName val="bm(CIcable)"/>
      <sheetName val="신우"/>
      <sheetName val="물집"/>
      <sheetName val="대치판정"/>
      <sheetName val="주소"/>
      <sheetName val="왕십리방향"/>
      <sheetName val="호남2"/>
      <sheetName val="DATA-UPS"/>
      <sheetName val="잡철물"/>
      <sheetName val="Phantom"/>
      <sheetName val="CAL"/>
      <sheetName val="D-경비1"/>
      <sheetName val="관로부문"/>
      <sheetName val="하조서"/>
      <sheetName val="8.PILE  (돌출)"/>
      <sheetName val="집수정"/>
      <sheetName val="우각부보강"/>
      <sheetName val="CT "/>
      <sheetName val="공조기휀"/>
      <sheetName val="재료"/>
      <sheetName val="설치자재"/>
      <sheetName val="시설물기초"/>
      <sheetName val="단가목록"/>
      <sheetName val="참조자료"/>
      <sheetName val=" HIT-&gt;HMC 견적(3900)"/>
      <sheetName val="표지"/>
      <sheetName val="화설내"/>
      <sheetName val="_REF"/>
      <sheetName val="98NS-N"/>
      <sheetName val="시약"/>
      <sheetName val="산출기초(기계터파기)3열"/>
      <sheetName val="전송망집계"/>
      <sheetName val="철거수량(전송)"/>
      <sheetName val="95WBS"/>
      <sheetName val="공통"/>
      <sheetName val="Type(123)"/>
      <sheetName val="단가 및 재료비"/>
      <sheetName val="표지 (2)"/>
      <sheetName val="횡배수관토공수량"/>
      <sheetName val="wall"/>
      <sheetName val="CM 1"/>
      <sheetName val="자재 집계표"/>
      <sheetName val="첨부1"/>
      <sheetName val="M03(PVC,PE)"/>
      <sheetName val="재료비"/>
      <sheetName val="공통단가"/>
      <sheetName val="운반비"/>
      <sheetName val="2000양배"/>
      <sheetName val="문화농공일위"/>
      <sheetName val="단가일람"/>
      <sheetName val="단가표"/>
      <sheetName val="조경일람"/>
      <sheetName val="조경"/>
      <sheetName val="자재일람"/>
      <sheetName val="산출내역"/>
      <sheetName val="단위량당중기"/>
      <sheetName val="yuldan"/>
      <sheetName val="약품공급2"/>
      <sheetName val="수지예산"/>
      <sheetName val="COST"/>
      <sheetName val="각종단가"/>
      <sheetName val="운반비(시흥)"/>
    </sheetNames>
    <sheetDataSet>
      <sheetData sheetId="0" refreshError="1">
        <row r="5">
          <cell r="G5" t="str">
            <v xml:space="preserve">  수      입      재      료      단      가</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sheetData sheetId="259"/>
      <sheetData sheetId="260"/>
      <sheetData sheetId="261"/>
      <sheetData sheetId="262"/>
      <sheetData sheetId="263"/>
      <sheetData sheetId="264"/>
      <sheetData sheetId="265"/>
      <sheetData sheetId="266"/>
      <sheetData sheetId="267"/>
      <sheetData sheetId="268"/>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Set>
  </externalBook>
</externalLink>
</file>

<file path=xl/externalLinks/externalLink10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xxxxx"/>
      <sheetName val="VXXXXX"/>
      <sheetName val="원남"/>
      <sheetName val="원가계산(조,투,실)"/>
      <sheetName val="관리비"/>
      <sheetName val="조사가추정"/>
      <sheetName val="업체"/>
      <sheetName val="대비집계장(견적)"/>
      <sheetName val="원가계산"/>
      <sheetName val="설계집계장"/>
      <sheetName val="실행집계장"/>
      <sheetName val="투찰집계장"/>
      <sheetName val="♣총괄내역서♣"/>
      <sheetName val="실행내역서"/>
      <sheetName val="확약서"/>
      <sheetName val="실행하도사항"/>
      <sheetName val="실행별지"/>
      <sheetName val="실행하도잡비"/>
      <sheetName val="실행토공하도"/>
      <sheetName val="실행철콘하도"/>
      <sheetName val="실행철강하도"/>
      <sheetName val="실행토공견갑"/>
      <sheetName val="실행토공견적"/>
      <sheetName val="실행철콘견갑"/>
      <sheetName val="실행철콘견적"/>
      <sheetName val="실행철강견갑"/>
      <sheetName val="실행철강견적"/>
      <sheetName val="단산"/>
      <sheetName val="9GNG운반"/>
      <sheetName val="단가산출"/>
      <sheetName val="bid"/>
      <sheetName val="DATE"/>
      <sheetName val="내역서"/>
      <sheetName val="내역"/>
      <sheetName val="원남울진낙찰내역(99.4.13 부산청)"/>
      <sheetName val="EACT10"/>
      <sheetName val="3BL공동구 수량"/>
      <sheetName val="간이연락"/>
      <sheetName val="#REF"/>
      <sheetName val="일위대가(가설)"/>
      <sheetName val="제4장11"/>
      <sheetName val="입찰안"/>
      <sheetName val="수량산출"/>
      <sheetName val="s"/>
      <sheetName val="PAINT"/>
      <sheetName val="입력"/>
      <sheetName val="시중노임"/>
      <sheetName val="원가 (2)"/>
      <sheetName val="일위대가표"/>
      <sheetName val="Total"/>
      <sheetName val="신대방33(적용)"/>
      <sheetName val="집계표"/>
      <sheetName val="실행(ALT1)"/>
      <sheetName val="설계내역서"/>
      <sheetName val="산근"/>
      <sheetName val="실행"/>
      <sheetName val="돈암사업"/>
      <sheetName val="울산자동제어"/>
      <sheetName val="APT"/>
      <sheetName val="교통대책내역"/>
      <sheetName val="신우"/>
      <sheetName val="간접"/>
      <sheetName val="단가"/>
      <sheetName val="마산월령동골조물량변경"/>
      <sheetName val="2.건축"/>
      <sheetName val="개요"/>
      <sheetName val="현황산출서"/>
      <sheetName val="구의33고"/>
      <sheetName val="터파기및재료"/>
      <sheetName val="Sheet4"/>
      <sheetName val="자료입력"/>
      <sheetName val="비교1"/>
      <sheetName val="노임"/>
      <sheetName val="2000년1차"/>
      <sheetName val="증감내역서"/>
      <sheetName val="98수문일위"/>
      <sheetName val="Sheet1 (2)"/>
      <sheetName val="C-노임단가"/>
      <sheetName val="식재가격"/>
      <sheetName val="식재총괄"/>
      <sheetName val="코드"/>
      <sheetName val="내역서 (2)"/>
      <sheetName val="화설내"/>
      <sheetName val="산출내역서집계표"/>
      <sheetName val="토목내역"/>
      <sheetName val="갑지(추정)"/>
      <sheetName val="콘크리트타설집계표"/>
      <sheetName val="아파트-가설"/>
      <sheetName val="소비자가"/>
      <sheetName val="소방사항"/>
      <sheetName val="45,46"/>
      <sheetName val="단"/>
      <sheetName val="데리네이타현황"/>
      <sheetName val="시운전연료"/>
      <sheetName val="골조시행"/>
      <sheetName val="N賃率-職"/>
      <sheetName val="인사자료총집계"/>
      <sheetName val="덕전리"/>
      <sheetName val="포천송우교회_CheckList"/>
      <sheetName val="MOKDONG(1)"/>
      <sheetName val="일위목록"/>
      <sheetName val="여과지동"/>
      <sheetName val="기초자료"/>
      <sheetName val="보안등"/>
      <sheetName val="본부장"/>
      <sheetName val="가로등내역서"/>
      <sheetName val="화전내"/>
      <sheetName val="대비"/>
      <sheetName val="자재"/>
      <sheetName val="코드표"/>
      <sheetName val="물가기준년"/>
      <sheetName val="장비기준"/>
      <sheetName val="개산공사비"/>
      <sheetName val="내역(중앙)"/>
      <sheetName val="내역(창신)"/>
      <sheetName val="실행내역서 "/>
      <sheetName val="2.대외공문"/>
      <sheetName val="기계내역"/>
      <sheetName val="수정금지"/>
      <sheetName val="공사"/>
      <sheetName val="갑지"/>
      <sheetName val="준검 내역서"/>
      <sheetName val="기초단가"/>
      <sheetName val="기초코드"/>
      <sheetName val="설-원가"/>
      <sheetName val="원가"/>
      <sheetName val="제출"/>
      <sheetName val="유림골조"/>
      <sheetName val="⑻동원인원산출서⑧"/>
      <sheetName val="날개벽수량표"/>
      <sheetName val="수주현황2월"/>
      <sheetName val="준공변경요약서(4차1회)"/>
      <sheetName val="원가계산서 (전체변경)"/>
      <sheetName val="건축공사"/>
      <sheetName val="결과조달"/>
      <sheetName val="CTEMCOST"/>
      <sheetName val="노임이"/>
      <sheetName val="총괄내역서"/>
      <sheetName val="견적산출"/>
      <sheetName val="수량집계"/>
      <sheetName val="배수설비"/>
      <sheetName val="맨홀수량"/>
      <sheetName val="빗물받이(910-510-410)"/>
      <sheetName val="본공사"/>
      <sheetName val="단면치수"/>
      <sheetName val="차액보증"/>
      <sheetName val="가계부"/>
      <sheetName val="제품목록"/>
      <sheetName val="매입매출관리"/>
      <sheetName val="일위대가"/>
      <sheetName val="일위대가목차"/>
      <sheetName val="부하계산서"/>
      <sheetName val="개소별수량산출"/>
      <sheetName val="Sheet1"/>
      <sheetName val="을지"/>
      <sheetName val="시화점실행"/>
      <sheetName val="기안"/>
      <sheetName val="정보"/>
      <sheetName val="실행(표지,갑,을)"/>
      <sheetName val="금융비용"/>
      <sheetName val="배관길이"/>
      <sheetName val="자재단가표"/>
      <sheetName val="신공"/>
      <sheetName val="공비대비"/>
      <sheetName val="예총"/>
      <sheetName val="공사개요"/>
      <sheetName val="견적을지"/>
      <sheetName val="확산동"/>
      <sheetName val="1차 내역서"/>
      <sheetName val="70%"/>
      <sheetName val="잡철물"/>
      <sheetName val="견적서"/>
      <sheetName val="냉천부속동"/>
      <sheetName val="건축(을)"/>
      <sheetName val="노임단가"/>
      <sheetName val="일위대가(1)"/>
      <sheetName val="음료실행"/>
      <sheetName val="실행단가철(ems코드적용)"/>
      <sheetName val="입찰내역"/>
      <sheetName val="기초일위"/>
      <sheetName val="시설일위"/>
      <sheetName val="조명일위"/>
      <sheetName val="조직"/>
      <sheetName val="기본사항"/>
      <sheetName val="원가계산 (2)"/>
      <sheetName val="단가표"/>
      <sheetName val="전기실-1"/>
      <sheetName val="INDEX"/>
      <sheetName val="정산ISSUE(T)"/>
      <sheetName val="토목주소"/>
      <sheetName val="프랜트면허"/>
      <sheetName val="CONCRETE"/>
      <sheetName val="건축2"/>
      <sheetName val="8.식재일위"/>
      <sheetName val="B시설가격"/>
      <sheetName val="조경"/>
      <sheetName val="FAB별"/>
      <sheetName val="물량"/>
      <sheetName val="집계"/>
      <sheetName val="Sheet3"/>
      <sheetName val="인건비"/>
      <sheetName val="조명시설"/>
      <sheetName val="연부97-1"/>
      <sheetName val="3월"/>
      <sheetName val="원남울진낙찰내역(99_4_13_부산청)"/>
      <sheetName val="2_건축"/>
      <sheetName val="학생내역"/>
      <sheetName val="직노"/>
      <sheetName val="기본일위"/>
      <sheetName val="내역서2안"/>
      <sheetName val="패널"/>
      <sheetName val="실행내역"/>
      <sheetName val="총괄"/>
      <sheetName val="설계예산서"/>
      <sheetName val="공종별"/>
      <sheetName val="일위_파일"/>
      <sheetName val="라이닝보강"/>
      <sheetName val="현장별계약현황('98.10.31)"/>
      <sheetName val="신공항A-9(원가수정)"/>
      <sheetName val="A-4"/>
      <sheetName val="Sheet6"/>
      <sheetName val="추정설계"/>
      <sheetName val="실행내역(05. 1. 5.)"/>
      <sheetName val="일반수량총괄집계"/>
      <sheetName val="6공구(당초)"/>
      <sheetName val="1.설계조건"/>
      <sheetName val="TEL"/>
      <sheetName val="설계조건"/>
      <sheetName val="설계기준"/>
      <sheetName val="대창(장성)"/>
      <sheetName val="견적의뢰"/>
      <sheetName val="3_2_집기비품교체주기"/>
      <sheetName val="총집계표"/>
      <sheetName val="공통가설"/>
      <sheetName val="대전-교대(A1-A2)"/>
      <sheetName val="동해title"/>
      <sheetName val="유형분류"/>
      <sheetName val="수토공단위당"/>
      <sheetName val="진주방향"/>
      <sheetName val="전기일위대가"/>
      <sheetName val="토목"/>
      <sheetName val="내역서(총)"/>
      <sheetName val="낙찰표"/>
      <sheetName val="6PILE  (돌출)"/>
      <sheetName val="옹벽"/>
      <sheetName val="수리결과"/>
      <sheetName val="TABLE DB"/>
      <sheetName val="쌍용 data base"/>
      <sheetName val="내역서(기계)"/>
      <sheetName val="카렌스센터계량기설치공사"/>
      <sheetName val="현장관리비"/>
      <sheetName val="단가일람표"/>
      <sheetName val="설계"/>
      <sheetName val="대치판정"/>
      <sheetName val="포장공수량집계표"/>
      <sheetName val="목록"/>
      <sheetName val="각형맨홀"/>
      <sheetName val="마산방향"/>
      <sheetName val="예산명세서"/>
      <sheetName val="중기사용료"/>
      <sheetName val="단가조사서"/>
      <sheetName val="단가 (2)"/>
      <sheetName val="시스템구분"/>
      <sheetName val="내역서(ebs)"/>
      <sheetName val="설명서 "/>
      <sheetName val="은행"/>
      <sheetName val="임대견적서"/>
      <sheetName val="#2_일위대가목록"/>
      <sheetName val="동구분"/>
      <sheetName val="견적내역"/>
      <sheetName val="건축공사실행"/>
      <sheetName val="건축원가"/>
      <sheetName val="Customer Databas"/>
      <sheetName val="납부서"/>
      <sheetName val="노무비"/>
      <sheetName val="8)중점관리장비현황"/>
      <sheetName val="4차원가계산서"/>
      <sheetName val="선정요령"/>
      <sheetName val="총괄내역"/>
      <sheetName val="PLT8500"/>
      <sheetName val="일위대가표지"/>
      <sheetName val="개별직종노임단가(2005.1)"/>
      <sheetName val="8.PILE  (돌출)"/>
      <sheetName val="sand토적"/>
    </sheetNames>
    <sheetDataSet>
      <sheetData sheetId="0"/>
      <sheetData sheetId="1" refreshError="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row r="1">
          <cell r="A1">
            <v>1</v>
          </cell>
        </row>
        <row r="2">
          <cell r="A2">
            <v>2</v>
          </cell>
        </row>
        <row r="3">
          <cell r="A3">
            <v>3</v>
          </cell>
        </row>
        <row r="4">
          <cell r="A4">
            <v>4</v>
          </cell>
        </row>
      </sheetData>
      <sheetData sheetId="21"/>
      <sheetData sheetId="22"/>
      <sheetData sheetId="23"/>
      <sheetData sheetId="24"/>
      <sheetData sheetId="25"/>
      <sheetData sheetId="26"/>
      <sheetData sheetId="27"/>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sheetData sheetId="282"/>
      <sheetData sheetId="283"/>
    </sheetDataSet>
  </externalBook>
</externalLink>
</file>

<file path=xl/externalLinks/externalLink10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집계표"/>
      <sheetName val="입찰표지"/>
      <sheetName val="총괄표"/>
      <sheetName val="전체내역서"/>
      <sheetName val="전기내역서"/>
      <sheetName val="단가산출"/>
      <sheetName val="자재수량"/>
      <sheetName val="Sheet1"/>
      <sheetName val="Sheet2"/>
      <sheetName val="Sheet3"/>
      <sheetName val="1공구 건정토건 토공"/>
      <sheetName val="1공구 건정토건 철콘"/>
      <sheetName val="내역표지"/>
      <sheetName val="도급표지 "/>
      <sheetName val="부대표지"/>
      <sheetName val="도급표지  (4)"/>
      <sheetName val="부대표지 (4)"/>
      <sheetName val="도급표지  (3)"/>
      <sheetName val="부대표지 (3)"/>
      <sheetName val="도급표지  (2)"/>
      <sheetName val="부대표지 (2)"/>
      <sheetName val="세로"/>
      <sheetName val="토  목"/>
      <sheetName val="조  경"/>
      <sheetName val="전 기"/>
      <sheetName val="건  축"/>
      <sheetName val="건축설비"/>
      <sheetName val="기계"/>
      <sheetName val="제어계측"/>
      <sheetName val="Sheet4"/>
      <sheetName val="Sheet5"/>
      <sheetName val="Sheet6"/>
      <sheetName val="Sheet16"/>
      <sheetName val="보도내역 (3)"/>
      <sheetName val="Module1"/>
      <sheetName val="Qheet6"/>
      <sheetName val="입찰안"/>
      <sheetName val="준검 내역서"/>
      <sheetName val="산출내역서"/>
      <sheetName val="내역서"/>
      <sheetName val="실행철강하도"/>
      <sheetName val="차액보증"/>
      <sheetName val="주차구획선수량"/>
      <sheetName val="공사개요"/>
      <sheetName val="갑지"/>
      <sheetName val="자재단가비교표"/>
      <sheetName val="신공항A-9(원가수정)"/>
      <sheetName val="저"/>
      <sheetName val="#REF"/>
      <sheetName val="일위대가"/>
      <sheetName val="개요"/>
      <sheetName val="부대tu"/>
      <sheetName val="서∼군(2)"/>
      <sheetName val="금호"/>
      <sheetName val="A-4"/>
      <sheetName val="내역"/>
      <sheetName val="가도공"/>
      <sheetName val="도급"/>
      <sheetName val="하조서"/>
      <sheetName val="데리네이타현황"/>
      <sheetName val="정부노임단가"/>
      <sheetName val="토적집계"/>
      <sheetName val="변경비교-을"/>
      <sheetName val="재개발"/>
      <sheetName val="45,46"/>
      <sheetName val="한강운반비"/>
      <sheetName val="목차"/>
      <sheetName val="소야공정계획표"/>
      <sheetName val="후다내역"/>
      <sheetName val="노임단가"/>
      <sheetName val="6공구(당초)"/>
      <sheetName val="품의서"/>
      <sheetName val="자재단가"/>
      <sheetName val="공업용수관로"/>
      <sheetName val="기초코드"/>
      <sheetName val="건축내역서"/>
      <sheetName val="단가비교표"/>
      <sheetName val="98NS-N"/>
      <sheetName val="BID"/>
      <sheetName val="SG"/>
      <sheetName val="시공여유율"/>
      <sheetName val="SANTOGO"/>
      <sheetName val="총괄-1"/>
      <sheetName val="단가산출서"/>
      <sheetName val="일위대가표"/>
      <sheetName val="을"/>
      <sheetName val="대로근거"/>
      <sheetName val="입적표"/>
      <sheetName val="DATA"/>
      <sheetName val="일위(토목)"/>
      <sheetName val="중로근거"/>
      <sheetName val="98지급계획"/>
      <sheetName val="시화점실행"/>
      <sheetName val="SP-B1"/>
      <sheetName val="1.수인터널"/>
      <sheetName val="설계예산서"/>
      <sheetName val="실행대비"/>
      <sheetName val="대비"/>
      <sheetName val="기본단가"/>
      <sheetName val="설 계"/>
      <sheetName val="경비"/>
      <sheetName val="흥양2교토공집계표"/>
      <sheetName val="준공조서갑지"/>
      <sheetName val="갑지(추정)"/>
      <sheetName val="토목주소"/>
      <sheetName val="0.0ControlSheet"/>
      <sheetName val="0.1keyAssumption"/>
      <sheetName val="입찰품의서"/>
      <sheetName val="물가시세"/>
      <sheetName val="Total"/>
      <sheetName val="부대내역"/>
      <sheetName val="횡배수관토공수량"/>
      <sheetName val="초기화면"/>
      <sheetName val="위치조서"/>
      <sheetName val="설계"/>
      <sheetName val="낙찰표"/>
      <sheetName val="연결임시"/>
      <sheetName val="보할"/>
      <sheetName val="입력시트"/>
      <sheetName val="2000년1차"/>
      <sheetName val="2.대외공문"/>
      <sheetName val="6PILE  (돌출)"/>
      <sheetName val="특수선일위대가"/>
      <sheetName val="노임"/>
      <sheetName val="AS포장복구 "/>
      <sheetName val="Dae_Jiju"/>
      <sheetName val="Sikje_ingun"/>
      <sheetName val="TREE_D"/>
      <sheetName val="eq_data"/>
      <sheetName val="원형1호맨홀토공수량"/>
      <sheetName val="장비집계"/>
      <sheetName val="지주설치제원"/>
      <sheetName val="결과조달"/>
      <sheetName val="가시설"/>
      <sheetName val="전기공사"/>
      <sheetName val="공통가설"/>
      <sheetName val="단"/>
      <sheetName val="기계내역"/>
      <sheetName val="실행내역서"/>
      <sheetName val="ABUT수량-A1"/>
      <sheetName val="내역(최종본4.5)"/>
      <sheetName val="몰탈재료산출"/>
      <sheetName val="여과지동"/>
      <sheetName val="기초자료"/>
      <sheetName val="일위대가(계측기설치)"/>
      <sheetName val="A-7-1LINE(수량)"/>
      <sheetName val="Sheet1 (2)"/>
      <sheetName val="상-교대(A1-A2)"/>
      <sheetName val="2000년하반기"/>
      <sheetName val="구천"/>
      <sheetName val="대치판정"/>
      <sheetName val="인건-측정"/>
      <sheetName val="토사(PE)"/>
      <sheetName val="3차준공"/>
      <sheetName val="입출재고현황 (2)"/>
      <sheetName val="수문일1"/>
      <sheetName val="배관단가조사서"/>
      <sheetName val="실행내역"/>
      <sheetName val="ELECTRIC"/>
      <sheetName val="기성신청"/>
      <sheetName val="하수급견적대비"/>
      <sheetName val="DATE"/>
      <sheetName val="전신"/>
      <sheetName val="수량조서"/>
      <sheetName val="표지"/>
      <sheetName val="코드표"/>
      <sheetName val="N賃率-職"/>
      <sheetName val="맨홀수량"/>
      <sheetName val="충주"/>
      <sheetName val=" 총괄표"/>
      <sheetName val="건축내역"/>
      <sheetName val="공제구간조서"/>
      <sheetName val="배수통관(좌)"/>
      <sheetName val="공문(신)"/>
      <sheetName val="강교(Sub)"/>
      <sheetName val="현장관리"/>
      <sheetName val="광산내역"/>
      <sheetName val="9GNG운반"/>
      <sheetName val="type-F"/>
      <sheetName val="증감대비"/>
      <sheetName val="간접비"/>
      <sheetName val="원본(갑지)"/>
      <sheetName val="교대(A1)"/>
      <sheetName val="96보완계획7.12"/>
      <sheetName val="s"/>
      <sheetName val="을지"/>
      <sheetName val="조명시설"/>
      <sheetName val="공사비예산서(토목분)"/>
      <sheetName val="수량3"/>
      <sheetName val="토목내역"/>
      <sheetName val="관급"/>
      <sheetName val="1공구_건정토건_토공"/>
      <sheetName val="1공구_건정토건_철콘"/>
      <sheetName val="도급표지_"/>
      <sheetName val="도급표지__(4)"/>
      <sheetName val="부대표지_(4)"/>
      <sheetName val="도급표지__(3)"/>
      <sheetName val="부대표지_(3)"/>
      <sheetName val="도급표지__(2)"/>
      <sheetName val="부대표지_(2)"/>
      <sheetName val="토__목"/>
      <sheetName val="조__경"/>
      <sheetName val="전_기"/>
      <sheetName val="건__축"/>
      <sheetName val="보도내역_(3)"/>
      <sheetName val="준검_내역서"/>
      <sheetName val="BJJIN"/>
      <sheetName val="직노"/>
      <sheetName val="접속도로1"/>
      <sheetName val="공사비총괄표"/>
      <sheetName val="수로단위수량"/>
      <sheetName val="전체_1설계"/>
      <sheetName val="토공사"/>
      <sheetName val="전기일위대가"/>
      <sheetName val="I一般比"/>
      <sheetName val="자재목록"/>
      <sheetName val="중기목록"/>
      <sheetName val="단가목록"/>
      <sheetName val="일위목록"/>
      <sheetName val="노임목록"/>
      <sheetName val="손익현황"/>
      <sheetName val="현황CODE"/>
      <sheetName val="APT"/>
      <sheetName val="전신환매도율"/>
      <sheetName val="총괄내역서"/>
      <sheetName val="설직재-1"/>
      <sheetName val="6호기"/>
      <sheetName val="수자재단위당"/>
      <sheetName val="4)유동표"/>
      <sheetName val="건축공사"/>
      <sheetName val="4.내진설계"/>
      <sheetName val="수량산출"/>
      <sheetName val="1.취수장"/>
      <sheetName val="TYPE-A"/>
      <sheetName val="토공"/>
      <sheetName val="투찰(하수)"/>
      <sheetName val="설계내역서"/>
      <sheetName val="실행내역서 "/>
      <sheetName val="J直材4"/>
      <sheetName val="관일"/>
      <sheetName val="VXXXXXXX"/>
      <sheetName val="가로등내역서"/>
      <sheetName val="일위대가(가설)"/>
      <sheetName val="물량표"/>
      <sheetName val="공사"/>
      <sheetName val="설계예산"/>
      <sheetName val="wall"/>
      <sheetName val="일위대가(1)"/>
      <sheetName val="부대입찰 내역서"/>
      <sheetName val="EQUIP-H"/>
      <sheetName val="세금자료"/>
      <sheetName val="BSD (2)"/>
      <sheetName val="적용대가"/>
      <sheetName val="인건비 "/>
      <sheetName val="전차선로 물량표"/>
      <sheetName val="자재"/>
      <sheetName val="공통(20-91)"/>
      <sheetName val="단가"/>
      <sheetName val="교각1"/>
      <sheetName val="1_수인터널"/>
      <sheetName val="6PILE__(돌출)"/>
      <sheetName val="2_대외공문"/>
      <sheetName val="설_계"/>
      <sheetName val="AS포장복구_"/>
      <sheetName val="각형맨홀"/>
      <sheetName val="본공사"/>
      <sheetName val="JUCKEYK"/>
      <sheetName val="S0"/>
      <sheetName val="원가계산서"/>
      <sheetName val="설계서"/>
      <sheetName val="예산서"/>
      <sheetName val="총공사비"/>
      <sheetName val="MOTOR"/>
      <sheetName val="산출내역서집계표"/>
      <sheetName val="마산방향"/>
      <sheetName val="진주방향"/>
      <sheetName val="철거산출근거"/>
      <sheetName val="TB-내역서"/>
      <sheetName val="신대방33(적용)"/>
      <sheetName val="단면가정"/>
      <sheetName val="설계조건"/>
      <sheetName val="부재력정리"/>
      <sheetName val="포장단면별단위수량"/>
      <sheetName val="nys"/>
      <sheetName val="제잡비.xls"/>
      <sheetName val="3BL공동구 수량"/>
      <sheetName val="2.고용보험료산출근거"/>
      <sheetName val="노무비"/>
      <sheetName val="2000전체분"/>
      <sheetName val="중기일위대가"/>
      <sheetName val="Front"/>
      <sheetName val="가격조사서"/>
      <sheetName val="최초침전지집계표"/>
      <sheetName val="공종별산출내역서"/>
      <sheetName val="포장공자재집계표"/>
      <sheetName val="DC-O-4-S(설명서)"/>
      <sheetName val="평균터파기고(1-2,ASP)"/>
      <sheetName val="교각계산"/>
      <sheetName val="단가조사"/>
      <sheetName val="골조시행"/>
      <sheetName val="1. 설계조건 2.단면가정 3. 하중계산"/>
      <sheetName val="DATA 입력란"/>
      <sheetName val="CONCRETE"/>
      <sheetName val="건축집계"/>
      <sheetName val="경영상태"/>
      <sheetName val="200"/>
      <sheetName val="경비2내역"/>
      <sheetName val="노원열병합  건축공사기성내역서"/>
      <sheetName val="현장관리비"/>
      <sheetName val="부하(성남)"/>
      <sheetName val="부하계산서"/>
      <sheetName val="집계"/>
      <sheetName val="날개벽(시점좌측)"/>
      <sheetName val="현대물량"/>
      <sheetName val="자재일람"/>
      <sheetName val="전라자금"/>
      <sheetName val="b_yesan"/>
      <sheetName val="COPING"/>
      <sheetName val="INPUT(덕도방향-시점)"/>
      <sheetName val="CPM챠트"/>
      <sheetName val="지우지마"/>
      <sheetName val="토목"/>
      <sheetName val="설계기준"/>
      <sheetName val="내역1"/>
      <sheetName val="프랜트면허"/>
      <sheetName val="토공(우물통,기타) "/>
      <sheetName val="견적서"/>
      <sheetName val="현장별계약현황('98.10.31)"/>
      <sheetName val="구의33고"/>
      <sheetName val="금액내역서"/>
      <sheetName val="STAND20"/>
      <sheetName val="콤보박스와 리스트박스의 연결"/>
      <sheetName val="유형처분"/>
      <sheetName val="원가서"/>
      <sheetName val="자재집계표"/>
      <sheetName val="명단"/>
      <sheetName val="Eq. Mobilization"/>
      <sheetName val="Y-WORK"/>
      <sheetName val="입적6-10"/>
      <sheetName val="공량산출서"/>
      <sheetName val="일위(PN)"/>
      <sheetName val="참조"/>
      <sheetName val="연습"/>
      <sheetName val="원가계산 (2)"/>
      <sheetName val="내역(최종본4_5)"/>
      <sheetName val="0_0ControlSheet"/>
      <sheetName val="0_1keyAssumption"/>
      <sheetName val="확약서"/>
      <sheetName val="선정요령"/>
      <sheetName val="화설내"/>
      <sheetName val="도급b_balju"/>
      <sheetName val="노임이"/>
      <sheetName val="뚝토공"/>
      <sheetName val="건축내역(진해석동)"/>
      <sheetName val="주경기-오배수"/>
      <sheetName val="배수내역"/>
      <sheetName val="팔당터널(1공구)"/>
      <sheetName val="97년 추정"/>
      <sheetName val="현장관리비 산출내역"/>
      <sheetName val="98수문일위"/>
      <sheetName val="증감내역서"/>
      <sheetName val="단가(반정1교-원주)"/>
      <sheetName val="주요자재단가"/>
      <sheetName val="인건비"/>
      <sheetName val="품셈TABLE"/>
      <sheetName val="현황산출서"/>
      <sheetName val="수량산출서"/>
      <sheetName val="하중"/>
      <sheetName val="경영혁신본부"/>
      <sheetName val="설계명세서"/>
      <sheetName val="예산M6-B"/>
      <sheetName val="AB자재단가"/>
      <sheetName val="_REF"/>
      <sheetName val="발주설계서(당초)"/>
      <sheetName val="세부내역"/>
      <sheetName val="Type(123)"/>
      <sheetName val="1.설계조건"/>
      <sheetName val="종단계산"/>
      <sheetName val="견적대비표"/>
      <sheetName val="실행간접비용"/>
      <sheetName val="보고"/>
      <sheetName val="0Title"/>
      <sheetName val="인사자료총집계"/>
      <sheetName val="상세산출"/>
      <sheetName val="횡배수관"/>
      <sheetName val="밸브설치"/>
      <sheetName val="음료실행"/>
      <sheetName val="플랜트 설치"/>
      <sheetName val="시중노임단가"/>
      <sheetName val="적현로"/>
      <sheetName val="날개벽"/>
      <sheetName val="집계표(OPTION)"/>
      <sheetName val="전기단가조사서"/>
      <sheetName val="집계표(수배전제조구매)"/>
      <sheetName val="F4-F7"/>
      <sheetName val="장비당단가 (1)"/>
      <sheetName val="Sheet2 (2)"/>
      <sheetName val="업무"/>
      <sheetName val="50-4(2차)"/>
      <sheetName val="IW-LIST"/>
      <sheetName val="공정표 "/>
      <sheetName val="1.설계기준"/>
      <sheetName val="내역서01"/>
      <sheetName val="S12"/>
      <sheetName val="물집"/>
      <sheetName val="별표 "/>
      <sheetName val="TEST1"/>
      <sheetName val="수량집계표"/>
      <sheetName val="배수공"/>
      <sheetName val="예산내역서"/>
      <sheetName val="부대공Ⅱ"/>
      <sheetName val="맨홀(2호)"/>
      <sheetName val="2.건축"/>
      <sheetName val="자재입고내역"/>
      <sheetName val="노임대장(지역주민)"/>
      <sheetName val="노임대장(철근)"/>
      <sheetName val="노임대장(목수)"/>
      <sheetName val="(구조물용역-가람)"/>
      <sheetName val="노임대장(용역-가람)남자"/>
      <sheetName val="노임대장(용역-가람)여자"/>
      <sheetName val="노임대장(방수공)"/>
      <sheetName val="총집계표"/>
      <sheetName val="간지"/>
      <sheetName val="3F"/>
      <sheetName val="기계경비"/>
      <sheetName val="base"/>
      <sheetName val="총괄"/>
      <sheetName val="포설list원본"/>
      <sheetName val="세부내역서"/>
      <sheetName val="공사비산출내역"/>
      <sheetName val="신공항A-;(원가수정)"/>
      <sheetName val="수 량 명 세 서 - 1"/>
      <sheetName val="견적조건"/>
      <sheetName val="CALCULATION"/>
      <sheetName val="내역분기"/>
      <sheetName val="차수"/>
      <sheetName val="건축적용원가계산"/>
      <sheetName val="비교1"/>
      <sheetName val="신우"/>
      <sheetName val="설-원가"/>
      <sheetName val="FB25JN"/>
      <sheetName val="현경"/>
      <sheetName val="기초(1)"/>
      <sheetName val="1호맨홀수량산출"/>
      <sheetName val="관련자료입력"/>
      <sheetName val="국내"/>
      <sheetName val="우석문틀"/>
      <sheetName val="Sheet9"/>
      <sheetName val="CIP 공사"/>
      <sheetName val="재활용 악취_먼지DUCT산출"/>
      <sheetName val="항목지정"/>
      <sheetName val="TBN실행"/>
      <sheetName val="지중자재단가"/>
      <sheetName val="지급자재"/>
      <sheetName val="산수배수"/>
      <sheetName val="건설성적"/>
      <sheetName val="설내역서 "/>
      <sheetName val="산출근거"/>
      <sheetName val="식재"/>
      <sheetName val="시설물"/>
      <sheetName val="식재출력용"/>
      <sheetName val="유지관리"/>
      <sheetName val="데이타"/>
      <sheetName val="덕전리"/>
      <sheetName val="샘플표지"/>
      <sheetName val="전기"/>
      <sheetName val="입찰보고"/>
      <sheetName val="자금청구"/>
      <sheetName val="건축-물가변동"/>
      <sheetName val="실행(ALT1)"/>
      <sheetName val="정보"/>
      <sheetName val="식재수량표"/>
      <sheetName val="전체ﾴ엿서"/>
      <sheetName val="출장내역"/>
      <sheetName val="sw1"/>
      <sheetName val="내   역"/>
      <sheetName val="프라임 강변역(4,236)"/>
      <sheetName val="입찰"/>
      <sheetName val="10동"/>
      <sheetName val="간접"/>
      <sheetName val="5사남"/>
      <sheetName val="장비별표(오거보링)(Ø400)(12M)"/>
      <sheetName val="앵커구조계산"/>
      <sheetName val="집 계 표"/>
      <sheetName val="역T형"/>
      <sheetName val="본부장"/>
      <sheetName val="현장별"/>
      <sheetName val="설계변경내역서"/>
      <sheetName val="원가계산"/>
      <sheetName val="남양내역"/>
      <sheetName val="작성기준"/>
      <sheetName val="CTEMCOST"/>
      <sheetName val="마산월령동골조물량변경"/>
      <sheetName val="실행(표지,갑,을)"/>
      <sheetName val="일위대가목차"/>
      <sheetName val="PI"/>
      <sheetName val="토량1-1"/>
      <sheetName val="코드"/>
      <sheetName val="위생기구"/>
      <sheetName val="기계실냉난방"/>
      <sheetName val="유림골조"/>
      <sheetName val="C-노임단가"/>
      <sheetName val="1차설계변경내역"/>
      <sheetName val="수입"/>
      <sheetName val="P.M 별"/>
      <sheetName val="TOT"/>
      <sheetName val="구조물철거타공정이월"/>
      <sheetName val="5.2코핑"/>
      <sheetName val="철근단면적"/>
      <sheetName val="전계가"/>
      <sheetName val="파이프류"/>
      <sheetName val="직공비"/>
      <sheetName val="NOMUBI"/>
      <sheetName val="건집"/>
      <sheetName val="기집"/>
      <sheetName val="토집"/>
      <sheetName val="조집"/>
      <sheetName val="벽체면적당일위대가"/>
      <sheetName val="변경후원본2"/>
      <sheetName val="8.PILE  (돌출)"/>
      <sheetName val="울산자금"/>
      <sheetName val="機器明細(MC)"/>
      <sheetName val="강북라우터"/>
      <sheetName val="ITEM"/>
      <sheetName val="공통가설공사"/>
      <sheetName val="공사분석"/>
      <sheetName val="사통"/>
      <sheetName val="구분자"/>
      <sheetName val="견적을지"/>
      <sheetName val="2000년 공정표"/>
      <sheetName val="수토공단위당"/>
      <sheetName val="DATA 입력부"/>
      <sheetName val="2.교량(신설)"/>
      <sheetName val="아파트-가설"/>
      <sheetName val="일위대가목록"/>
      <sheetName val="마감사양"/>
      <sheetName val="소비자가"/>
      <sheetName val="깨기"/>
      <sheetName val="연부97-1"/>
      <sheetName val="갑지1"/>
      <sheetName val="간접경상비"/>
      <sheetName val="SUB일위대가"/>
      <sheetName val="4.경비 5.영업외수지"/>
      <sheetName val="전체"/>
      <sheetName val="TS"/>
      <sheetName val="지급어음"/>
      <sheetName val="최종보고1"/>
      <sheetName val="9-1차이내역"/>
      <sheetName val=" 견적서"/>
      <sheetName val="Input"/>
      <sheetName val="3월"/>
      <sheetName val="CJE"/>
      <sheetName val="choose"/>
      <sheetName val="금융비용"/>
      <sheetName val="광통신 견적내역서1"/>
      <sheetName val="전기실-1"/>
      <sheetName val="잡철물"/>
      <sheetName val="할증 "/>
      <sheetName val="EJ"/>
      <sheetName val="교통대책내역"/>
      <sheetName val="unit 4"/>
      <sheetName val="당초"/>
      <sheetName val="1,2공구원가계산서"/>
      <sheetName val="2공구산출내역"/>
      <sheetName val="1공구산출내역서"/>
      <sheetName val="조명율표"/>
      <sheetName val="database"/>
      <sheetName val="일위"/>
      <sheetName val="방송(체육관)"/>
      <sheetName val="Baby일위대가"/>
      <sheetName val="조건"/>
      <sheetName val="중기가격"/>
      <sheetName val="경상비"/>
      <sheetName val="적용토목"/>
      <sheetName val="식재인부"/>
      <sheetName val="평자재단가"/>
      <sheetName val="수량산출서 갑지"/>
      <sheetName val="첨부1-1"/>
      <sheetName val="빙설"/>
      <sheetName val="단위중량"/>
      <sheetName val="기계경비일람"/>
      <sheetName val="부안일위"/>
      <sheetName val="모래기초"/>
      <sheetName val="구조물터파기수량집계"/>
      <sheetName val="측구터파기공수량집계"/>
      <sheetName val="배수공 시멘트 및 골재량 산출"/>
      <sheetName val="7.PILE  (돌출)"/>
      <sheetName val="예산총괄표"/>
      <sheetName val="재료비"/>
      <sheetName val="대림경상68억"/>
      <sheetName val="대우"/>
      <sheetName val="1맨AO"/>
      <sheetName val="내역서변경성원"/>
      <sheetName val="시운전연료"/>
      <sheetName val="WORK"/>
      <sheetName val="건축토목실행내역"/>
      <sheetName val="명세서"/>
      <sheetName val="48일위"/>
      <sheetName val="49일위"/>
      <sheetName val="22일위"/>
      <sheetName val="TYPE1"/>
      <sheetName val="내역서(전기)"/>
      <sheetName val="BREAKDOWN(철거설치)"/>
      <sheetName val="기흥하도용"/>
      <sheetName val="교각"/>
      <sheetName val="수목단가"/>
      <sheetName val="시설수량표"/>
      <sheetName val="도급표지_1"/>
      <sheetName val="도급표지__(4)1"/>
      <sheetName val="부대표지_(4)1"/>
      <sheetName val="도급표지__(3)1"/>
      <sheetName val="부대표지_(3)1"/>
      <sheetName val="우배수"/>
      <sheetName val="자재비"/>
      <sheetName val="표지 (3)"/>
      <sheetName val="표지 (2)"/>
      <sheetName val="주요자재1"/>
      <sheetName val="주요자재2"/>
      <sheetName val="시멘트골재량"/>
      <sheetName val="구조물골재"/>
      <sheetName val="철근1"/>
      <sheetName val="구조물타공종이월"/>
      <sheetName val="타공종이월"/>
      <sheetName val="철근수량1"/>
      <sheetName val="교각수량"/>
      <sheetName val="철근수량2"/>
      <sheetName val="교각집계"/>
      <sheetName val="교각토공"/>
      <sheetName val="교각철근"/>
      <sheetName val="교각집계 (2)"/>
      <sheetName val="교각토공 (2)"/>
      <sheetName val="교각철근 (2)"/>
      <sheetName val="제경비"/>
      <sheetName val="수량집계"/>
      <sheetName val="수량(교각)"/>
      <sheetName val="수량산출(2)"/>
      <sheetName val="단가(동바리)"/>
      <sheetName val="단가(강재운반)"/>
      <sheetName val="추진계획"/>
      <sheetName val="추진실적"/>
      <sheetName val="공정표"/>
      <sheetName val="일수계산"/>
      <sheetName val="터널공기"/>
      <sheetName val="업협(토공,철콘)"/>
      <sheetName val="실행예산"/>
      <sheetName val="시방서"/>
      <sheetName val="계약현황"/>
      <sheetName val="견적(토공)"/>
      <sheetName val="견적(철콘)"/>
      <sheetName val="xxxxxx"/>
      <sheetName val="0000"/>
      <sheetName val="현황"/>
      <sheetName val="철콘"/>
      <sheetName val="laroux"/>
      <sheetName val="도급예정1199"/>
      <sheetName val="외주대비"/>
      <sheetName val="수정실행"/>
      <sheetName val="단가산출근거"/>
      <sheetName val="현장인원투입"/>
      <sheetName val="장비투입계획"/>
      <sheetName val="현황사진"/>
      <sheetName val="옹벽"/>
      <sheetName val="외주대비-구조물"/>
      <sheetName val="외주대비 -석축"/>
      <sheetName val="외주대비-구조물 (2)"/>
      <sheetName val="견적표지 (3)"/>
      <sheetName val="정태현"/>
      <sheetName val=" HIT-&gt;HMC 견적(3900)"/>
      <sheetName val="한전일위"/>
      <sheetName val="요율"/>
      <sheetName val="투찰내역"/>
      <sheetName val="간접비계산"/>
      <sheetName val="합계"/>
      <sheetName val="일위CODE"/>
      <sheetName val="Macro1"/>
      <sheetName val="중기비"/>
      <sheetName val="품셈"/>
      <sheetName val="#2_일위대가목록"/>
      <sheetName val="관급자재"/>
      <sheetName val="일  위  대  가  목  록"/>
      <sheetName val="당초명세(평)"/>
      <sheetName val="일위산출"/>
      <sheetName val="세부추진"/>
      <sheetName val="제안서"/>
      <sheetName val="상용보강"/>
      <sheetName val="행정표준(1)"/>
      <sheetName val="행정표준(2)"/>
      <sheetName val="1공구원가계산서"/>
      <sheetName val="1유리"/>
      <sheetName val="금액결정"/>
      <sheetName val="인부신상자료"/>
      <sheetName val="장문교(대전)"/>
      <sheetName val="간접(90)"/>
      <sheetName val="계산식"/>
      <sheetName val="INSTR"/>
      <sheetName val="조건표"/>
      <sheetName val="장비"/>
      <sheetName val="산근1"/>
      <sheetName val="노무"/>
      <sheetName val="설계가"/>
      <sheetName val="품셈총괄표"/>
      <sheetName val="교각토공 _2_"/>
      <sheetName val="일위대가D"/>
      <sheetName val="HRSG SMALL07220"/>
      <sheetName val="기본설계기준"/>
      <sheetName val="단가적용"/>
      <sheetName val="운반비요율"/>
      <sheetName val="6. 안전관리비"/>
      <sheetName val="유동표"/>
      <sheetName val="하도내역 (철콘)"/>
      <sheetName val="특기사항"/>
      <sheetName val="b_balju"/>
      <sheetName val="3.공통공사대비"/>
      <sheetName val="내역(한신APT)"/>
      <sheetName val="Macro2"/>
      <sheetName val="견적의뢰서"/>
      <sheetName val="1단계"/>
      <sheetName val="일위총괄"/>
      <sheetName val="작업일보"/>
      <sheetName val="내역전기"/>
      <sheetName val="노무비 근거"/>
      <sheetName val="수정2"/>
      <sheetName val="표지1"/>
      <sheetName val="조건표 (2)"/>
      <sheetName val="10공구일위"/>
      <sheetName val="3개월-백데이타"/>
      <sheetName val="LG배관재단가"/>
      <sheetName val="다다수전류단가"/>
      <sheetName val="LG유통상품단가표"/>
      <sheetName val="임율 Data"/>
      <sheetName val="FORM-0"/>
      <sheetName val="작성방법"/>
      <sheetName val="안산기계장치"/>
      <sheetName val="계약전체내역서"/>
      <sheetName val="예정공정(2차분)"/>
      <sheetName val="총괄간지"/>
      <sheetName val="발주간지"/>
      <sheetName val="1차전체변경"/>
      <sheetName val="2차전체변경예정"/>
      <sheetName val="2차전체변경예정 (2)"/>
      <sheetName val="전체변경p"/>
      <sheetName val="04계약"/>
      <sheetName val="사용계획서"/>
      <sheetName val="04착공계약내역서"/>
      <sheetName val="04변경-상하p"/>
      <sheetName val="전체증감"/>
      <sheetName val="1차분증감"/>
      <sheetName val="잔여분증감"/>
      <sheetName val="1차사용계획서"/>
      <sheetName val="1차간지"/>
      <sheetName val="1차분계약내역서"/>
      <sheetName val="이정표토공"/>
      <sheetName val="토공유동표(전체.당초)"/>
      <sheetName val="개거총"/>
      <sheetName val="일위대가목록표"/>
      <sheetName val="추가예산"/>
      <sheetName val="목차 "/>
      <sheetName val="일위산출근거"/>
      <sheetName val="단위단가"/>
      <sheetName val="예산총괄"/>
      <sheetName val="공정집계_국별"/>
      <sheetName val="표준건축비"/>
      <sheetName val="별표집계"/>
      <sheetName val="A1"/>
      <sheetName val="일위단가"/>
      <sheetName val="c_balju"/>
      <sheetName val="입력데이타"/>
      <sheetName val="ORIGIN"/>
      <sheetName val="노임조서"/>
      <sheetName val="IT-BAT"/>
      <sheetName val="수문일위1"/>
      <sheetName val="중기"/>
      <sheetName val="U형개거"/>
      <sheetName val="인원"/>
      <sheetName val="약품공급2"/>
      <sheetName val="DHEQSUPT"/>
      <sheetName val="호안사석"/>
      <sheetName val="배수자집"/>
      <sheetName val="유입량"/>
      <sheetName val="표지_(3)"/>
      <sheetName val="표지_(2)"/>
      <sheetName val="교각집계_(2)"/>
      <sheetName val="교각토공_(2)"/>
      <sheetName val="교각철근_(2)"/>
      <sheetName val="외주대비_-석축"/>
      <sheetName val="외주대비-구조물_(2)"/>
      <sheetName val="견적표지_(3)"/>
      <sheetName val="_HIT-&gt;HMC_견적(3900)"/>
      <sheetName val="일__위__대__가__목__록"/>
      <sheetName val="교각토공__2_"/>
      <sheetName val="6__안전관리비"/>
      <sheetName val="3_공통공사대비"/>
      <sheetName val="HRSG_SMALL07220"/>
      <sheetName val="97년_추정"/>
      <sheetName val="이월"/>
      <sheetName val="2터널시점"/>
      <sheetName val="SLAB근거-1"/>
      <sheetName val="단면 (2)"/>
      <sheetName val="업체별기성내역"/>
      <sheetName val="포장(수량)-관로부"/>
      <sheetName val="기초1"/>
      <sheetName val="잡비"/>
      <sheetName val="음성방향"/>
      <sheetName val="유치원내역"/>
      <sheetName val="P_RPTB04_산근"/>
      <sheetName val="하도금액분계"/>
      <sheetName val="견적"/>
      <sheetName val="효율표"/>
      <sheetName val="토목품셈"/>
      <sheetName val="수량분개내역"/>
      <sheetName val="간선계산"/>
      <sheetName val="b_balju (2)"/>
      <sheetName val="b_gunmul"/>
      <sheetName val="내역(2000년)"/>
      <sheetName val="일일"/>
      <sheetName val="#2정산"/>
      <sheetName val="DANGA"/>
      <sheetName val="첨부1"/>
      <sheetName val="기본단가표"/>
      <sheetName val="8.현장관리비"/>
      <sheetName val="7.안전관리비"/>
      <sheetName val="7. 현장관리비 "/>
      <sheetName val="노무비 "/>
      <sheetName val="내역서 제출"/>
      <sheetName val="자료입력"/>
      <sheetName val="제경비산출서"/>
      <sheetName val="단가표"/>
      <sheetName val="공사비증감"/>
      <sheetName val="BND"/>
      <sheetName val="공사내역서(을)실행"/>
      <sheetName val="환기시설"/>
      <sheetName val="조명"/>
      <sheetName val="점보전력사용"/>
      <sheetName val="단면"/>
      <sheetName val="배수처리"/>
      <sheetName val="입력자료(노무비)"/>
      <sheetName val="일위대가표48"/>
      <sheetName val="2000용수잠관-수량집계"/>
      <sheetName val="구조     ."/>
      <sheetName val="토공(1)"/>
      <sheetName val="차수공(1)"/>
      <sheetName val="전문하도급"/>
      <sheetName val="교량전기"/>
      <sheetName val="평가데이터"/>
      <sheetName val="인명부"/>
      <sheetName val="장비단가"/>
      <sheetName val="가스"/>
      <sheetName val="양수장(기계)"/>
      <sheetName val="직접비"/>
      <sheetName val="건장설비"/>
      <sheetName val="(당평)자재"/>
      <sheetName val="사업관리"/>
      <sheetName val="운반"/>
      <sheetName val="물가자료"/>
      <sheetName val="기성갑지"/>
      <sheetName val="간 지1"/>
      <sheetName val="일위(시설)"/>
      <sheetName val="콘크리트타설집계표"/>
      <sheetName val="화재 탐지 설비"/>
      <sheetName val="(원)기흥상갈"/>
      <sheetName val="4.일위대가집계"/>
      <sheetName val="날개벽수량표"/>
      <sheetName val="5. 현장관리비(new) "/>
      <sheetName val="Customer Databas"/>
      <sheetName val="예가표"/>
      <sheetName val="결재난"/>
      <sheetName val="방배동내역(리라)"/>
      <sheetName val="현장경비"/>
      <sheetName val="건축공사집계표"/>
      <sheetName val="방배동내역 (총괄)"/>
      <sheetName val="부대공사총괄"/>
      <sheetName val="tggwan(mac)"/>
      <sheetName val="2"/>
      <sheetName val="만년달력"/>
      <sheetName val="단가산출(T)"/>
      <sheetName val="공사원가계산서"/>
      <sheetName val="인사자료"/>
      <sheetName val="맨홀수량산출"/>
      <sheetName val="재료집계표"/>
      <sheetName val="1공구_건정토건_토공1"/>
      <sheetName val="1공구_건정토건_철콘1"/>
      <sheetName val="도급표지__(2)1"/>
      <sheetName val="부대표지_(2)1"/>
      <sheetName val="토__목1"/>
      <sheetName val="조__경1"/>
      <sheetName val="전_기1"/>
      <sheetName val="건__축1"/>
      <sheetName val="보도내역_(3)1"/>
      <sheetName val="준검_내역서1"/>
      <sheetName val="4_내진설계"/>
      <sheetName val="입출재고현황_(2)"/>
      <sheetName val="Sheet1_(2)"/>
      <sheetName val="투찰내역서"/>
      <sheetName val="1_수인터널1"/>
      <sheetName val="6PILE__(돌출)1"/>
      <sheetName val="AS포장복구_1"/>
      <sheetName val="2_대외공문1"/>
      <sheetName val="설_계1"/>
      <sheetName val="CIP_공사"/>
      <sheetName val="실행내역서_"/>
      <sheetName val="1_설계조건"/>
      <sheetName val="노원열병합__건축공사기성내역서"/>
      <sheetName val="1__설계조건_2_단면가정_3__하중계산"/>
      <sheetName val="DATA_입력란"/>
      <sheetName val="_총괄표"/>
      <sheetName val="인건비_"/>
      <sheetName val="BSD_(2)"/>
      <sheetName val="1_취수장"/>
      <sheetName val="전차선로_물량표"/>
      <sheetName val="96보완계획7_12"/>
      <sheetName val="콤보박스와_리스트박스의_연결"/>
      <sheetName val="제잡비_xls"/>
      <sheetName val="3BL공동구_수량"/>
      <sheetName val="부대입찰_내역서"/>
      <sheetName val="2_고용보험료산출근거"/>
      <sheetName val="설내역서_"/>
      <sheetName val="배수관공"/>
      <sheetName val="측구공"/>
      <sheetName val="영업소실적"/>
      <sheetName val="보도경계블럭"/>
      <sheetName val="1차3회-개소별명세서-빨간색-인쇄용(21873)"/>
      <sheetName val="흄관기초"/>
      <sheetName val="동원(3)"/>
      <sheetName val="업무분장"/>
      <sheetName val="A"/>
      <sheetName val="식재일위"/>
      <sheetName val="원본"/>
      <sheetName val="공통부대비"/>
      <sheetName val="1"/>
      <sheetName val="10"/>
      <sheetName val="11"/>
      <sheetName val="12"/>
      <sheetName val="13"/>
      <sheetName val="14"/>
      <sheetName val="15"/>
      <sheetName val="16"/>
      <sheetName val="3"/>
      <sheetName val="4"/>
      <sheetName val="5"/>
      <sheetName val="6"/>
      <sheetName val="7"/>
      <sheetName val="8"/>
      <sheetName val="9"/>
      <sheetName val="단중"/>
      <sheetName val="전체기준Data"/>
      <sheetName val="SF내역및원가02"/>
      <sheetName val="말고개터널조명전압강하"/>
      <sheetName val="2000.05"/>
      <sheetName val="남양시작동010313100%"/>
      <sheetName val="원가"/>
      <sheetName val="8)중점관리장비현황"/>
      <sheetName val="돈암사업"/>
      <sheetName val="평3"/>
      <sheetName val="유림콘도"/>
      <sheetName val="편성절차"/>
      <sheetName val="총공사내역서"/>
      <sheetName val="시설물기초"/>
      <sheetName val="근로자자료입력"/>
      <sheetName val="참고자료"/>
      <sheetName val="내역총괄"/>
      <sheetName val="내역총괄2"/>
      <sheetName val="내역총괄3"/>
      <sheetName val="산출금액내역"/>
      <sheetName val="현장일반사항"/>
      <sheetName val="증감분석"/>
      <sheetName val="구조물공"/>
      <sheetName val="포장공"/>
      <sheetName val="부대공"/>
      <sheetName val="2002자금수지계획(진행+신규)"/>
      <sheetName val="2변경1"/>
      <sheetName val="1.본부별"/>
      <sheetName val="변경후-SHEET"/>
      <sheetName val="내역서당초"/>
      <sheetName val="기초입력 DATA"/>
      <sheetName val="000000"/>
      <sheetName val="FI원가_1"/>
      <sheetName val="구조물"/>
      <sheetName val="guard(mac)"/>
      <sheetName val="cable-data"/>
      <sheetName val="노무비산출"/>
      <sheetName val="#3E1_GCR"/>
      <sheetName val="소소총괄표"/>
      <sheetName val="1공구_건정토건_토공2"/>
      <sheetName val="96노임기준"/>
      <sheetName val="상수도토공집계표"/>
      <sheetName val="1.3.1절점좌표"/>
      <sheetName val="1.1설계기준"/>
      <sheetName val="구단"/>
      <sheetName val="기본DATA"/>
      <sheetName val="입찰내역"/>
      <sheetName val="현장지지물물량"/>
      <sheetName val="공통자료"/>
      <sheetName val="안전시설내역서"/>
      <sheetName val="배수문"/>
      <sheetName val="1공구_건정토건_철콘2"/>
      <sheetName val="도급표지_2"/>
      <sheetName val="도급표지__(4)2"/>
      <sheetName val="부대표지_(4)2"/>
      <sheetName val="도급표지__(3)2"/>
      <sheetName val="부대표지_(3)2"/>
      <sheetName val="도급표지__(2)2"/>
      <sheetName val="부대표지_(2)2"/>
      <sheetName val="토__목2"/>
      <sheetName val="조__경2"/>
      <sheetName val="전_기2"/>
      <sheetName val="건__축2"/>
      <sheetName val="보도내역_(3)2"/>
      <sheetName val="준검_내역서2"/>
      <sheetName val="1_수인터널2"/>
      <sheetName val="AS포장복구_2"/>
      <sheetName val="2_대외공문2"/>
      <sheetName val="6PILE__(돌출)2"/>
      <sheetName val="설_계2"/>
      <sheetName val="내역(최종본4_5)2"/>
      <sheetName val="Sheet1_(2)1"/>
      <sheetName val="0_0ControlSheet2"/>
      <sheetName val="0_1keyAssumption2"/>
      <sheetName val="입출재고현황_(2)1"/>
      <sheetName val="부대입찰_내역서1"/>
      <sheetName val="전차선로_물량표1"/>
      <sheetName val="BSD_(2)1"/>
      <sheetName val="4_내진설계1"/>
      <sheetName val="3BL공동구_수량1"/>
      <sheetName val="토공(우물통,기타)_1"/>
      <sheetName val="96보완계획7_121"/>
      <sheetName val="1__설계조건_2_단면가정_3__하중계산1"/>
      <sheetName val="DATA_입력란1"/>
      <sheetName val="1_취수장1"/>
      <sheetName val="인건비_1"/>
      <sheetName val="_총괄표1"/>
      <sheetName val="제잡비_xls1"/>
      <sheetName val="2_고용보험료산출근거1"/>
      <sheetName val="Eq__Mobilization1"/>
      <sheetName val="원가계산_(2)1"/>
      <sheetName val="실행내역서_1"/>
      <sheetName val="노원열병합__건축공사기성내역서1"/>
      <sheetName val="97년_추정1"/>
      <sheetName val="현장관리비_산출내역1"/>
      <sheetName val="1_설계조건1"/>
      <sheetName val="현장별계약현황('98_10_31)1"/>
      <sheetName val="콤보박스와_리스트박스의_연결1"/>
      <sheetName val="플랜트_설치1"/>
      <sheetName val="내역(최종본4_5)1"/>
      <sheetName val="0_0ControlSheet1"/>
      <sheetName val="0_1keyAssumption1"/>
      <sheetName val="토공(우물통,기타)_"/>
      <sheetName val="Eq__Mobilization"/>
      <sheetName val="원가계산_(2)"/>
      <sheetName val="현장관리비_산출내역"/>
      <sheetName val="현장별계약현황('98_10_31)"/>
      <sheetName val="플랜트_설치"/>
      <sheetName val="EQUIP LIST"/>
      <sheetName val="Mc1"/>
      <sheetName val="XL4Poppy"/>
      <sheetName val="내부마감"/>
      <sheetName val="입력"/>
      <sheetName val="단가조사-2"/>
      <sheetName val="VE절감"/>
      <sheetName val="가중치"/>
      <sheetName val="개산공사비"/>
      <sheetName val="예정(3)"/>
      <sheetName val="공문"/>
      <sheetName val="산출기준(파견전산실)"/>
      <sheetName val="4.장비손료"/>
      <sheetName val="울산자동제어"/>
      <sheetName val="일위_파일"/>
      <sheetName val="일반부표"/>
      <sheetName val="쌍송교"/>
      <sheetName val="품셈(기초)"/>
      <sheetName val="1안"/>
      <sheetName val="CODE"/>
      <sheetName val="Macro(전동기)"/>
      <sheetName val="간접재료비산출표-27-30"/>
      <sheetName val="바닥판"/>
      <sheetName val="1-1호"/>
      <sheetName val="상호참고자료"/>
      <sheetName val="발주처자료입력"/>
      <sheetName val="회사기본자료"/>
      <sheetName val="하자보증자료"/>
      <sheetName val="기술자관련자료"/>
      <sheetName val="다곡2교"/>
      <sheetName val="설계명세"/>
      <sheetName val="산출근거(S4)"/>
      <sheetName val="경비 (1)"/>
      <sheetName val="정부노임"/>
      <sheetName val="1F"/>
      <sheetName val="2F 회의실견적(5_14 일대)"/>
      <sheetName val="기둥(원형)"/>
      <sheetName val="부산제일극장"/>
      <sheetName val="수주현황2월"/>
      <sheetName val="기기리스트"/>
      <sheetName val="터파기및재료"/>
      <sheetName val="본사인상전"/>
      <sheetName val="1062-X방향 "/>
      <sheetName val="포장수량집계"/>
      <sheetName val="원내역서 그대로"/>
      <sheetName val="(C)원내역"/>
      <sheetName val="b_balju_cho"/>
      <sheetName val="정렬"/>
      <sheetName val="현금흐름"/>
      <sheetName val="입력값"/>
      <sheetName val="설계기준 및 하중계산"/>
      <sheetName val="주식"/>
      <sheetName val="일반수량"/>
      <sheetName val="빙100장비사양"/>
      <sheetName val="경비산출"/>
      <sheetName val="기안"/>
      <sheetName val="현장관리비데이타"/>
      <sheetName val="공정코드"/>
      <sheetName val="재료"/>
      <sheetName val="현장식당(1)"/>
      <sheetName val="말뚝지지력산정"/>
      <sheetName val="입력그림"/>
      <sheetName val="인원현황"/>
      <sheetName val="학생내역"/>
      <sheetName val="대공종"/>
      <sheetName val="전체내역 (2)"/>
      <sheetName val="Hyundai.Unit.cost.xls"/>
      <sheetName val="예산M12A"/>
      <sheetName val="예산M2"/>
      <sheetName val="송라터널총괄"/>
      <sheetName val="매원개착터널총괄"/>
      <sheetName val="점수계산1-2"/>
      <sheetName val="남양시작동자105노65기1.3화1.2"/>
      <sheetName val="관음목장(제출용)자105인97.5"/>
      <sheetName val="이자율"/>
      <sheetName val="DATA2000"/>
      <sheetName val="설계내역"/>
      <sheetName val="제거식EA"/>
      <sheetName val="Sheet14"/>
      <sheetName val="Sheet13"/>
      <sheetName val="전도품의"/>
      <sheetName val="기본사항"/>
      <sheetName val="식재일위대가"/>
      <sheetName val="기초일위대가"/>
      <sheetName val="단가대비표"/>
      <sheetName val="단양 00 아파트-세부내역"/>
      <sheetName val="손익분석"/>
      <sheetName val="수리결과"/>
      <sheetName val="중기조종사 단위단가"/>
      <sheetName val="인원계획"/>
      <sheetName val="금리계산"/>
      <sheetName val="경산"/>
      <sheetName val="lab"/>
      <sheetName val="청천내"/>
      <sheetName val="우수"/>
      <sheetName val="기자재비"/>
      <sheetName val="일위대가목록(ems)"/>
      <sheetName val="일위집계(기존)"/>
      <sheetName val="건설실행"/>
      <sheetName val="일반공사"/>
      <sheetName val="하도내역_(철콘)"/>
      <sheetName val="노무비_근거"/>
      <sheetName val="임율_Data"/>
      <sheetName val="조건표_(2)"/>
      <sheetName val="목차_"/>
      <sheetName val="1_설계기준"/>
      <sheetName val="7__현장관리비_"/>
      <sheetName val="SHL"/>
      <sheetName val="5_ 현장관리비_new_ "/>
      <sheetName val="인계"/>
      <sheetName val="Temporary Mooring"/>
      <sheetName val="A LINE"/>
      <sheetName val="U-TYPE(1)"/>
      <sheetName val="단위량당중기"/>
      <sheetName val="일위목록데이타"/>
      <sheetName val="기성내역"/>
      <sheetName val="전도금월정금액"/>
      <sheetName val="마산방향철근집계"/>
      <sheetName val="입력정보"/>
      <sheetName val="격점별물량"/>
      <sheetName val="일H35Y4"/>
      <sheetName val="측량요율"/>
      <sheetName val="자재대"/>
      <sheetName val="점검총괄"/>
      <sheetName val="제출내역 (2)"/>
      <sheetName val="동천하상준설"/>
      <sheetName val="원도급"/>
      <sheetName val="하도급"/>
      <sheetName val="일위대가집계"/>
      <sheetName val="식재가격"/>
      <sheetName val="식재총괄"/>
      <sheetName val="700seg"/>
      <sheetName val="RE9604"/>
      <sheetName val="BQ"/>
      <sheetName val="내역서2안"/>
      <sheetName val="소방"/>
      <sheetName val="TABLE DB"/>
      <sheetName val="쌍용 data base"/>
      <sheetName val="공사수행보고"/>
      <sheetName val="969910( R)"/>
      <sheetName val="5.정산서"/>
      <sheetName val="포장직선구간"/>
      <sheetName val="VXXXXX"/>
      <sheetName val="원남"/>
      <sheetName val="원가계산(조,투,실)"/>
      <sheetName val="관리비"/>
      <sheetName val="조사가추정"/>
      <sheetName val="업체"/>
      <sheetName val="대비집계장(견적)"/>
      <sheetName val="설계집계장"/>
      <sheetName val="실행집계장"/>
      <sheetName val="투찰집계장"/>
      <sheetName val="♣총괄내역서♣"/>
      <sheetName val="실행하도사항"/>
      <sheetName val="실행별지"/>
      <sheetName val="실행하도잡비"/>
      <sheetName val="실행토공하도"/>
      <sheetName val="실행철콘하도"/>
      <sheetName val="실행토공견갑"/>
      <sheetName val="실행토공견적"/>
      <sheetName val="실행철콘견갑"/>
      <sheetName val="실행철콘견적"/>
      <sheetName val="실행철강견갑"/>
      <sheetName val="실행철강견적"/>
      <sheetName val="단산"/>
      <sheetName val="설비"/>
      <sheetName val="PROJECT BRIEF"/>
      <sheetName val="감액총괄표"/>
      <sheetName val="일반관리비전체분당초변경대비표"/>
      <sheetName val="사용계획"/>
      <sheetName val="지급수수료월별금액산정"/>
      <sheetName val="상가지급현황"/>
      <sheetName val="Ⅱ1-0타"/>
      <sheetName val="내역및원가02"/>
      <sheetName val="분전반일위대가"/>
      <sheetName val="부대공자재집계표"/>
      <sheetName val="중기단가"/>
      <sheetName val="작성"/>
      <sheetName val="계약서"/>
      <sheetName val="NAIL단가산출"/>
      <sheetName val="당진1,2호기전선관설치및접지4차공사내역서-을지"/>
      <sheetName val="영동(D)"/>
      <sheetName val="현금흐름표"/>
      <sheetName val="07제품별수익성"/>
      <sheetName val="정의"/>
      <sheetName val="대비표"/>
      <sheetName val="중기일위대밀"/>
      <sheetName val="ASALTOTA"/>
      <sheetName val="포장공사"/>
      <sheetName val="단중표"/>
      <sheetName val="은행"/>
      <sheetName val="수문보고"/>
      <sheetName val="도"/>
      <sheetName val="배명(단가)"/>
      <sheetName val="형틀공사"/>
      <sheetName val="가시설(TYPE-A)"/>
      <sheetName val="1-1평균터파기고(1)"/>
      <sheetName val="램머"/>
      <sheetName val="BQ(실행)"/>
      <sheetName val="조명일위"/>
      <sheetName val="상행-교대(A1-A2)"/>
      <sheetName val="단위수량"/>
      <sheetName val="철거폐쇄현황"/>
      <sheetName val="내역(가지)"/>
      <sheetName val="CM 1"/>
      <sheetName val="성서방향-교대(A2)"/>
      <sheetName val="실행"/>
      <sheetName val="횡날개수집"/>
      <sheetName val="공사비"/>
      <sheetName val="배선(낙차)"/>
      <sheetName val="물량산출근거"/>
      <sheetName val="산근"/>
      <sheetName val="자재co"/>
      <sheetName val="UR2-Calculation"/>
      <sheetName val="사진"/>
      <sheetName val="예총"/>
      <sheetName val="공통비"/>
      <sheetName val="VENDOR LIST"/>
      <sheetName val="15100"/>
      <sheetName val="산출근거#2-3"/>
      <sheetName val="참조-(1)"/>
      <sheetName val="외주가공"/>
      <sheetName val="말뚝기초(안정검토)-외측"/>
      <sheetName val="3차토목내역"/>
      <sheetName val="배수장토목공사비"/>
      <sheetName val="일위대가-01"/>
      <sheetName val="수목데이타 "/>
      <sheetName val="단가대비표 (3)"/>
      <sheetName val="L형옹벽"/>
      <sheetName val="포장절단"/>
      <sheetName val="1호맨홀토공"/>
      <sheetName val="Sight n M.H"/>
      <sheetName val="Trend(Agitator)"/>
      <sheetName val="단가 "/>
      <sheetName val="환율change"/>
      <sheetName val="GRDBS"/>
      <sheetName val="4 LINE"/>
      <sheetName val="7 th"/>
      <sheetName val="C10집계2"/>
      <sheetName val=" 갑지"/>
      <sheetName val="케이블규격"/>
      <sheetName val="COVERSHEET"/>
      <sheetName val="소화실적"/>
      <sheetName val="단위별용량계산"/>
      <sheetName val="총 원가계산"/>
      <sheetName val="매출요약(월별) -년간"/>
      <sheetName val="단위수량산출"/>
      <sheetName val="Piping Design Data"/>
      <sheetName val="4 &amp; 10-inch, CO2 Combo &amp; Sweep"/>
      <sheetName val="__MAIN"/>
      <sheetName val="과천MAIN"/>
      <sheetName val="터널조도"/>
      <sheetName val="부하LOAD"/>
      <sheetName val="1호맨홀가감수량"/>
      <sheetName val="ilch"/>
      <sheetName val="Table"/>
      <sheetName val="집계표(공종별)"/>
      <sheetName val="01"/>
      <sheetName val="교통표지판수량집계표"/>
      <sheetName val="수장"/>
      <sheetName val="COVER"/>
      <sheetName val="2.1"/>
      <sheetName val="심사"/>
      <sheetName val="철골공사"/>
      <sheetName val="소방사항"/>
      <sheetName val="관리"/>
      <sheetName val="적정"/>
      <sheetName val="하도"/>
      <sheetName val="별지"/>
      <sheetName val="보링"/>
      <sheetName val="철물"/>
      <sheetName val="철강재"/>
      <sheetName val="견적내역"/>
      <sheetName val="합의서"/>
      <sheetName val="포장"/>
      <sheetName val="5호광장(낙찰)"/>
      <sheetName val="5호광장"/>
      <sheetName val="5호광장 (만점)"/>
      <sheetName val="인천국제 (만점) (2)"/>
      <sheetName val="선거교가설공사"/>
      <sheetName val="선거교가설공사(만점)"/>
      <sheetName val="낙동강하구둑"/>
      <sheetName val="낙동강하구둑(만점)"/>
      <sheetName val="공원로-우남로"/>
      <sheetName val="공원로-우남로(만점)"/>
      <sheetName val="보림사우회도로"/>
      <sheetName val="보림사우회도로(만점)"/>
      <sheetName val="기초단가(03,상반기)"/>
      <sheetName val="노임(03,상반기)"/>
      <sheetName val="중기손료(03,상반기)"/>
      <sheetName val="중기가격(03)"/>
      <sheetName val="경비단가(02)"/>
      <sheetName val="총괄내역"/>
      <sheetName val="가시설수량"/>
      <sheetName val="가시설단위수량"/>
      <sheetName val="SORCE1"/>
      <sheetName val="장비가동"/>
      <sheetName val="현장업무"/>
      <sheetName val="품셈표"/>
      <sheetName val="신복2"/>
      <sheetName val="MAIN_TABLE"/>
      <sheetName val="현장"/>
      <sheetName val="전선 및 전선관"/>
      <sheetName val="수지표"/>
      <sheetName val="셀명"/>
      <sheetName val="총괄수지표"/>
      <sheetName val="도수로현황"/>
      <sheetName val="DB"/>
      <sheetName val="건축"/>
      <sheetName val="공주방향"/>
      <sheetName val="5호광장_(만점)"/>
      <sheetName val="인천국제_(만점)_(2)"/>
      <sheetName val="배수공_시멘트_및_골재량_산출"/>
      <sheetName val="대운산출"/>
      <sheetName val="산3_4"/>
      <sheetName val="정공공사"/>
      <sheetName val="70%"/>
      <sheetName val="단면설계"/>
      <sheetName val="안정검토"/>
      <sheetName val="소일위대가코드표"/>
      <sheetName val="1공구_건정토건_토공3"/>
      <sheetName val="1공구_건정토건_철콘3"/>
      <sheetName val="도급표지_3"/>
      <sheetName val="도급표지__(4)3"/>
      <sheetName val="부대표지_(4)3"/>
      <sheetName val="도급표지__(3)3"/>
      <sheetName val="부대표지_(3)3"/>
      <sheetName val="도급표지__(2)3"/>
      <sheetName val="부대표지_(2)3"/>
      <sheetName val="토__목3"/>
      <sheetName val="조__경3"/>
      <sheetName val="전_기3"/>
      <sheetName val="건__축3"/>
      <sheetName val="보도내역_(3)3"/>
      <sheetName val="준검_내역서3"/>
      <sheetName val="1_수인터널3"/>
      <sheetName val="6PILE__(돌출)3"/>
      <sheetName val="0_0ControlSheet3"/>
      <sheetName val="0_1keyAssumption3"/>
      <sheetName val="2_대외공문3"/>
      <sheetName val="설_계3"/>
      <sheetName val="Sheet1_(2)2"/>
      <sheetName val="AS포장복구_3"/>
      <sheetName val="내역(최종본4_5)3"/>
      <sheetName val="입출재고현황_(2)2"/>
      <sheetName val="96보완계획7_122"/>
      <sheetName val="1_취수장2"/>
      <sheetName val="_총괄표2"/>
      <sheetName val="전차선로_물량표2"/>
      <sheetName val="BSD_(2)2"/>
      <sheetName val="4_내진설계2"/>
      <sheetName val="인건비_2"/>
      <sheetName val="1__설계조건_2_단면가정_3__하중계산2"/>
      <sheetName val="DATA_입력란2"/>
      <sheetName val="2_고용보험료산출근거2"/>
      <sheetName val="노원열병합__건축공사기성내역서2"/>
      <sheetName val="제잡비_xls2"/>
      <sheetName val="3BL공동구_수량2"/>
      <sheetName val="부대입찰_내역서2"/>
      <sheetName val="토공(우물통,기타)_2"/>
      <sheetName val="현장별계약현황('98_10_31)2"/>
      <sheetName val="실행내역서_2"/>
      <sheetName val="원가계산_(2)2"/>
      <sheetName val="Eq__Mobilization2"/>
      <sheetName val="1_설계조건2"/>
      <sheetName val="플랜트_설치2"/>
      <sheetName val="콤보박스와_리스트박스의_연결2"/>
      <sheetName val="97년_추정2"/>
      <sheetName val="현장관리비_산출내역2"/>
      <sheetName val="장비당단가_(1)"/>
      <sheetName val="Sheet2_(2)"/>
      <sheetName val="내___역"/>
      <sheetName val="2_건축"/>
      <sheetName val="수_량_명_세_서_-_1"/>
      <sheetName val="프라임_강변역(4,236)"/>
      <sheetName val="8_PILE__(돌출)"/>
      <sheetName val="2000년_공정표"/>
      <sheetName val="집_계_표"/>
      <sheetName val="공정표_"/>
      <sheetName val="별표_"/>
      <sheetName val="설내역서_1"/>
      <sheetName val="CIP_공사1"/>
      <sheetName val="2_교량(신설)"/>
      <sheetName val="5_2코핑"/>
      <sheetName val="P_M_별"/>
      <sheetName val="7_PILE__(돌출)"/>
      <sheetName val="DATA_입력부"/>
      <sheetName val="4_장비손료"/>
      <sheetName val="표지_(3)1"/>
      <sheetName val="표지_(2)1"/>
      <sheetName val="교각집계_(2)1"/>
      <sheetName val="교각토공_(2)1"/>
      <sheetName val="교각철근_(2)1"/>
      <sheetName val="외주대비_-석축1"/>
      <sheetName val="외주대비-구조물_(2)1"/>
      <sheetName val="견적표지_(3)1"/>
      <sheetName val="_HIT-&gt;HMC_견적(3900)1"/>
      <sheetName val="일__위__대__가__목__록1"/>
      <sheetName val="4_경비_5_영업외수지"/>
      <sheetName val="_견적서"/>
      <sheetName val="광통신_견적내역서1"/>
      <sheetName val="할증_"/>
      <sheetName val="unit_4"/>
      <sheetName val="2000_05"/>
      <sheetName val="교각토공__2_1"/>
      <sheetName val="수량산출서_갑지"/>
      <sheetName val="HRSG_SMALL072201"/>
      <sheetName val="6__안전관리비1"/>
      <sheetName val="3_공통공사대비1"/>
      <sheetName val="1_3_1절점좌표"/>
      <sheetName val="1_1설계기준"/>
      <sheetName val="단양_00_아파트-세부내역"/>
      <sheetName val="2차전체변경예정_(2)"/>
      <sheetName val="토공유동표(전체_당초)"/>
      <sheetName val="단면_(2)"/>
      <sheetName val="b_balju_(2)"/>
      <sheetName val="8_현장관리비"/>
      <sheetName val="7_안전관리비"/>
      <sheetName val="노무비_"/>
      <sheetName val="내역서_제출"/>
      <sheetName val="구조______"/>
      <sheetName val="간_지1"/>
      <sheetName val="화재_탐지_설비"/>
      <sheetName val="4_일위대가집계"/>
      <sheetName val="5__현장관리비(new)_"/>
      <sheetName val="Customer_Databas"/>
      <sheetName val="방배동내역_(총괄)"/>
      <sheetName val="EQUIP_LIST"/>
      <sheetName val="5_정산서"/>
      <sheetName val="1_본부별"/>
      <sheetName val="기초입력_DATA"/>
      <sheetName val="재활용_악취_먼지DUCT산출"/>
      <sheetName val="현장관리비내역서"/>
      <sheetName val="전국현황"/>
      <sheetName val="용집"/>
      <sheetName val="DC"/>
      <sheetName val="BOJUNGGM"/>
      <sheetName val="단Ⰰ비교표"/>
      <sheetName val="실唉내역서"/>
      <sheetName val="㋨가산출서"/>
      <sheetName val="시噔점쉤행"/>
      <sheetName val="횡배수ⴀ토공수량"/>
      <sheetName val="공䠜구간조서"/>
      <sheetName val="배수턵관(䢌)"/>
      <sheetName val="공㬸(신)"/>
      <sheetName val="강ⵐ(Sub)"/>
      <sheetName val="준걵조서Ⱁ지"/>
      <sheetName val="9GNG옴반"/>
      <sheetName val="㶀하(성남)"/>
      <sheetName val="부啘계산서"/>
      <sheetName val="冠사(PE)"/>
      <sheetName val="몰큈재료䂰출"/>
      <sheetName val="䣐_x0000__x0000_갑쥀)"/>
      <sheetName val="䴝괄내역서"/>
      <sheetName val="Nೃ拏-職"/>
      <sheetName val="㏄급표지_"/>
      <sheetName val="부㌀표지_(4)"/>
      <sheetName val="부㌀표지_(3)"/>
      <sheetName val="㶀대표지_(2)"/>
      <sheetName val="보㏄내역_(3)"/>
      <sheetName val="준Ⲁ_내역서"/>
      <sheetName val="⳵사비총ⴄ표"/>
      <sheetName val="1.䷨수장"/>
      <sheetName val="2000ㅄ하반기"/>
      <sheetName val=""/>
      <sheetName val="인ⱴ-측정"/>
      <sheetName val="4.뀴진설Ⳅ"/>
      <sheetName val="type-H"/>
      <sheetName val="4)䠠동표"/>
      <sheetName val="배ⴀ단가조사서"/>
      <sheetName val="䡼위대가(가설)"/>
      <sheetName val="䠑속도로1"/>
      <sheetName val="견䠁대비표"/>
      <sheetName val="교㌀(A1)"/>
      <sheetName val="부윬력정㦬"/>
      <sheetName val="전䰨선로 물량표"/>
      <sheetName val="COPINH"/>
      <sheetName val="공䠅별산출뀴역서"/>
      <sheetName val="䡼위(PN)"/>
      <sheetName val="전기일䠄대가"/>
      <sheetName val="전쉠환매도율"/>
      <sheetName val="䄤직윬-1"/>
      <sheetName val="현噩CODE"/>
      <sheetName val="䈘자䢬단위당"/>
      <sheetName val="일䠄대가(1)"/>
      <sheetName val="Ⰰ격조사서"/>
      <sheetName val="㶀대입찰 내역서"/>
      <sheetName val="자윬집계呜"/>
      <sheetName val="strut type"/>
      <sheetName val="48_x0005__x0000_"/>
      <sheetName val="표층포설및다짐"/>
      <sheetName val="도급내역"/>
      <sheetName val="내역서 (2)"/>
      <sheetName val="총수량집계표"/>
      <sheetName val="P_x0005_"/>
      <sheetName val="P嘐"/>
      <sheetName val="지구단위계획"/>
      <sheetName val="다중모드"/>
      <sheetName val="맨홀되메우기"/>
      <sheetName val="검토현황"/>
      <sheetName val="증감내역"/>
      <sheetName val="기계 도급내역서"/>
      <sheetName val="울산시산표"/>
      <sheetName val="암거"/>
      <sheetName val="한성교회 신축공사(050713)_CheckList"/>
      <sheetName val="T기성9605"/>
      <sheetName val="중기사용료산출근거"/>
      <sheetName val="단가 및 재료비"/>
      <sheetName val="총괄집계 "/>
      <sheetName val="옹벽단면치수"/>
      <sheetName val="Sheet10"/>
      <sheetName val="통합"/>
      <sheetName val="상세도"/>
      <sheetName val="철탑공사"/>
      <sheetName val="산근(1)"/>
      <sheetName val="참고"/>
      <sheetName val="10.경제성분석"/>
      <sheetName val="2.2_오피스텔(12~32F)"/>
      <sheetName val="기본일위"/>
      <sheetName val="일용직6월"/>
      <sheetName val="이형관중량"/>
      <sheetName val="일위대가(목록)"/>
      <sheetName val="산근(목록)"/>
      <sheetName val="월별손익"/>
      <sheetName val="양덕동"/>
      <sheetName val="추가일위대가"/>
      <sheetName val="COVER-P"/>
      <sheetName val="자동제어"/>
      <sheetName val="화전내"/>
      <sheetName val="일위총괄표"/>
      <sheetName val="252K444"/>
      <sheetName val="하중계산"/>
      <sheetName val="철근량"/>
      <sheetName val="일위대가 집계표"/>
      <sheetName val="일용직"/>
      <sheetName val="중기조종사_단위단가"/>
      <sheetName val="법면"/>
      <sheetName val="배수공1"/>
      <sheetName val="원가계산서(변경)"/>
      <sheetName val="터널대가"/>
      <sheetName val="관개"/>
      <sheetName val="9.1지하2층하부보"/>
      <sheetName val="일대"/>
      <sheetName val="단계별내역 (2)"/>
      <sheetName val="계측기"/>
      <sheetName val="인천제철"/>
      <sheetName val="주요항목별"/>
      <sheetName val="골조"/>
      <sheetName val="퍼스트"/>
      <sheetName val="변경내역"/>
      <sheetName val="4.일위대가"/>
      <sheetName val="제수변수량"/>
      <sheetName val="월별수입"/>
      <sheetName val="옥외"/>
      <sheetName val="工완성공사율"/>
      <sheetName val="공정표_1"/>
      <sheetName val="1_설계기준1"/>
      <sheetName val="장비당단가_(1)1"/>
      <sheetName val="Sheet2_(2)1"/>
      <sheetName val="별표_1"/>
      <sheetName val="2_건축1"/>
      <sheetName val="수_량_명_세_서_-_11"/>
      <sheetName val="ETC"/>
      <sheetName val="토지산출내역"/>
      <sheetName val="기초단가일람표"/>
      <sheetName val="시가지우회도로공내역서"/>
      <sheetName val="1차설계Ꮗԯ_x0000_"/>
      <sheetName val="1차설계逷≙_xdc00_≙"/>
      <sheetName val="-15.0"/>
      <sheetName val="사  업  비  수  지  예  산  서"/>
      <sheetName val="인부신상_x0000__x0000_"/>
      <sheetName val="인부신상헾⼳"/>
      <sheetName val="교각토"/>
      <sheetName val="공량(전기)"/>
      <sheetName val="기초공"/>
      <sheetName val="청 구"/>
      <sheetName val="투찰추정"/>
      <sheetName val="철집"/>
      <sheetName val="EP0618"/>
      <sheetName val="일위대가1"/>
      <sheetName val="7.전산해석결과"/>
      <sheetName val="4.하중"/>
      <sheetName val="비교표"/>
      <sheetName val="총체보활공정표"/>
      <sheetName val="수전기기DATA"/>
      <sheetName val="미드수량"/>
      <sheetName val="암거(2)"/>
      <sheetName val="4.2.1 마루높이 검토"/>
      <sheetName val="PAINT"/>
      <sheetName val="kimre scrubber"/>
      <sheetName val="출력X"/>
      <sheetName val="7월11일"/>
      <sheetName val="교각별철근수량집계표"/>
      <sheetName val="죽원1교"/>
      <sheetName val="항목코드"/>
      <sheetName val="단지배치도"/>
      <sheetName val="입찰유의사항"/>
      <sheetName val="하도급이행사항"/>
      <sheetName val="공내역 및 견적조건"/>
      <sheetName val="특수조건"/>
      <sheetName val="참석확인"/>
      <sheetName val="01AC"/>
      <sheetName val="장척총괄"/>
      <sheetName val="4월예정공정표"/>
      <sheetName val="내역서(총)"/>
      <sheetName val="PĴ"/>
      <sheetName val="Pꮸ"/>
      <sheetName val="P估"/>
      <sheetName val="quotation"/>
      <sheetName val="배관물량집계(기본)"/>
      <sheetName val="일반물자(한국통신)"/>
      <sheetName val="108.수선비"/>
      <sheetName val="맨홀_공사비"/>
      <sheetName val="예산대비"/>
      <sheetName val="기본정보"/>
      <sheetName val="단가조사서"/>
      <sheetName val="TCDB"/>
      <sheetName val="hvac(제어동)"/>
      <sheetName val="기성금내역서"/>
      <sheetName val=" ｹ-ﾌﾞﾙ"/>
      <sheetName val="용수간선"/>
      <sheetName val="가격"/>
      <sheetName val="미장"/>
      <sheetName val="도급내역서"/>
      <sheetName val="관리비비계상"/>
      <sheetName val="MIJIBI"/>
      <sheetName val="지질조사"/>
      <sheetName val="SCH"/>
      <sheetName val="사다리"/>
      <sheetName val="SPEC"/>
      <sheetName val="항목등록"/>
      <sheetName val="97 사업추정(WEKI)"/>
      <sheetName val="단면치수"/>
      <sheetName val="일위목차"/>
      <sheetName val="1월"/>
      <sheetName val="세부항목"/>
      <sheetName val="출력자료"/>
      <sheetName val="Balance"/>
      <sheetName val="제안실적sum조회"/>
      <sheetName val="FRP PIPING 일위대가"/>
      <sheetName val="품목"/>
      <sheetName val="전기2005"/>
      <sheetName val="일위대가 (PM)"/>
      <sheetName val="6_ 안전관리비"/>
      <sheetName val="기초단가"/>
      <sheetName val="입력데이타(비인쇄용)"/>
      <sheetName val="자  재"/>
      <sheetName val="건축외주"/>
      <sheetName val="개인별 순위표"/>
      <sheetName val="ROOF(ALKALI)"/>
      <sheetName val="기술부 VENDOR LIST"/>
      <sheetName val="분전반"/>
      <sheetName val="특별"/>
      <sheetName val="외주대비 -석축_x0000__x0000__x0000__x0000__x0000__x0012_[후다내역.XLS]견적표지 (3"/>
      <sheetName val="2.2 띠장의 설계"/>
      <sheetName val="시운전연료비"/>
      <sheetName val="환산"/>
      <sheetName val="1-1.현장정리"/>
      <sheetName val="1-2.토공"/>
      <sheetName val="1-3.WMM,GSB"/>
      <sheetName val="1-4.BITUMINOUS COURSE"/>
      <sheetName val="1-5.BOX CULVERTS"/>
      <sheetName val="1-6.BRIDGE"/>
      <sheetName val="1-7.DRAINAGE"/>
      <sheetName val="1-8.TRAFFIC"/>
      <sheetName val="1-9.MISCELLANEOUS"/>
      <sheetName val="1-10.ELECTRICAL"/>
      <sheetName val="1-12.도급외항목"/>
      <sheetName val="임율산출표"/>
      <sheetName val="B"/>
      <sheetName val="수량산출목록표"/>
      <sheetName val="청주(철골발주의뢰서)"/>
      <sheetName val="횡배위치"/>
      <sheetName val="FACTOR"/>
      <sheetName val="중기사용료"/>
      <sheetName val="실행내역_원본"/>
      <sheetName val="일위대가목록(기계)"/>
      <sheetName val="시설,관리하위"/>
      <sheetName val="대운반(철재)"/>
      <sheetName val="요약서"/>
      <sheetName val="총체"/>
      <sheetName val="BOX 본체"/>
      <sheetName val="하도내역_(철콘)1"/>
      <sheetName val="조건표_(2)1"/>
      <sheetName val="목차_1"/>
      <sheetName val="7__현장관리비_1"/>
      <sheetName val="노무비_근거1"/>
      <sheetName val="임율_Data1"/>
      <sheetName val="4_LINE"/>
      <sheetName val="7_th"/>
      <sheetName val="_갑지"/>
      <sheetName val="A_LINE"/>
      <sheetName val="5__현장관리비_new__"/>
      <sheetName val="Temporary_Mooring"/>
      <sheetName val="총_원가계산"/>
      <sheetName val="관로분포도"/>
      <sheetName val="일집"/>
      <sheetName val="cctv예산대비"/>
      <sheetName val="라이닝폼예산대비내역"/>
      <sheetName val="Print"/>
      <sheetName val="MATRLDATA"/>
      <sheetName val="GEN"/>
      <sheetName val="단가삐출"/>
      <sheetName val="목록"/>
      <sheetName val="계정"/>
      <sheetName val="메서,변+증"/>
      <sheetName val="명일작업계획 (3)"/>
      <sheetName val="연결원본-절대지우지말것"/>
      <sheetName val="단위목록"/>
      <sheetName val="자재운반단가일람표"/>
      <sheetName val="기계경비목록1"/>
      <sheetName val="검색방"/>
      <sheetName val="일위대가집계표"/>
      <sheetName val="산출서집계HS"/>
      <sheetName val="48평단가"/>
      <sheetName val="57단가"/>
      <sheetName val="54평단가"/>
      <sheetName val="66평단가"/>
      <sheetName val="61단가"/>
      <sheetName val="89평단가"/>
      <sheetName val="84평단가"/>
      <sheetName val="자동세륜기"/>
      <sheetName val="옥외외등집계표"/>
      <sheetName val="WING3"/>
      <sheetName val="MODELING"/>
      <sheetName val="지원사무소원가배부내역"/>
      <sheetName val="주소"/>
      <sheetName val="호표"/>
      <sheetName val="잔수량(작성)"/>
      <sheetName val="옥외배관기본공량"/>
      <sheetName val="대비2"/>
      <sheetName val="예산변경원인분석"/>
      <sheetName val="공종보합"/>
      <sheetName val="출력원가"/>
      <sheetName val="공종원가"/>
      <sheetName val="총괄원가"/>
      <sheetName val="아파트"/>
      <sheetName val="상가,복지관"/>
      <sheetName val="주차장"/>
      <sheetName val="경비실"/>
      <sheetName val="일위1"/>
      <sheetName val="자료"/>
      <sheetName val="원가(칠곡다부)"/>
      <sheetName val="다부IC내역"/>
      <sheetName val="원가(재방송)"/>
      <sheetName val="재방송"/>
      <sheetName val="다부내역"/>
      <sheetName val="읍내터널"/>
      <sheetName val="칠곡IC내역"/>
      <sheetName val="내역집계표"/>
      <sheetName val="내역서 (3)"/>
      <sheetName val="대가"/>
      <sheetName val="산출양식"/>
      <sheetName val="대가목록"/>
      <sheetName val="산출양식 (2)"/>
      <sheetName val="토목원가계산서"/>
      <sheetName val="토목원가"/>
      <sheetName val="집계장"/>
      <sheetName val="제외공종"/>
      <sheetName val="선급금사용계획서"/>
      <sheetName val="사용세부내역"/>
      <sheetName val="공사비증감대비표"/>
      <sheetName val="전체산출내역서갑(변경) "/>
      <sheetName val="산출내역서을(변경)"/>
      <sheetName val="전체세부(이설도로)"/>
      <sheetName val="전체세부(연결도로)"/>
      <sheetName val="전체원가계산서(변경)"/>
      <sheetName val="용역비"/>
      <sheetName val="취·현"/>
      <sheetName val="취·투"/>
      <sheetName val="토·집"/>
      <sheetName val="배·집"/>
      <sheetName val="기·집30(보고)"/>
      <sheetName val="기·집30(확정)"/>
      <sheetName val="기·내30(확정)"/>
      <sheetName val="A.터파기공"/>
      <sheetName val="B.측·집"/>
      <sheetName val="배(자·집) (2)"/>
      <sheetName val="배(철·집)"/>
      <sheetName val="배(암·유)"/>
      <sheetName val="배(시·골)"/>
      <sheetName val="2.01측·터·집"/>
      <sheetName val="V·집"/>
      <sheetName val="V·현"/>
      <sheetName val="산·집"/>
      <sheetName val="산·현"/>
      <sheetName val="L·집"/>
      <sheetName val="L·현"/>
      <sheetName val="맹·집"/>
      <sheetName val="맹·현"/>
      <sheetName val="C배·집"/>
      <sheetName val="횡·집"/>
      <sheetName val="흄·집"/>
      <sheetName val="횡·조"/>
      <sheetName val="종·배"/>
      <sheetName val="종·조"/>
      <sheetName val="배·면"/>
      <sheetName val="배·날"/>
      <sheetName val="횡·날"/>
      <sheetName val="콘집·수"/>
      <sheetName val="흙쌓·수"/>
      <sheetName val="땅깍·수"/>
      <sheetName val="땅깍·수 (1-1)"/>
      <sheetName val="집·조10"/>
      <sheetName val="집·조6"/>
      <sheetName val="비·보"/>
      <sheetName val="집·조8"/>
      <sheetName val="암·재"/>
      <sheetName val="암·토"/>
      <sheetName val="암·철"/>
      <sheetName val="본·수"/>
      <sheetName val="2+126"/>
      <sheetName val="평날·수"/>
      <sheetName val="0-52 "/>
      <sheetName val="콘·다 (2)"/>
      <sheetName val="기·집 (2)"/>
      <sheetName val="콘·다 (3)"/>
      <sheetName val="콘·현"/>
      <sheetName val="소·집"/>
      <sheetName val="소·현"/>
      <sheetName val="집·거"/>
      <sheetName val="집·연"/>
      <sheetName val="도·집"/>
      <sheetName val="성도1"/>
      <sheetName val="가드레일산근"/>
      <sheetName val="수량"/>
      <sheetName val="단가비교"/>
      <sheetName val="적용2002"/>
      <sheetName val="기초병원총괄표"/>
      <sheetName val="기초병원원가"/>
      <sheetName val="기초병원내역집계표"/>
      <sheetName val="기초(토목)"/>
      <sheetName val="기초(건축)"/>
      <sheetName val="기초(기계)"/>
      <sheetName val="기초(전기)"/>
      <sheetName val="기초(통신)"/>
      <sheetName val="감액총괄(계약적용)"/>
      <sheetName val="감액원가계산(계약적용)"/>
      <sheetName val="삭감내역집계표"/>
      <sheetName val="건축,토목감액(계약적용)"/>
      <sheetName val="기계,전기감액"/>
      <sheetName val="내역비교"/>
      <sheetName val="병원내역집계표 (2)"/>
      <sheetName val="설계기계"/>
      <sheetName val="설계통신"/>
      <sheetName val="설계전기"/>
      <sheetName val="설계기준삭감(기,전)"/>
      <sheetName val="설계내역집계표"/>
      <sheetName val="실행총괄 "/>
      <sheetName val="본체"/>
      <sheetName val="[IL-3.XLSY갑지"/>
      <sheetName val="설비내역서"/>
      <sheetName val="CON'C"/>
      <sheetName val="도급내역서(재노경)"/>
      <sheetName val="4.일위대가목차"/>
      <sheetName val="기계경비(시간당)"/>
      <sheetName val="내역_ver1.0"/>
      <sheetName val="2000,9월 일위"/>
      <sheetName val="단가일람표"/>
      <sheetName val="IL-3"/>
      <sheetName val="항목별사용내역"/>
      <sheetName val="항목별사용금액"/>
      <sheetName val="급여명세서(한국)"/>
      <sheetName val="1.노무비명세서(해동)"/>
      <sheetName val="1.노무비명세서(토목)"/>
      <sheetName val="2.노무비명세서(해동)"/>
      <sheetName val="2.노무비명세서(수직보호망)"/>
      <sheetName val="2.노무비명세서(난간대)"/>
      <sheetName val="2.사진대지"/>
      <sheetName val="3.사진대지"/>
      <sheetName val="차수공개요"/>
      <sheetName val="설계산출기초"/>
      <sheetName val="도급예산내역서봉투"/>
      <sheetName val="설계산출표지"/>
      <sheetName val="도급예산내역서총괄표"/>
      <sheetName val="을부담운반비"/>
      <sheetName val="운반비산출"/>
      <sheetName val="매출현황"/>
      <sheetName val="보온일위"/>
      <sheetName val="49수량"/>
      <sheetName val="단가비교표(노무)"/>
      <sheetName val="수목표준대가"/>
      <sheetName val="변경품셈총괄"/>
      <sheetName val="고창터널(고창방향)"/>
      <sheetName val="변압기 및 발전기 용량"/>
      <sheetName val="냉천부속동"/>
      <sheetName val="공종단가"/>
      <sheetName val="조도계산서 (도서)"/>
      <sheetName val="암거단위"/>
      <sheetName val="보증수수료산출"/>
      <sheetName val="DAN"/>
      <sheetName val="백호우계수"/>
      <sheetName val="대포2교접속"/>
      <sheetName val="천방교접속"/>
      <sheetName val="실행예산서"/>
      <sheetName val="일반전기(2단지-을지)"/>
      <sheetName val="토목공사"/>
      <sheetName val="일위대가(4층원격)"/>
      <sheetName val="BM"/>
      <sheetName val="찍기"/>
      <sheetName val="의왕내역"/>
      <sheetName val="단가대비"/>
      <sheetName val="총괄집계표"/>
      <sheetName val="인수공규격"/>
      <sheetName val="단가(1)"/>
      <sheetName val="적용단위길이"/>
      <sheetName val="일위대가(건축)"/>
      <sheetName val="빌딩 안내"/>
      <sheetName val="기계공사비집계(원안)"/>
      <sheetName val="48단가"/>
      <sheetName val="CABLE"/>
      <sheetName val="CABLE (2)"/>
      <sheetName val="접지수량"/>
      <sheetName val="G.R300경비"/>
      <sheetName val="교수설계"/>
      <sheetName val="공종구간"/>
      <sheetName val="조경일람"/>
      <sheetName val="49단가"/>
      <sheetName val="구간산출"/>
      <sheetName val="노임단가산출근거"/>
      <sheetName val="COST"/>
      <sheetName val="원가계산서(남측)"/>
      <sheetName val="신고분기설정참고"/>
      <sheetName val="거래처자료등록"/>
      <sheetName val="조도계산"/>
      <sheetName val="국내조달(통합-1)"/>
      <sheetName val="상시"/>
      <sheetName val="주beam"/>
      <sheetName val="9811"/>
      <sheetName val="출력용"/>
      <sheetName val="하부철근수량"/>
      <sheetName val="연결관산출조서"/>
      <sheetName val="내역서적용수량"/>
      <sheetName val="계획집계"/>
      <sheetName val="기계물량"/>
      <sheetName val="비탈면보호공수량산출"/>
      <sheetName val="준공검사원(갑)"/>
      <sheetName val="기성내역서(을) (2)"/>
      <sheetName val="영신토건물가변동"/>
      <sheetName val="변수값"/>
      <sheetName val="중기상차"/>
      <sheetName val="AS복구"/>
      <sheetName val="중기터파기"/>
      <sheetName val="1단계 (2)"/>
      <sheetName val="L_RPTA05_목록"/>
      <sheetName val="동원인원"/>
      <sheetName val="2.1  노무비 평균단가산출"/>
      <sheetName val="예산명세서"/>
      <sheetName val="입상내역"/>
      <sheetName val="단가일람"/>
      <sheetName val="3.공사비(07년노임단가)"/>
      <sheetName val="3.공사비(단가조사표)"/>
      <sheetName val="3.공사비(물량산출표)"/>
      <sheetName val="3.공사비(일위대가표목록)"/>
      <sheetName val="3.공사비(일위대가표)"/>
      <sheetName val="견"/>
      <sheetName val="#3_일위대가목록"/>
      <sheetName val="Macro(차단기)"/>
      <sheetName val="띘랷랷랷"/>
      <sheetName val="TRE TABLE"/>
      <sheetName val="Requirement(Work Crew)"/>
      <sheetName val="계획"/>
      <sheetName val="계획세부"/>
      <sheetName val="사용내역서"/>
      <sheetName val="항목별내역서"/>
      <sheetName val="안전담당자"/>
      <sheetName val="유도원"/>
      <sheetName val="안전사진"/>
      <sheetName val="대전-교대(A1-A2)"/>
      <sheetName val="7단가"/>
      <sheetName val="9509"/>
      <sheetName val="총공사원가"/>
      <sheetName val="건축공사원가"/>
      <sheetName val="설비공사원가"/>
      <sheetName val="배관공사기초자료"/>
      <sheetName val="Ekog10"/>
      <sheetName val="AL공사(원)"/>
      <sheetName val="내역서1"/>
      <sheetName val="22수량"/>
      <sheetName val="품목현황"/>
      <sheetName val="출고대장"/>
      <sheetName val="입력DATA"/>
      <sheetName val="asd"/>
      <sheetName val="★도급내역"/>
      <sheetName val="back-data"/>
      <sheetName val="인월수표"/>
      <sheetName val="분전함신설"/>
      <sheetName val="접지1종"/>
      <sheetName val="진입도로B (2)"/>
      <sheetName val="백암비스타내역"/>
      <sheetName val="2.냉난방설비공사"/>
      <sheetName val="7.자동제어공사"/>
      <sheetName val="중강당 내역"/>
      <sheetName val="제-노임"/>
      <sheetName val="AV시스템"/>
      <sheetName val="전체분2회변경"/>
      <sheetName val="산출근거(복구)"/>
      <sheetName val="영창26"/>
      <sheetName val="웅진교-S2"/>
      <sheetName val="횡배수관집현황(2공구)"/>
      <sheetName val="남양주부대"/>
      <sheetName val="기초자료입력및 K치 확인"/>
      <sheetName val="ES조서출력하기"/>
      <sheetName val="등록자료"/>
      <sheetName val="역T형교대(PILE기초)"/>
      <sheetName val="실행내역 "/>
      <sheetName val="수원역(전체분)설계서"/>
      <sheetName val="자재 단가 비교표(견적)"/>
      <sheetName val="자재 단가 비교표"/>
      <sheetName val="BDATA"/>
      <sheetName val="지하"/>
      <sheetName val="건설기계목록"/>
      <sheetName val="일위대가_목록"/>
      <sheetName val="재료단가"/>
      <sheetName val="시중노임"/>
      <sheetName val="지불내역1"/>
      <sheetName val="암거단위-1련"/>
      <sheetName val="의뢰내역서"/>
      <sheetName val="준공내역서표지"/>
      <sheetName val="䂰출양식"/>
      <sheetName val="국별인원"/>
      <sheetName val="Bid Summary"/>
      <sheetName val="이동시 예상비용"/>
      <sheetName val="Seg 1DE비용"/>
      <sheetName val="Transit 비용_감가상각미포함"/>
      <sheetName val="맨홀조서"/>
      <sheetName val="48수량"/>
      <sheetName val="세골재  T2 변경 현황"/>
      <sheetName val="단가비교표_공통1"/>
      <sheetName val="내역(원안-대안)"/>
      <sheetName val="산출목록표"/>
      <sheetName val="전화공사 공량 및 집계표"/>
      <sheetName val="공사착공계"/>
      <sheetName val="참조 (2)"/>
      <sheetName val="6. 직접경비"/>
      <sheetName val="이토변실(A3-LINE)"/>
      <sheetName val="조경"/>
      <sheetName val="횡배수관재료-"/>
      <sheetName val="계산서(직선부)"/>
      <sheetName val="포장재료집계표"/>
      <sheetName val="콘크리트측구연장"/>
      <sheetName val="-몰탈콘크리트"/>
      <sheetName val="-배수구조물공토공"/>
      <sheetName val="MAIN"/>
      <sheetName val="부표총괄"/>
      <sheetName val="일대목차"/>
      <sheetName val="단가(보완)"/>
      <sheetName val="대가 (보완)"/>
      <sheetName val="기계경비목록"/>
      <sheetName val="3.자재비(총괄)"/>
      <sheetName val="제출내역"/>
      <sheetName val="철콘공사"/>
      <sheetName val="내역서_(3)"/>
      <sheetName val="산출양식_(2)"/>
      <sheetName val="전체산출내역서갑(변경)_"/>
      <sheetName val="A_터파기공"/>
      <sheetName val="B_측·집"/>
      <sheetName val="배(자·집)_(2)"/>
      <sheetName val="2_01측·터·집"/>
      <sheetName val="땅깍·수_(1-1)"/>
      <sheetName val="0-52_"/>
      <sheetName val="콘·다_(2)"/>
      <sheetName val="기·집_(2)"/>
      <sheetName val="콘·다_(3)"/>
      <sheetName val="병원내역집계표_(2)"/>
      <sheetName val="실행총괄_"/>
      <sheetName val="[IL-3_XLSY갑지"/>
      <sheetName val="품목납기"/>
      <sheetName val="단가기준"/>
      <sheetName val="횡배수관수량집계"/>
      <sheetName val="우,오수"/>
      <sheetName val="유의사항"/>
      <sheetName val="현장설명"/>
      <sheetName val="특별조건"/>
      <sheetName val="토공갑"/>
      <sheetName val="구조물갑"/>
      <sheetName val="투찰계획서"/>
      <sheetName val="99총공사내역서"/>
      <sheetName val="평야부단가"/>
      <sheetName val="오동"/>
      <sheetName val="대조"/>
      <sheetName val="나한"/>
      <sheetName val="단가대비표(계측)"/>
      <sheetName val="공정외주"/>
      <sheetName val="제조 경영"/>
      <sheetName val="36단가"/>
      <sheetName val="36수량"/>
      <sheetName val="메인거더-크로스빔200연결부"/>
      <sheetName val="기본자료"/>
      <sheetName val="설계서을"/>
      <sheetName val="EQ-R1"/>
      <sheetName val="L-type"/>
      <sheetName val="bearing"/>
      <sheetName val="조내역"/>
      <sheetName val="C지구"/>
      <sheetName val="사내도로"/>
      <sheetName val="4.전기"/>
      <sheetName val="노 무 비"/>
      <sheetName val="노임단가표"/>
      <sheetName val="결선list"/>
      <sheetName val="위치도1"/>
      <sheetName val="자재단가-1"/>
      <sheetName val="도급정산"/>
      <sheetName val="제출내역_(2)"/>
      <sheetName val="4_일위대가목차"/>
      <sheetName val="내역_ver1_0"/>
      <sheetName val="1_노무비명세서(해동)"/>
      <sheetName val="1_노무비명세서(토목)"/>
      <sheetName val="2_노무비명세서(해동)"/>
      <sheetName val="2_노무비명세서(수직보호망)"/>
      <sheetName val="2_노무비명세서(난간대)"/>
      <sheetName val="2_사진대지"/>
      <sheetName val="3_사진대지"/>
      <sheetName val="2000,9월_일위"/>
      <sheetName val="제잡비집계"/>
      <sheetName val="간접1"/>
      <sheetName val="내역서(토목)"/>
      <sheetName val="미납품 현황"/>
      <sheetName val="신설개소별 총집계표(동해-배전)"/>
      <sheetName val="SSMITM"/>
      <sheetName val="목록표"/>
      <sheetName val="MP MOB"/>
      <sheetName val="임차비용"/>
      <sheetName val="앵커(3안)"/>
      <sheetName val="가설건물"/>
      <sheetName val="용선 C.L"/>
      <sheetName val="흄관수량"/>
      <sheetName val="PROCURE"/>
      <sheetName val="우수공,맨홀,집수정"/>
      <sheetName val="전 체"/>
      <sheetName val="4동급수"/>
      <sheetName val="방음벽기초"/>
      <sheetName val="토목단가산출"/>
      <sheetName val="표지_(3)2"/>
      <sheetName val="표지_(2)2"/>
      <sheetName val="교각집계_(2)2"/>
      <sheetName val="교각토공_(2)2"/>
      <sheetName val="교각철근_(2)2"/>
      <sheetName val="외주대비_-석축2"/>
      <sheetName val="외주대비-구조물_(2)2"/>
      <sheetName val="견적표지_(3)2"/>
      <sheetName val="_HIT-&gt;HMC_견적(3900)2"/>
      <sheetName val="일__위__대__가__목__록2"/>
      <sheetName val="교각토공__2_2"/>
      <sheetName val="3_공통공사대비2"/>
      <sheetName val="6__안전관리비2"/>
      <sheetName val="HRSG_SMALL072202"/>
      <sheetName val="2차전체변경예정_(2)1"/>
      <sheetName val="토공유동표(전체_당초)1"/>
      <sheetName val="단면_(2)1"/>
      <sheetName val="8_현장관리비1"/>
      <sheetName val="7_안전관리비1"/>
      <sheetName val="8_PILE__(돌출)1"/>
      <sheetName val="b_balju_(2)1"/>
      <sheetName val="중기조종사_단위단가1"/>
      <sheetName val="2_2_오피스텔(12~32F)"/>
      <sheetName val="일위대가_집계표"/>
      <sheetName val="9_1지하2층하부보"/>
      <sheetName val="단계별내역_(2)"/>
      <sheetName val="2_2_띠장의_설계"/>
      <sheetName val="6__안전관리비3"/>
      <sheetName val="자__재"/>
      <sheetName val="개인별_순위표"/>
      <sheetName val="CM_1"/>
      <sheetName val="기술부_VENDOR_LIST"/>
      <sheetName val="외주대비_-석축[후다내역_XLS]견적표지_(3"/>
      <sheetName val="4_일위대가"/>
      <sheetName val="STEEL BOX 단면설계(SEC.8)"/>
      <sheetName val="품셈기준"/>
      <sheetName val="설치자재"/>
      <sheetName val="성토도수로현황"/>
      <sheetName val="Chart1"/>
      <sheetName val="조건입력"/>
      <sheetName val="자립흙막이"/>
      <sheetName val="흙막이A"/>
      <sheetName val="흙막이B"/>
      <sheetName val="흙막이B (오산운암)"/>
      <sheetName val="흙막이C"/>
      <sheetName val="타이로드 흙막이"/>
      <sheetName val="타이로드 흙막이(근입장2.5M)"/>
      <sheetName val="어스앙카"/>
      <sheetName val="타이로드"/>
      <sheetName val="타이로드(근입장2.5M)"/>
      <sheetName val="pile 항타"/>
      <sheetName val="pile 항타(디젤)"/>
      <sheetName val="pile 항타 A"/>
      <sheetName val="pile 항타 B"/>
      <sheetName val="pile 항타 C"/>
      <sheetName val="pile 인발"/>
      <sheetName val="pile 인발 A"/>
      <sheetName val="pile 인발 B"/>
      <sheetName val="pile 인발 C"/>
      <sheetName val="토류판"/>
      <sheetName val="H-BEAM설치및철거"/>
      <sheetName val="BRACKET"/>
      <sheetName val="20TON TRAILER"/>
      <sheetName val="토류판 (2)"/>
      <sheetName val="SHEET PILE단가"/>
      <sheetName val="공사기간"/>
      <sheetName val="사업개요"/>
      <sheetName val="현장관리비_입력"/>
      <sheetName val="유림총괄"/>
      <sheetName val="6.이토처리시간"/>
      <sheetName val="실행(1)"/>
      <sheetName val="공사비집계"/>
      <sheetName val="일일총괄"/>
      <sheetName val="테이블"/>
      <sheetName val="일일현황"/>
      <sheetName val="년차"/>
      <sheetName val="2004노형교"/>
      <sheetName val="제경비율"/>
      <sheetName val="인제내역"/>
      <sheetName val="환율"/>
      <sheetName val="회사정보"/>
      <sheetName val="경성자금"/>
      <sheetName val="6동"/>
      <sheetName val="참조자료"/>
      <sheetName val="단위중기"/>
      <sheetName val="수량명세서"/>
      <sheetName val="경비공통"/>
      <sheetName val="문학간접"/>
      <sheetName val="Macro3"/>
      <sheetName val="평균높이산출근거"/>
      <sheetName val="횡배수관위치조서"/>
      <sheetName val="신평리 권리자명부"/>
      <sheetName val="ESC(K치)"/>
      <sheetName val="CAPVC"/>
      <sheetName val="콘센트신설"/>
      <sheetName val="품종코드"/>
      <sheetName val="전체공사"/>
      <sheetName val="태안9)3-2)원내역"/>
      <sheetName val="납부서"/>
      <sheetName val="Basic"/>
      <sheetName val="info"/>
      <sheetName val="금액"/>
      <sheetName val="위치"/>
      <sheetName val="맨홀"/>
      <sheetName val="JJ"/>
      <sheetName val="VOC"/>
      <sheetName val="L형옹벽(key)"/>
      <sheetName val="POOM_MOTO"/>
      <sheetName val="POOM_MOTO2"/>
      <sheetName val="JUCK"/>
      <sheetName val="일반수량집계표"/>
      <sheetName val="대동교-단면(무장)"/>
      <sheetName val="라멘수량(무장)"/>
      <sheetName val="대동교-단면(아산)"/>
      <sheetName val="토공집계표"/>
      <sheetName val="토공시점"/>
      <sheetName val="토공종점"/>
      <sheetName val="신규단가산출"/>
      <sheetName val="토  공"/>
      <sheetName val="태화42 "/>
      <sheetName val="수완하도"/>
      <sheetName val="김포내역"/>
      <sheetName val="인적사항"/>
      <sheetName val="흄관기鬀"/>
      <sheetName val="날개벽(좌,우=45도,75도)"/>
      <sheetName val="TYPE-1"/>
      <sheetName val="라이신_NML"/>
      <sheetName val="PRO_DCI"/>
      <sheetName val="INST_DCI"/>
      <sheetName val="HVAC_DCI"/>
      <sheetName val="PIPE_DCI"/>
      <sheetName val="①idea pipeline"/>
      <sheetName val="Comps"/>
      <sheetName val="교육훈련비6"/>
      <sheetName val="ver2"/>
      <sheetName val="IMP 통일양식"/>
      <sheetName val="LYS 통일양식"/>
      <sheetName val="TB(BS)"/>
      <sheetName val="TB(PL)"/>
      <sheetName val="patch"/>
      <sheetName val="Xunit (단위환산)"/>
      <sheetName val="유통기한 프로그램"/>
      <sheetName val="배부전"/>
      <sheetName val="차선"/>
      <sheetName val="차조서"/>
      <sheetName val="220 (2)"/>
      <sheetName val="제수"/>
      <sheetName val="공기"/>
      <sheetName val="조ꟕ"/>
      <sheetName val="공사명입력"/>
      <sheetName val="수량-가로등"/>
      <sheetName val="내역서-2"/>
      <sheetName val="물량표S"/>
      <sheetName val="수량산근(출력X)"/>
      <sheetName val="표준화수량집계표(출력X)"/>
      <sheetName val="품셈총괄(출력X)"/>
      <sheetName val="중기산출근거기초"/>
      <sheetName val="준설량산정표"/>
      <sheetName val="기초자료입력"/>
      <sheetName val="배수내역(총수량)"/>
      <sheetName val="3.관로전환기"/>
      <sheetName val="EQ"/>
      <sheetName val="1공구_건정토건_철槜〚"/>
      <sheetName val="FILE1"/>
      <sheetName val="배수喘_x001a_"/>
      <sheetName val="인상효1"/>
      <sheetName val="1И"/>
      <sheetName val="외주현황.wq1"/>
      <sheetName val=" "/>
      <sheetName val="F 월별기성수금현황 "/>
      <sheetName val="할증표"/>
      <sheetName val="NOM³_x0000_Ԁ"/>
      <sheetName val="NOMֳ_x0000_缀"/>
      <sheetName val="통계연보"/>
      <sheetName val="외주대비-구_x0005__x0000_"/>
      <sheetName val="외주대비-구멫⽄"/>
      <sheetName val="외주대비-구ꮸ〇"/>
      <sheetName val="외주대비-구_x0000__x0000_"/>
      <sheetName val="토목단가"/>
      <sheetName val="변경내역서"/>
      <sheetName val="연장및면적(좌측)"/>
      <sheetName val="매인"/>
      <sheetName val="견적颙⿬_x0005_"/>
      <sheetName val="견적颙⿶_x0005_"/>
      <sheetName val="견적_x0005__x0000_"/>
      <sheetName val="견적叐E吜"/>
      <sheetName val="견적颙』_x0005_"/>
      <sheetName val="EACT10"/>
      <sheetName val="대창(장성)"/>
      <sheetName val="건축공사실행"/>
      <sheetName val="건축원가"/>
      <sheetName val="1차 내역서"/>
      <sheetName val="물량내역서"/>
      <sheetName val="부영주택(잡철물)"/>
      <sheetName val="VENT"/>
      <sheetName val="준검_내逃ᚹ欃"/>
      <sheetName val="편입토지조서"/>
      <sheetName val="비목군분류일위"/>
      <sheetName val="기초부재력검토"/>
      <sheetName val="내역서1999.8최종"/>
      <sheetName val="부대표지_x0000__x0000__x0005__x0000_腰"/>
      <sheetName val="맨홀수량산출(A-LINE)"/>
      <sheetName val="울진항공등화 내역서"/>
      <sheetName val="일 위 대 가 표"/>
      <sheetName val="내역(설계)"/>
      <sheetName val="영흥TL(UP,DOWN) "/>
      <sheetName val="3련 BOX"/>
      <sheetName val="내역서 "/>
      <sheetName val="물량집계표(1c)"/>
      <sheetName val="감가상각"/>
      <sheetName val="채권(하반기)"/>
      <sheetName val="연차일수"/>
      <sheetName val="2004연차사용현황"/>
      <sheetName val="TEMP2"/>
      <sheetName val="BS"/>
      <sheetName val="PL"/>
      <sheetName val="도수로집계"/>
      <sheetName val="22인공"/>
      <sheetName val="1-1"/>
      <sheetName val="원하대비"/>
      <sheetName val="공통단가"/>
      <sheetName val="2.1외주"/>
      <sheetName val="2.3노무"/>
      <sheetName val="2.4자재"/>
      <sheetName val="2.2장비"/>
      <sheetName val="2.5경비"/>
      <sheetName val="2.6수목대"/>
      <sheetName val="OPTION"/>
      <sheetName val="실행간접비"/>
      <sheetName val="일위집계"/>
      <sheetName val="결재란"/>
      <sheetName val="소요갑지"/>
      <sheetName val="소요을지"/>
      <sheetName val="접지집계"/>
      <sheetName val="접지지하1층"/>
      <sheetName val="접지지상1층"/>
      <sheetName val="모선자재 집계표"/>
      <sheetName val="케이블집계"/>
      <sheetName val="케이블포설"/>
      <sheetName val="철구물집"/>
      <sheetName val="철구물량"/>
      <sheetName val="기초물량"/>
      <sheetName val="재료의 할증"/>
      <sheetName val="Sheet7"/>
      <sheetName val="Sheet8"/>
      <sheetName val="Sheet11"/>
      <sheetName val="Sheet12"/>
      <sheetName val="Sheet15"/>
      <sheetName val="노무비단가"/>
      <sheetName val="감곡소요"/>
      <sheetName val="C䈀꼬ԯ"/>
      <sheetName val="연돌일위집계"/>
      <sheetName val="0226"/>
      <sheetName val="울산"/>
      <sheetName val="Anti"/>
      <sheetName val="CԀ_x0000_缀"/>
      <sheetName val="아파트건축"/>
      <sheetName val="GRD郅≙"/>
      <sheetName val="고창방향"/>
      <sheetName val="가로등기초"/>
      <sheetName val="eq_dat_x0000_"/>
      <sheetName val="선급금신청서"/>
      <sheetName val="A1(구조물)"/>
      <sheetName val="A1(토공)"/>
      <sheetName val="철근집계표"/>
      <sheetName val="95년12월말"/>
      <sheetName val="단가산출1"/>
      <sheetName val="신천3호용수로"/>
      <sheetName val="인입관수량총괄"/>
      <sheetName val="D1.2 COF모듈자재 입출재고 (B급)"/>
      <sheetName val="업무처리전"/>
      <sheetName val="기계사급자재"/>
      <sheetName val="BEND LOSS"/>
      <sheetName val="하도계약반영"/>
      <sheetName val="토공 total"/>
      <sheetName val="설계내역2"/>
      <sheetName val="FANDBS"/>
      <sheetName val="GRDATA"/>
      <sheetName val="SHAFTDBSE"/>
      <sheetName val="고객사 관리 코드"/>
      <sheetName val="산출0"/>
      <sheetName val="중기쥰종사 단위단가"/>
      <sheetName val="배명(단가柖"/>
      <sheetName val="tra-vat-lieu"/>
      <sheetName val="인원조직표"/>
      <sheetName val="단가(동바蔨ũ"/>
      <sheetName val="새공통"/>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efreshError="1"/>
      <sheetData sheetId="713" refreshError="1"/>
      <sheetData sheetId="714" refreshError="1"/>
      <sheetData sheetId="715" refreshError="1"/>
      <sheetData sheetId="716" refreshError="1"/>
      <sheetData sheetId="717" refreshError="1"/>
      <sheetData sheetId="718" refreshError="1"/>
      <sheetData sheetId="719" refreshError="1"/>
      <sheetData sheetId="720" refreshError="1"/>
      <sheetData sheetId="721" refreshError="1"/>
      <sheetData sheetId="722" refreshError="1"/>
      <sheetData sheetId="723" refreshError="1"/>
      <sheetData sheetId="724" refreshError="1"/>
      <sheetData sheetId="725" refreshError="1"/>
      <sheetData sheetId="726" refreshError="1"/>
      <sheetData sheetId="727" refreshError="1"/>
      <sheetData sheetId="728" refreshError="1"/>
      <sheetData sheetId="729" refreshError="1"/>
      <sheetData sheetId="730" refreshError="1"/>
      <sheetData sheetId="731" refreshError="1"/>
      <sheetData sheetId="732" refreshError="1"/>
      <sheetData sheetId="733" refreshError="1"/>
      <sheetData sheetId="734" refreshError="1"/>
      <sheetData sheetId="735" refreshError="1"/>
      <sheetData sheetId="736" refreshError="1"/>
      <sheetData sheetId="737" refreshError="1"/>
      <sheetData sheetId="738" refreshError="1"/>
      <sheetData sheetId="739" refreshError="1"/>
      <sheetData sheetId="740" refreshError="1"/>
      <sheetData sheetId="741" refreshError="1"/>
      <sheetData sheetId="742" refreshError="1"/>
      <sheetData sheetId="743" refreshError="1"/>
      <sheetData sheetId="744" refreshError="1"/>
      <sheetData sheetId="745" refreshError="1"/>
      <sheetData sheetId="746" refreshError="1"/>
      <sheetData sheetId="747" refreshError="1"/>
      <sheetData sheetId="748" refreshError="1"/>
      <sheetData sheetId="749" refreshError="1"/>
      <sheetData sheetId="750" refreshError="1"/>
      <sheetData sheetId="751" refreshError="1"/>
      <sheetData sheetId="752" refreshError="1"/>
      <sheetData sheetId="753" refreshError="1"/>
      <sheetData sheetId="754" refreshError="1"/>
      <sheetData sheetId="755" refreshError="1"/>
      <sheetData sheetId="756" refreshError="1"/>
      <sheetData sheetId="757" refreshError="1"/>
      <sheetData sheetId="758" refreshError="1"/>
      <sheetData sheetId="759" refreshError="1"/>
      <sheetData sheetId="760" refreshError="1"/>
      <sheetData sheetId="761" refreshError="1"/>
      <sheetData sheetId="762" refreshError="1"/>
      <sheetData sheetId="763" refreshError="1"/>
      <sheetData sheetId="764" refreshError="1"/>
      <sheetData sheetId="765" refreshError="1"/>
      <sheetData sheetId="766" refreshError="1"/>
      <sheetData sheetId="767" refreshError="1"/>
      <sheetData sheetId="768" refreshError="1"/>
      <sheetData sheetId="769" refreshError="1"/>
      <sheetData sheetId="770" refreshError="1"/>
      <sheetData sheetId="771" refreshError="1"/>
      <sheetData sheetId="772" refreshError="1"/>
      <sheetData sheetId="773" refreshError="1"/>
      <sheetData sheetId="774" refreshError="1"/>
      <sheetData sheetId="775" refreshError="1"/>
      <sheetData sheetId="776" refreshError="1"/>
      <sheetData sheetId="777" refreshError="1"/>
      <sheetData sheetId="778" refreshError="1"/>
      <sheetData sheetId="779" refreshError="1"/>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refreshError="1"/>
      <sheetData sheetId="814" refreshError="1"/>
      <sheetData sheetId="815" refreshError="1"/>
      <sheetData sheetId="816" refreshError="1"/>
      <sheetData sheetId="817" refreshError="1"/>
      <sheetData sheetId="818" refreshError="1"/>
      <sheetData sheetId="819" refreshError="1"/>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refreshError="1"/>
      <sheetData sheetId="832" refreshError="1"/>
      <sheetData sheetId="833" refreshError="1"/>
      <sheetData sheetId="834" refreshError="1"/>
      <sheetData sheetId="835" refreshError="1"/>
      <sheetData sheetId="836" refreshError="1"/>
      <sheetData sheetId="837" refreshError="1"/>
      <sheetData sheetId="838" refreshError="1"/>
      <sheetData sheetId="839" refreshError="1"/>
      <sheetData sheetId="840" refreshError="1"/>
      <sheetData sheetId="841" refreshError="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refreshError="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refreshError="1"/>
      <sheetData sheetId="866" refreshError="1"/>
      <sheetData sheetId="867" refreshError="1"/>
      <sheetData sheetId="868" refreshError="1"/>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refreshError="1"/>
      <sheetData sheetId="1005" refreshError="1"/>
      <sheetData sheetId="1006" refreshError="1"/>
      <sheetData sheetId="1007" refreshError="1"/>
      <sheetData sheetId="1008" refreshError="1"/>
      <sheetData sheetId="1009" refreshError="1"/>
      <sheetData sheetId="1010" refreshError="1"/>
      <sheetData sheetId="1011" refreshError="1"/>
      <sheetData sheetId="1012" refreshError="1"/>
      <sheetData sheetId="1013" refreshError="1"/>
      <sheetData sheetId="1014" refreshError="1"/>
      <sheetData sheetId="1015" refreshError="1"/>
      <sheetData sheetId="1016" refreshError="1"/>
      <sheetData sheetId="1017" refreshError="1"/>
      <sheetData sheetId="1018" refreshError="1"/>
      <sheetData sheetId="1019" refreshError="1"/>
      <sheetData sheetId="1020" refreshError="1"/>
      <sheetData sheetId="1021" refreshError="1"/>
      <sheetData sheetId="1022" refreshError="1"/>
      <sheetData sheetId="1023" refreshError="1"/>
      <sheetData sheetId="1024" refreshError="1"/>
      <sheetData sheetId="1025" refreshError="1"/>
      <sheetData sheetId="1026" refreshError="1"/>
      <sheetData sheetId="1027" refreshError="1"/>
      <sheetData sheetId="1028" refreshError="1"/>
      <sheetData sheetId="1029" refreshError="1"/>
      <sheetData sheetId="1030" refreshError="1"/>
      <sheetData sheetId="1031" refreshError="1"/>
      <sheetData sheetId="1032" refreshError="1"/>
      <sheetData sheetId="1033" refreshError="1"/>
      <sheetData sheetId="1034" refreshError="1"/>
      <sheetData sheetId="1035" refreshError="1"/>
      <sheetData sheetId="1036" refreshError="1"/>
      <sheetData sheetId="1037" refreshError="1"/>
      <sheetData sheetId="1038" refreshError="1"/>
      <sheetData sheetId="1039" refreshError="1"/>
      <sheetData sheetId="1040" refreshError="1"/>
      <sheetData sheetId="1041" refreshError="1"/>
      <sheetData sheetId="1042" refreshError="1"/>
      <sheetData sheetId="1043" refreshError="1"/>
      <sheetData sheetId="1044" refreshError="1"/>
      <sheetData sheetId="1045" refreshError="1"/>
      <sheetData sheetId="1046" refreshError="1"/>
      <sheetData sheetId="1047" refreshError="1"/>
      <sheetData sheetId="1048" refreshError="1"/>
      <sheetData sheetId="1049" refreshError="1"/>
      <sheetData sheetId="1050" refreshError="1"/>
      <sheetData sheetId="1051" refreshError="1"/>
      <sheetData sheetId="1052" refreshError="1"/>
      <sheetData sheetId="1053" refreshError="1"/>
      <sheetData sheetId="1054" refreshError="1"/>
      <sheetData sheetId="1055" refreshError="1"/>
      <sheetData sheetId="1056" refreshError="1"/>
      <sheetData sheetId="1057" refreshError="1"/>
      <sheetData sheetId="1058" refreshError="1"/>
      <sheetData sheetId="1059" refreshError="1"/>
      <sheetData sheetId="1060" refreshError="1"/>
      <sheetData sheetId="1061" refreshError="1"/>
      <sheetData sheetId="1062" refreshError="1"/>
      <sheetData sheetId="1063" refreshError="1"/>
      <sheetData sheetId="1064" refreshError="1"/>
      <sheetData sheetId="1065" refreshError="1"/>
      <sheetData sheetId="1066" refreshError="1"/>
      <sheetData sheetId="1067" refreshError="1"/>
      <sheetData sheetId="1068" refreshError="1"/>
      <sheetData sheetId="1069" refreshError="1"/>
      <sheetData sheetId="1070" refreshError="1"/>
      <sheetData sheetId="1071" refreshError="1"/>
      <sheetData sheetId="1072" refreshError="1"/>
      <sheetData sheetId="1073" refreshError="1"/>
      <sheetData sheetId="1074"/>
      <sheetData sheetId="1075" refreshError="1"/>
      <sheetData sheetId="1076" refreshError="1"/>
      <sheetData sheetId="1077" refreshError="1"/>
      <sheetData sheetId="1078" refreshError="1"/>
      <sheetData sheetId="1079" refreshError="1"/>
      <sheetData sheetId="1080" refreshError="1"/>
      <sheetData sheetId="1081" refreshError="1"/>
      <sheetData sheetId="1082" refreshError="1"/>
      <sheetData sheetId="1083" refreshError="1"/>
      <sheetData sheetId="1084" refreshError="1"/>
      <sheetData sheetId="1085" refreshError="1"/>
      <sheetData sheetId="1086" refreshError="1"/>
      <sheetData sheetId="1087" refreshError="1"/>
      <sheetData sheetId="1088" refreshError="1"/>
      <sheetData sheetId="1089" refreshError="1"/>
      <sheetData sheetId="1090" refreshError="1"/>
      <sheetData sheetId="1091" refreshError="1"/>
      <sheetData sheetId="1092" refreshError="1"/>
      <sheetData sheetId="1093" refreshError="1"/>
      <sheetData sheetId="1094" refreshError="1"/>
      <sheetData sheetId="1095" refreshError="1"/>
      <sheetData sheetId="1096" refreshError="1"/>
      <sheetData sheetId="1097" refreshError="1"/>
      <sheetData sheetId="1098" refreshError="1"/>
      <sheetData sheetId="1099" refreshError="1"/>
      <sheetData sheetId="1100" refreshError="1"/>
      <sheetData sheetId="1101" refreshError="1"/>
      <sheetData sheetId="1102" refreshError="1"/>
      <sheetData sheetId="1103" refreshError="1"/>
      <sheetData sheetId="1104" refreshError="1"/>
      <sheetData sheetId="1105" refreshError="1"/>
      <sheetData sheetId="1106" refreshError="1"/>
      <sheetData sheetId="1107" refreshError="1"/>
      <sheetData sheetId="1108" refreshError="1"/>
      <sheetData sheetId="1109" refreshError="1"/>
      <sheetData sheetId="1110" refreshError="1"/>
      <sheetData sheetId="1111" refreshError="1"/>
      <sheetData sheetId="1112" refreshError="1"/>
      <sheetData sheetId="1113" refreshError="1"/>
      <sheetData sheetId="1114" refreshError="1"/>
      <sheetData sheetId="1115" refreshError="1"/>
      <sheetData sheetId="1116" refreshError="1"/>
      <sheetData sheetId="1117" refreshError="1"/>
      <sheetData sheetId="1118" refreshError="1"/>
      <sheetData sheetId="1119" refreshError="1"/>
      <sheetData sheetId="1120" refreshError="1"/>
      <sheetData sheetId="1121" refreshError="1"/>
      <sheetData sheetId="1122" refreshError="1"/>
      <sheetData sheetId="1123" refreshError="1"/>
      <sheetData sheetId="1124" refreshError="1"/>
      <sheetData sheetId="1125" refreshError="1"/>
      <sheetData sheetId="1126" refreshError="1"/>
      <sheetData sheetId="1127" refreshError="1"/>
      <sheetData sheetId="1128" refreshError="1"/>
      <sheetData sheetId="1129" refreshError="1"/>
      <sheetData sheetId="1130" refreshError="1"/>
      <sheetData sheetId="1131" refreshError="1"/>
      <sheetData sheetId="1132" refreshError="1"/>
      <sheetData sheetId="1133" refreshError="1"/>
      <sheetData sheetId="1134" refreshError="1"/>
      <sheetData sheetId="1135" refreshError="1"/>
      <sheetData sheetId="1136" refreshError="1"/>
      <sheetData sheetId="1137" refreshError="1"/>
      <sheetData sheetId="1138" refreshError="1"/>
      <sheetData sheetId="1139" refreshError="1"/>
      <sheetData sheetId="1140" refreshError="1"/>
      <sheetData sheetId="1141" refreshError="1"/>
      <sheetData sheetId="1142" refreshError="1"/>
      <sheetData sheetId="1143"/>
      <sheetData sheetId="1144" refreshError="1"/>
      <sheetData sheetId="1145" refreshError="1"/>
      <sheetData sheetId="1146" refreshError="1"/>
      <sheetData sheetId="1147" refreshError="1"/>
      <sheetData sheetId="1148" refreshError="1"/>
      <sheetData sheetId="1149" refreshError="1"/>
      <sheetData sheetId="1150" refreshError="1"/>
      <sheetData sheetId="1151" refreshError="1"/>
      <sheetData sheetId="1152" refreshError="1"/>
      <sheetData sheetId="1153" refreshError="1"/>
      <sheetData sheetId="1154" refreshError="1"/>
      <sheetData sheetId="1155" refreshError="1"/>
      <sheetData sheetId="1156" refreshError="1"/>
      <sheetData sheetId="1157" refreshError="1"/>
      <sheetData sheetId="1158" refreshError="1"/>
      <sheetData sheetId="1159" refreshError="1"/>
      <sheetData sheetId="1160" refreshError="1"/>
      <sheetData sheetId="1161" refreshError="1"/>
      <sheetData sheetId="1162" refreshError="1"/>
      <sheetData sheetId="1163" refreshError="1"/>
      <sheetData sheetId="1164" refreshError="1"/>
      <sheetData sheetId="1165" refreshError="1"/>
      <sheetData sheetId="1166" refreshError="1"/>
      <sheetData sheetId="1167" refreshError="1"/>
      <sheetData sheetId="1168" refreshError="1"/>
      <sheetData sheetId="1169" refreshError="1"/>
      <sheetData sheetId="1170" refreshError="1"/>
      <sheetData sheetId="1171" refreshError="1"/>
      <sheetData sheetId="1172" refreshError="1"/>
      <sheetData sheetId="1173" refreshError="1"/>
      <sheetData sheetId="1174" refreshError="1"/>
      <sheetData sheetId="1175" refreshError="1"/>
      <sheetData sheetId="1176" refreshError="1"/>
      <sheetData sheetId="1177" refreshError="1"/>
      <sheetData sheetId="1178" refreshError="1"/>
      <sheetData sheetId="1179" refreshError="1"/>
      <sheetData sheetId="1180" refreshError="1"/>
      <sheetData sheetId="1181" refreshError="1"/>
      <sheetData sheetId="1182" refreshError="1"/>
      <sheetData sheetId="1183" refreshError="1"/>
      <sheetData sheetId="1184" refreshError="1"/>
      <sheetData sheetId="1185" refreshError="1"/>
      <sheetData sheetId="1186" refreshError="1"/>
      <sheetData sheetId="1187" refreshError="1"/>
      <sheetData sheetId="1188" refreshError="1"/>
      <sheetData sheetId="1189" refreshError="1"/>
      <sheetData sheetId="1190" refreshError="1"/>
      <sheetData sheetId="1191" refreshError="1"/>
      <sheetData sheetId="1192" refreshError="1"/>
      <sheetData sheetId="1193" refreshError="1"/>
      <sheetData sheetId="1194" refreshError="1"/>
      <sheetData sheetId="1195" refreshError="1"/>
      <sheetData sheetId="1196" refreshError="1"/>
      <sheetData sheetId="1197" refreshError="1"/>
      <sheetData sheetId="1198" refreshError="1"/>
      <sheetData sheetId="1199" refreshError="1"/>
      <sheetData sheetId="1200" refreshError="1"/>
      <sheetData sheetId="1201" refreshError="1"/>
      <sheetData sheetId="1202" refreshError="1"/>
      <sheetData sheetId="1203" refreshError="1"/>
      <sheetData sheetId="1204" refreshError="1"/>
      <sheetData sheetId="1205" refreshError="1"/>
      <sheetData sheetId="1206" refreshError="1"/>
      <sheetData sheetId="1207" refreshError="1"/>
      <sheetData sheetId="1208" refreshError="1"/>
      <sheetData sheetId="1209" refreshError="1"/>
      <sheetData sheetId="1210" refreshError="1"/>
      <sheetData sheetId="1211" refreshError="1"/>
      <sheetData sheetId="1212" refreshError="1"/>
      <sheetData sheetId="1213" refreshError="1"/>
      <sheetData sheetId="1214" refreshError="1"/>
      <sheetData sheetId="1215" refreshError="1"/>
      <sheetData sheetId="1216" refreshError="1"/>
      <sheetData sheetId="1217" refreshError="1"/>
      <sheetData sheetId="1218" refreshError="1"/>
      <sheetData sheetId="1219" refreshError="1"/>
      <sheetData sheetId="1220" refreshError="1"/>
      <sheetData sheetId="1221" refreshError="1"/>
      <sheetData sheetId="1222" refreshError="1"/>
      <sheetData sheetId="1223" refreshError="1"/>
      <sheetData sheetId="1224" refreshError="1"/>
      <sheetData sheetId="1225" refreshError="1"/>
      <sheetData sheetId="1226" refreshError="1"/>
      <sheetData sheetId="1227" refreshError="1"/>
      <sheetData sheetId="1228" refreshError="1"/>
      <sheetData sheetId="1229" refreshError="1"/>
      <sheetData sheetId="1230" refreshError="1"/>
      <sheetData sheetId="1231" refreshError="1"/>
      <sheetData sheetId="1232" refreshError="1"/>
      <sheetData sheetId="1233" refreshError="1"/>
      <sheetData sheetId="1234" refreshError="1"/>
      <sheetData sheetId="1235" refreshError="1"/>
      <sheetData sheetId="1236" refreshError="1"/>
      <sheetData sheetId="1237" refreshError="1"/>
      <sheetData sheetId="1238" refreshError="1"/>
      <sheetData sheetId="1239" refreshError="1"/>
      <sheetData sheetId="1240" refreshError="1"/>
      <sheetData sheetId="1241" refreshError="1"/>
      <sheetData sheetId="1242" refreshError="1"/>
      <sheetData sheetId="1243" refreshError="1"/>
      <sheetData sheetId="1244" refreshError="1"/>
      <sheetData sheetId="1245" refreshError="1"/>
      <sheetData sheetId="1246" refreshError="1"/>
      <sheetData sheetId="1247" refreshError="1"/>
      <sheetData sheetId="1248" refreshError="1"/>
      <sheetData sheetId="1249" refreshError="1"/>
      <sheetData sheetId="1250" refreshError="1"/>
      <sheetData sheetId="1251" refreshError="1"/>
      <sheetData sheetId="1252" refreshError="1"/>
      <sheetData sheetId="1253" refreshError="1"/>
      <sheetData sheetId="1254" refreshError="1"/>
      <sheetData sheetId="1255" refreshError="1"/>
      <sheetData sheetId="1256" refreshError="1"/>
      <sheetData sheetId="1257" refreshError="1"/>
      <sheetData sheetId="1258" refreshError="1"/>
      <sheetData sheetId="1259" refreshError="1"/>
      <sheetData sheetId="1260" refreshError="1"/>
      <sheetData sheetId="1261" refreshError="1"/>
      <sheetData sheetId="1262" refreshError="1"/>
      <sheetData sheetId="1263" refreshError="1"/>
      <sheetData sheetId="1264" refreshError="1"/>
      <sheetData sheetId="1265" refreshError="1"/>
      <sheetData sheetId="1266" refreshError="1"/>
      <sheetData sheetId="1267" refreshError="1"/>
      <sheetData sheetId="1268" refreshError="1"/>
      <sheetData sheetId="1269" refreshError="1"/>
      <sheetData sheetId="1270" refreshError="1"/>
      <sheetData sheetId="1271" refreshError="1"/>
      <sheetData sheetId="1272" refreshError="1"/>
      <sheetData sheetId="1273" refreshError="1"/>
      <sheetData sheetId="1274" refreshError="1"/>
      <sheetData sheetId="1275" refreshError="1"/>
      <sheetData sheetId="1276" refreshError="1"/>
      <sheetData sheetId="1277" refreshError="1"/>
      <sheetData sheetId="1278" refreshError="1"/>
      <sheetData sheetId="1279" refreshError="1"/>
      <sheetData sheetId="1280" refreshError="1"/>
      <sheetData sheetId="1281" refreshError="1"/>
      <sheetData sheetId="1282" refreshError="1"/>
      <sheetData sheetId="1283" refreshError="1"/>
      <sheetData sheetId="1284" refreshError="1"/>
      <sheetData sheetId="1285" refreshError="1"/>
      <sheetData sheetId="1286" refreshError="1"/>
      <sheetData sheetId="1287" refreshError="1"/>
      <sheetData sheetId="1288" refreshError="1"/>
      <sheetData sheetId="1289" refreshError="1"/>
      <sheetData sheetId="1290" refreshError="1"/>
      <sheetData sheetId="1291" refreshError="1"/>
      <sheetData sheetId="1292" refreshError="1"/>
      <sheetData sheetId="1293" refreshError="1"/>
      <sheetData sheetId="1294" refreshError="1"/>
      <sheetData sheetId="1295" refreshError="1"/>
      <sheetData sheetId="1296" refreshError="1"/>
      <sheetData sheetId="1297" refreshError="1"/>
      <sheetData sheetId="1298" refreshError="1"/>
      <sheetData sheetId="1299" refreshError="1"/>
      <sheetData sheetId="1300" refreshError="1"/>
      <sheetData sheetId="1301" refreshError="1"/>
      <sheetData sheetId="1302" refreshError="1"/>
      <sheetData sheetId="1303" refreshError="1"/>
      <sheetData sheetId="1304" refreshError="1"/>
      <sheetData sheetId="1305" refreshError="1"/>
      <sheetData sheetId="1306" refreshError="1"/>
      <sheetData sheetId="1307" refreshError="1"/>
      <sheetData sheetId="1308"/>
      <sheetData sheetId="1309"/>
      <sheetData sheetId="1310" refreshError="1"/>
      <sheetData sheetId="1311" refreshError="1"/>
      <sheetData sheetId="1312" refreshError="1"/>
      <sheetData sheetId="1313" refreshError="1"/>
      <sheetData sheetId="1314" refreshError="1"/>
      <sheetData sheetId="1315" refreshError="1"/>
      <sheetData sheetId="1316" refreshError="1"/>
      <sheetData sheetId="1317" refreshError="1"/>
      <sheetData sheetId="1318" refreshError="1"/>
      <sheetData sheetId="1319" refreshError="1"/>
      <sheetData sheetId="1320" refreshError="1"/>
      <sheetData sheetId="1321" refreshError="1"/>
      <sheetData sheetId="1322" refreshError="1"/>
      <sheetData sheetId="1323" refreshError="1"/>
      <sheetData sheetId="1324" refreshError="1"/>
      <sheetData sheetId="1325" refreshError="1"/>
      <sheetData sheetId="1326" refreshError="1"/>
      <sheetData sheetId="1327" refreshError="1"/>
      <sheetData sheetId="1328" refreshError="1"/>
      <sheetData sheetId="1329" refreshError="1"/>
      <sheetData sheetId="1330" refreshError="1"/>
      <sheetData sheetId="1331" refreshError="1"/>
      <sheetData sheetId="1332" refreshError="1"/>
      <sheetData sheetId="1333" refreshError="1"/>
      <sheetData sheetId="1334" refreshError="1"/>
      <sheetData sheetId="1335" refreshError="1"/>
      <sheetData sheetId="1336" refreshError="1"/>
      <sheetData sheetId="1337" refreshError="1"/>
      <sheetData sheetId="1338" refreshError="1"/>
      <sheetData sheetId="1339" refreshError="1"/>
      <sheetData sheetId="1340" refreshError="1"/>
      <sheetData sheetId="1341" refreshError="1"/>
      <sheetData sheetId="1342" refreshError="1"/>
      <sheetData sheetId="1343" refreshError="1"/>
      <sheetData sheetId="1344" refreshError="1"/>
      <sheetData sheetId="1345" refreshError="1"/>
      <sheetData sheetId="1346" refreshError="1"/>
      <sheetData sheetId="1347" refreshError="1"/>
      <sheetData sheetId="1348" refreshError="1"/>
      <sheetData sheetId="1349" refreshError="1"/>
      <sheetData sheetId="1350" refreshError="1"/>
      <sheetData sheetId="1351" refreshError="1"/>
      <sheetData sheetId="1352" refreshError="1"/>
      <sheetData sheetId="1353" refreshError="1"/>
      <sheetData sheetId="1354" refreshError="1"/>
      <sheetData sheetId="1355" refreshError="1"/>
      <sheetData sheetId="1356" refreshError="1"/>
      <sheetData sheetId="1357" refreshError="1"/>
      <sheetData sheetId="1358" refreshError="1"/>
      <sheetData sheetId="1359" refreshError="1"/>
      <sheetData sheetId="1360" refreshError="1"/>
      <sheetData sheetId="1361" refreshError="1"/>
      <sheetData sheetId="1362" refreshError="1"/>
      <sheetData sheetId="1363" refreshError="1"/>
      <sheetData sheetId="1364" refreshError="1"/>
      <sheetData sheetId="1365" refreshError="1"/>
      <sheetData sheetId="1366" refreshError="1"/>
      <sheetData sheetId="1367" refreshError="1"/>
      <sheetData sheetId="1368" refreshError="1"/>
      <sheetData sheetId="1369" refreshError="1"/>
      <sheetData sheetId="1370" refreshError="1"/>
      <sheetData sheetId="1371" refreshError="1"/>
      <sheetData sheetId="1372" refreshError="1"/>
      <sheetData sheetId="1373" refreshError="1"/>
      <sheetData sheetId="1374" refreshError="1"/>
      <sheetData sheetId="1375" refreshError="1"/>
      <sheetData sheetId="1376" refreshError="1"/>
      <sheetData sheetId="1377" refreshError="1"/>
      <sheetData sheetId="1378" refreshError="1"/>
      <sheetData sheetId="1379" refreshError="1"/>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refreshError="1"/>
      <sheetData sheetId="1390" refreshError="1"/>
      <sheetData sheetId="1391" refreshError="1"/>
      <sheetData sheetId="1392" refreshError="1"/>
      <sheetData sheetId="1393" refreshError="1"/>
      <sheetData sheetId="1394" refreshError="1"/>
      <sheetData sheetId="1395" refreshError="1"/>
      <sheetData sheetId="1396" refreshError="1"/>
      <sheetData sheetId="1397" refreshError="1"/>
      <sheetData sheetId="1398" refreshError="1"/>
      <sheetData sheetId="1399" refreshError="1"/>
      <sheetData sheetId="1400" refreshError="1"/>
      <sheetData sheetId="1401" refreshError="1"/>
      <sheetData sheetId="1402" refreshError="1"/>
      <sheetData sheetId="1403" refreshError="1"/>
      <sheetData sheetId="1404" refreshError="1"/>
      <sheetData sheetId="1405" refreshError="1"/>
      <sheetData sheetId="1406" refreshError="1"/>
      <sheetData sheetId="1407" refreshError="1"/>
      <sheetData sheetId="1408" refreshError="1"/>
      <sheetData sheetId="1409" refreshError="1"/>
      <sheetData sheetId="1410" refreshError="1"/>
      <sheetData sheetId="1411" refreshError="1"/>
      <sheetData sheetId="1412" refreshError="1"/>
      <sheetData sheetId="1413" refreshError="1"/>
      <sheetData sheetId="1414" refreshError="1"/>
      <sheetData sheetId="1415" refreshError="1"/>
      <sheetData sheetId="1416" refreshError="1"/>
      <sheetData sheetId="1417" refreshError="1"/>
      <sheetData sheetId="1418" refreshError="1"/>
      <sheetData sheetId="1419" refreshError="1"/>
      <sheetData sheetId="1420" refreshError="1"/>
      <sheetData sheetId="1421" refreshError="1"/>
      <sheetData sheetId="1422" refreshError="1"/>
      <sheetData sheetId="1423" refreshError="1"/>
      <sheetData sheetId="1424" refreshError="1"/>
      <sheetData sheetId="1425" refreshError="1"/>
      <sheetData sheetId="1426" refreshError="1"/>
      <sheetData sheetId="1427" refreshError="1"/>
      <sheetData sheetId="1428" refreshError="1"/>
      <sheetData sheetId="1429" refreshError="1"/>
      <sheetData sheetId="1430" refreshError="1"/>
      <sheetData sheetId="1431" refreshError="1"/>
      <sheetData sheetId="1432" refreshError="1"/>
      <sheetData sheetId="1433" refreshError="1"/>
      <sheetData sheetId="1434" refreshError="1"/>
      <sheetData sheetId="1435" refreshError="1"/>
      <sheetData sheetId="1436" refreshError="1"/>
      <sheetData sheetId="1437" refreshError="1"/>
      <sheetData sheetId="1438" refreshError="1"/>
      <sheetData sheetId="1439" refreshError="1"/>
      <sheetData sheetId="1440" refreshError="1"/>
      <sheetData sheetId="1441" refreshError="1"/>
      <sheetData sheetId="1442" refreshError="1"/>
      <sheetData sheetId="1443" refreshError="1"/>
      <sheetData sheetId="1444" refreshError="1"/>
      <sheetData sheetId="1445" refreshError="1"/>
      <sheetData sheetId="1446" refreshError="1"/>
      <sheetData sheetId="1447" refreshError="1"/>
      <sheetData sheetId="1448" refreshError="1"/>
      <sheetData sheetId="1449" refreshError="1"/>
      <sheetData sheetId="1450" refreshError="1"/>
      <sheetData sheetId="1451" refreshError="1"/>
      <sheetData sheetId="1452" refreshError="1"/>
      <sheetData sheetId="1453" refreshError="1"/>
      <sheetData sheetId="1454" refreshError="1"/>
      <sheetData sheetId="1455" refreshError="1"/>
      <sheetData sheetId="1456" refreshError="1"/>
      <sheetData sheetId="1457" refreshError="1"/>
      <sheetData sheetId="1458" refreshError="1"/>
      <sheetData sheetId="1459" refreshError="1"/>
      <sheetData sheetId="1460" refreshError="1"/>
      <sheetData sheetId="1461" refreshError="1"/>
      <sheetData sheetId="1462" refreshError="1"/>
      <sheetData sheetId="1463" refreshError="1"/>
      <sheetData sheetId="1464" refreshError="1"/>
      <sheetData sheetId="1465" refreshError="1"/>
      <sheetData sheetId="1466" refreshError="1"/>
      <sheetData sheetId="1467" refreshError="1"/>
      <sheetData sheetId="1468" refreshError="1"/>
      <sheetData sheetId="1469" refreshError="1"/>
      <sheetData sheetId="1470" refreshError="1"/>
      <sheetData sheetId="1471" refreshError="1"/>
      <sheetData sheetId="1472" refreshError="1"/>
      <sheetData sheetId="1473" refreshError="1"/>
      <sheetData sheetId="1474" refreshError="1"/>
      <sheetData sheetId="1475" refreshError="1"/>
      <sheetData sheetId="1476" refreshError="1"/>
      <sheetData sheetId="1477" refreshError="1"/>
      <sheetData sheetId="1478" refreshError="1"/>
      <sheetData sheetId="1479" refreshError="1"/>
      <sheetData sheetId="1480" refreshError="1"/>
      <sheetData sheetId="1481" refreshError="1"/>
      <sheetData sheetId="1482" refreshError="1"/>
      <sheetData sheetId="1483" refreshError="1"/>
      <sheetData sheetId="1484" refreshError="1"/>
      <sheetData sheetId="1485" refreshError="1"/>
      <sheetData sheetId="1486" refreshError="1"/>
      <sheetData sheetId="1487" refreshError="1"/>
      <sheetData sheetId="1488" refreshError="1"/>
      <sheetData sheetId="1489" refreshError="1"/>
      <sheetData sheetId="1490" refreshError="1"/>
      <sheetData sheetId="1491" refreshError="1"/>
      <sheetData sheetId="1492" refreshError="1"/>
      <sheetData sheetId="1493" refreshError="1"/>
      <sheetData sheetId="1494" refreshError="1"/>
      <sheetData sheetId="1495" refreshError="1"/>
      <sheetData sheetId="1496" refreshError="1"/>
      <sheetData sheetId="1497" refreshError="1"/>
      <sheetData sheetId="1498" refreshError="1"/>
      <sheetData sheetId="1499" refreshError="1"/>
      <sheetData sheetId="1500" refreshError="1"/>
      <sheetData sheetId="1501" refreshError="1"/>
      <sheetData sheetId="1502" refreshError="1"/>
      <sheetData sheetId="1503" refreshError="1"/>
      <sheetData sheetId="1504" refreshError="1"/>
      <sheetData sheetId="1505" refreshError="1"/>
      <sheetData sheetId="1506" refreshError="1"/>
      <sheetData sheetId="1507" refreshError="1"/>
      <sheetData sheetId="1508" refreshError="1"/>
      <sheetData sheetId="1509" refreshError="1"/>
      <sheetData sheetId="1510" refreshError="1"/>
      <sheetData sheetId="1511" refreshError="1"/>
      <sheetData sheetId="1512" refreshError="1"/>
      <sheetData sheetId="1513" refreshError="1"/>
      <sheetData sheetId="1514" refreshError="1"/>
      <sheetData sheetId="1515" refreshError="1"/>
      <sheetData sheetId="1516" refreshError="1"/>
      <sheetData sheetId="1517" refreshError="1"/>
      <sheetData sheetId="1518" refreshError="1"/>
      <sheetData sheetId="1519" refreshError="1"/>
      <sheetData sheetId="1520" refreshError="1"/>
      <sheetData sheetId="1521" refreshError="1"/>
      <sheetData sheetId="1522" refreshError="1"/>
      <sheetData sheetId="1523" refreshError="1"/>
      <sheetData sheetId="1524" refreshError="1"/>
      <sheetData sheetId="1525" refreshError="1"/>
      <sheetData sheetId="1526" refreshError="1"/>
      <sheetData sheetId="1527" refreshError="1"/>
      <sheetData sheetId="1528" refreshError="1"/>
      <sheetData sheetId="1529" refreshError="1"/>
      <sheetData sheetId="1530" refreshError="1"/>
      <sheetData sheetId="1531" refreshError="1"/>
      <sheetData sheetId="1532" refreshError="1"/>
      <sheetData sheetId="1533" refreshError="1"/>
      <sheetData sheetId="1534" refreshError="1"/>
      <sheetData sheetId="1535" refreshError="1"/>
      <sheetData sheetId="1536" refreshError="1"/>
      <sheetData sheetId="1537" refreshError="1"/>
      <sheetData sheetId="1538" refreshError="1"/>
      <sheetData sheetId="1539" refreshError="1"/>
      <sheetData sheetId="1540" refreshError="1"/>
      <sheetData sheetId="1541" refreshError="1"/>
      <sheetData sheetId="1542" refreshError="1"/>
      <sheetData sheetId="1543" refreshError="1"/>
      <sheetData sheetId="1544" refreshError="1"/>
      <sheetData sheetId="1545" refreshError="1"/>
      <sheetData sheetId="1546" refreshError="1"/>
      <sheetData sheetId="1547" refreshError="1"/>
      <sheetData sheetId="1548" refreshError="1"/>
      <sheetData sheetId="1549" refreshError="1"/>
      <sheetData sheetId="1550" refreshError="1"/>
      <sheetData sheetId="1551" refreshError="1"/>
      <sheetData sheetId="1552" refreshError="1"/>
      <sheetData sheetId="1553" refreshError="1"/>
      <sheetData sheetId="1554" refreshError="1"/>
      <sheetData sheetId="1555" refreshError="1"/>
      <sheetData sheetId="1556" refreshError="1"/>
      <sheetData sheetId="1557" refreshError="1"/>
      <sheetData sheetId="1558" refreshError="1"/>
      <sheetData sheetId="1559" refreshError="1"/>
      <sheetData sheetId="1560" refreshError="1"/>
      <sheetData sheetId="1561" refreshError="1"/>
      <sheetData sheetId="1562" refreshError="1"/>
      <sheetData sheetId="1563" refreshError="1"/>
      <sheetData sheetId="1564" refreshError="1"/>
      <sheetData sheetId="1565" refreshError="1"/>
      <sheetData sheetId="1566" refreshError="1"/>
      <sheetData sheetId="1567" refreshError="1"/>
      <sheetData sheetId="1568" refreshError="1"/>
      <sheetData sheetId="1569" refreshError="1"/>
      <sheetData sheetId="1570" refreshError="1"/>
      <sheetData sheetId="1571" refreshError="1"/>
      <sheetData sheetId="1572" refreshError="1"/>
      <sheetData sheetId="1573" refreshError="1"/>
      <sheetData sheetId="1574" refreshError="1"/>
      <sheetData sheetId="1575" refreshError="1"/>
      <sheetData sheetId="1576" refreshError="1"/>
      <sheetData sheetId="1577" refreshError="1"/>
      <sheetData sheetId="1578" refreshError="1"/>
      <sheetData sheetId="1579" refreshError="1"/>
      <sheetData sheetId="1580" refreshError="1"/>
      <sheetData sheetId="1581" refreshError="1"/>
      <sheetData sheetId="1582" refreshError="1"/>
      <sheetData sheetId="1583" refreshError="1"/>
      <sheetData sheetId="1584" refreshError="1"/>
      <sheetData sheetId="1585" refreshError="1"/>
      <sheetData sheetId="1586" refreshError="1"/>
      <sheetData sheetId="1587" refreshError="1"/>
      <sheetData sheetId="1588" refreshError="1"/>
      <sheetData sheetId="1589" refreshError="1"/>
      <sheetData sheetId="1590" refreshError="1"/>
      <sheetData sheetId="1591" refreshError="1"/>
      <sheetData sheetId="1592" refreshError="1"/>
      <sheetData sheetId="1593" refreshError="1"/>
      <sheetData sheetId="1594" refreshError="1"/>
      <sheetData sheetId="1595" refreshError="1"/>
      <sheetData sheetId="1596" refreshError="1"/>
      <sheetData sheetId="1597" refreshError="1"/>
      <sheetData sheetId="1598" refreshError="1"/>
      <sheetData sheetId="1599" refreshError="1"/>
      <sheetData sheetId="1600" refreshError="1"/>
      <sheetData sheetId="1601" refreshError="1"/>
      <sheetData sheetId="1602" refreshError="1"/>
      <sheetData sheetId="1603"/>
      <sheetData sheetId="1604" refreshError="1"/>
      <sheetData sheetId="1605" refreshError="1"/>
      <sheetData sheetId="1606" refreshError="1"/>
      <sheetData sheetId="1607" refreshError="1"/>
      <sheetData sheetId="1608" refreshError="1"/>
      <sheetData sheetId="1609" refreshError="1"/>
      <sheetData sheetId="1610" refreshError="1"/>
      <sheetData sheetId="1611" refreshError="1"/>
      <sheetData sheetId="1612" refreshError="1"/>
      <sheetData sheetId="1613" refreshError="1"/>
      <sheetData sheetId="1614" refreshError="1"/>
      <sheetData sheetId="1615" refreshError="1"/>
      <sheetData sheetId="1616" refreshError="1"/>
      <sheetData sheetId="1617" refreshError="1"/>
      <sheetData sheetId="1618" refreshError="1"/>
      <sheetData sheetId="1619" refreshError="1"/>
      <sheetData sheetId="1620" refreshError="1"/>
      <sheetData sheetId="1621" refreshError="1"/>
      <sheetData sheetId="1622" refreshError="1"/>
      <sheetData sheetId="1623" refreshError="1"/>
      <sheetData sheetId="1624" refreshError="1"/>
      <sheetData sheetId="1625" refreshError="1"/>
      <sheetData sheetId="1626" refreshError="1"/>
      <sheetData sheetId="1627" refreshError="1"/>
      <sheetData sheetId="1628" refreshError="1"/>
      <sheetData sheetId="1629" refreshError="1"/>
      <sheetData sheetId="1630" refreshError="1"/>
      <sheetData sheetId="1631" refreshError="1"/>
      <sheetData sheetId="1632" refreshError="1"/>
      <sheetData sheetId="1633" refreshError="1"/>
      <sheetData sheetId="1634" refreshError="1"/>
      <sheetData sheetId="1635" refreshError="1"/>
      <sheetData sheetId="1636" refreshError="1"/>
      <sheetData sheetId="1637" refreshError="1"/>
      <sheetData sheetId="1638" refreshError="1"/>
      <sheetData sheetId="1639" refreshError="1"/>
      <sheetData sheetId="1640" refreshError="1"/>
      <sheetData sheetId="1641" refreshError="1"/>
      <sheetData sheetId="1642" refreshError="1"/>
      <sheetData sheetId="1643" refreshError="1"/>
      <sheetData sheetId="1644" refreshError="1"/>
      <sheetData sheetId="1645" refreshError="1"/>
      <sheetData sheetId="1646" refreshError="1"/>
      <sheetData sheetId="1647" refreshError="1"/>
      <sheetData sheetId="1648" refreshError="1"/>
      <sheetData sheetId="1649" refreshError="1"/>
      <sheetData sheetId="1650" refreshError="1"/>
      <sheetData sheetId="1651" refreshError="1"/>
      <sheetData sheetId="1652" refreshError="1"/>
      <sheetData sheetId="1653" refreshError="1"/>
      <sheetData sheetId="1654" refreshError="1"/>
      <sheetData sheetId="1655" refreshError="1"/>
      <sheetData sheetId="1656" refreshError="1"/>
      <sheetData sheetId="1657" refreshError="1"/>
      <sheetData sheetId="1658" refreshError="1"/>
      <sheetData sheetId="1659" refreshError="1"/>
      <sheetData sheetId="1660" refreshError="1"/>
      <sheetData sheetId="1661" refreshError="1"/>
      <sheetData sheetId="1662" refreshError="1"/>
      <sheetData sheetId="1663" refreshError="1"/>
      <sheetData sheetId="1664" refreshError="1"/>
      <sheetData sheetId="1665" refreshError="1"/>
      <sheetData sheetId="1666" refreshError="1"/>
      <sheetData sheetId="1667" refreshError="1"/>
      <sheetData sheetId="1668" refreshError="1"/>
      <sheetData sheetId="1669" refreshError="1"/>
      <sheetData sheetId="1670" refreshError="1"/>
      <sheetData sheetId="1671" refreshError="1"/>
      <sheetData sheetId="1672" refreshError="1"/>
      <sheetData sheetId="1673" refreshError="1"/>
      <sheetData sheetId="1674" refreshError="1"/>
      <sheetData sheetId="1675" refreshError="1"/>
      <sheetData sheetId="1676" refreshError="1"/>
      <sheetData sheetId="1677" refreshError="1"/>
      <sheetData sheetId="1678" refreshError="1"/>
      <sheetData sheetId="1679" refreshError="1"/>
      <sheetData sheetId="1680" refreshError="1"/>
      <sheetData sheetId="1681" refreshError="1"/>
      <sheetData sheetId="1682" refreshError="1"/>
      <sheetData sheetId="1683" refreshError="1"/>
      <sheetData sheetId="1684" refreshError="1"/>
      <sheetData sheetId="1685" refreshError="1"/>
      <sheetData sheetId="1686" refreshError="1"/>
      <sheetData sheetId="1687" refreshError="1"/>
      <sheetData sheetId="1688" refreshError="1"/>
      <sheetData sheetId="1689" refreshError="1"/>
      <sheetData sheetId="1690" refreshError="1"/>
      <sheetData sheetId="1691" refreshError="1"/>
      <sheetData sheetId="1692" refreshError="1"/>
      <sheetData sheetId="1693" refreshError="1"/>
      <sheetData sheetId="1694" refreshError="1"/>
      <sheetData sheetId="1695" refreshError="1"/>
      <sheetData sheetId="1696" refreshError="1"/>
      <sheetData sheetId="1697" refreshError="1"/>
      <sheetData sheetId="1698" refreshError="1"/>
      <sheetData sheetId="1699" refreshError="1"/>
      <sheetData sheetId="1700" refreshError="1"/>
      <sheetData sheetId="1701" refreshError="1"/>
      <sheetData sheetId="1702" refreshError="1"/>
      <sheetData sheetId="1703" refreshError="1"/>
      <sheetData sheetId="1704" refreshError="1"/>
      <sheetData sheetId="1705" refreshError="1"/>
      <sheetData sheetId="1706" refreshError="1"/>
      <sheetData sheetId="1707" refreshError="1"/>
      <sheetData sheetId="1708" refreshError="1"/>
      <sheetData sheetId="1709" refreshError="1"/>
      <sheetData sheetId="1710" refreshError="1"/>
      <sheetData sheetId="1711" refreshError="1"/>
      <sheetData sheetId="1712" refreshError="1"/>
      <sheetData sheetId="1713" refreshError="1"/>
      <sheetData sheetId="1714" refreshError="1"/>
      <sheetData sheetId="1715" refreshError="1"/>
      <sheetData sheetId="1716" refreshError="1"/>
      <sheetData sheetId="1717" refreshError="1"/>
      <sheetData sheetId="1718" refreshError="1"/>
      <sheetData sheetId="1719" refreshError="1"/>
      <sheetData sheetId="1720" refreshError="1"/>
      <sheetData sheetId="1721" refreshError="1"/>
      <sheetData sheetId="1722" refreshError="1"/>
      <sheetData sheetId="1723" refreshError="1"/>
      <sheetData sheetId="1724" refreshError="1"/>
      <sheetData sheetId="1725" refreshError="1"/>
      <sheetData sheetId="1726" refreshError="1"/>
      <sheetData sheetId="1727" refreshError="1"/>
      <sheetData sheetId="1728" refreshError="1"/>
      <sheetData sheetId="1729" refreshError="1"/>
      <sheetData sheetId="1730" refreshError="1"/>
      <sheetData sheetId="1731" refreshError="1"/>
      <sheetData sheetId="1732" refreshError="1"/>
      <sheetData sheetId="1733" refreshError="1"/>
      <sheetData sheetId="1734" refreshError="1"/>
      <sheetData sheetId="1735" refreshError="1"/>
      <sheetData sheetId="1736" refreshError="1"/>
      <sheetData sheetId="1737" refreshError="1"/>
      <sheetData sheetId="1738" refreshError="1"/>
      <sheetData sheetId="1739" refreshError="1"/>
      <sheetData sheetId="1740" refreshError="1"/>
      <sheetData sheetId="1741" refreshError="1"/>
      <sheetData sheetId="1742" refreshError="1"/>
      <sheetData sheetId="1743" refreshError="1"/>
      <sheetData sheetId="1744" refreshError="1"/>
      <sheetData sheetId="1745" refreshError="1"/>
      <sheetData sheetId="1746" refreshError="1"/>
      <sheetData sheetId="1747" refreshError="1"/>
      <sheetData sheetId="1748" refreshError="1"/>
      <sheetData sheetId="1749" refreshError="1"/>
      <sheetData sheetId="1750" refreshError="1"/>
      <sheetData sheetId="1751" refreshError="1"/>
      <sheetData sheetId="1752" refreshError="1"/>
      <sheetData sheetId="1753" refreshError="1"/>
      <sheetData sheetId="1754" refreshError="1"/>
      <sheetData sheetId="1755" refreshError="1"/>
      <sheetData sheetId="1756" refreshError="1"/>
      <sheetData sheetId="1757" refreshError="1"/>
      <sheetData sheetId="1758" refreshError="1"/>
      <sheetData sheetId="1759" refreshError="1"/>
      <sheetData sheetId="1760" refreshError="1"/>
      <sheetData sheetId="1761" refreshError="1"/>
      <sheetData sheetId="1762" refreshError="1"/>
      <sheetData sheetId="1763" refreshError="1"/>
      <sheetData sheetId="1764" refreshError="1"/>
      <sheetData sheetId="1765" refreshError="1"/>
      <sheetData sheetId="1766" refreshError="1"/>
      <sheetData sheetId="1767" refreshError="1"/>
      <sheetData sheetId="1768" refreshError="1"/>
      <sheetData sheetId="1769" refreshError="1"/>
      <sheetData sheetId="1770" refreshError="1"/>
      <sheetData sheetId="1771" refreshError="1"/>
      <sheetData sheetId="1772" refreshError="1"/>
      <sheetData sheetId="1773" refreshError="1"/>
      <sheetData sheetId="1774" refreshError="1"/>
      <sheetData sheetId="1775" refreshError="1"/>
      <sheetData sheetId="1776" refreshError="1"/>
      <sheetData sheetId="1777" refreshError="1"/>
      <sheetData sheetId="1778" refreshError="1"/>
      <sheetData sheetId="1779" refreshError="1"/>
      <sheetData sheetId="1780" refreshError="1"/>
      <sheetData sheetId="1781" refreshError="1"/>
      <sheetData sheetId="1782" refreshError="1"/>
      <sheetData sheetId="1783" refreshError="1"/>
      <sheetData sheetId="1784" refreshError="1"/>
      <sheetData sheetId="1785" refreshError="1"/>
      <sheetData sheetId="1786" refreshError="1"/>
      <sheetData sheetId="1787" refreshError="1"/>
      <sheetData sheetId="1788" refreshError="1"/>
      <sheetData sheetId="1789" refreshError="1"/>
      <sheetData sheetId="1790" refreshError="1"/>
      <sheetData sheetId="1791" refreshError="1"/>
      <sheetData sheetId="1792" refreshError="1"/>
      <sheetData sheetId="1793" refreshError="1"/>
      <sheetData sheetId="1794" refreshError="1"/>
      <sheetData sheetId="1795" refreshError="1"/>
      <sheetData sheetId="1796" refreshError="1"/>
      <sheetData sheetId="1797" refreshError="1"/>
      <sheetData sheetId="1798" refreshError="1"/>
      <sheetData sheetId="1799" refreshError="1"/>
      <sheetData sheetId="1800" refreshError="1"/>
      <sheetData sheetId="1801" refreshError="1"/>
      <sheetData sheetId="1802" refreshError="1"/>
      <sheetData sheetId="1803" refreshError="1"/>
      <sheetData sheetId="1804" refreshError="1"/>
      <sheetData sheetId="1805" refreshError="1"/>
      <sheetData sheetId="1806" refreshError="1"/>
      <sheetData sheetId="1807" refreshError="1"/>
      <sheetData sheetId="1808" refreshError="1"/>
      <sheetData sheetId="1809" refreshError="1"/>
      <sheetData sheetId="1810" refreshError="1"/>
      <sheetData sheetId="1811" refreshError="1"/>
      <sheetData sheetId="1812" refreshError="1"/>
      <sheetData sheetId="1813" refreshError="1"/>
      <sheetData sheetId="1814" refreshError="1"/>
      <sheetData sheetId="1815" refreshError="1"/>
      <sheetData sheetId="1816" refreshError="1"/>
      <sheetData sheetId="1817" refreshError="1"/>
      <sheetData sheetId="1818" refreshError="1"/>
      <sheetData sheetId="1819" refreshError="1"/>
      <sheetData sheetId="1820" refreshError="1"/>
      <sheetData sheetId="1821" refreshError="1"/>
      <sheetData sheetId="1822" refreshError="1"/>
      <sheetData sheetId="1823" refreshError="1"/>
      <sheetData sheetId="1824" refreshError="1"/>
      <sheetData sheetId="1825" refreshError="1"/>
      <sheetData sheetId="1826" refreshError="1"/>
      <sheetData sheetId="1827" refreshError="1"/>
      <sheetData sheetId="1828" refreshError="1"/>
      <sheetData sheetId="1829" refreshError="1"/>
      <sheetData sheetId="1830" refreshError="1"/>
      <sheetData sheetId="1831" refreshError="1"/>
      <sheetData sheetId="1832" refreshError="1"/>
      <sheetData sheetId="1833" refreshError="1"/>
      <sheetData sheetId="1834" refreshError="1"/>
      <sheetData sheetId="1835" refreshError="1"/>
      <sheetData sheetId="1836" refreshError="1"/>
      <sheetData sheetId="1837" refreshError="1"/>
      <sheetData sheetId="1838" refreshError="1"/>
      <sheetData sheetId="1839" refreshError="1"/>
      <sheetData sheetId="1840" refreshError="1"/>
      <sheetData sheetId="1841" refreshError="1"/>
      <sheetData sheetId="1842" refreshError="1"/>
      <sheetData sheetId="1843" refreshError="1"/>
      <sheetData sheetId="1844" refreshError="1"/>
      <sheetData sheetId="1845" refreshError="1"/>
      <sheetData sheetId="1846" refreshError="1"/>
      <sheetData sheetId="1847" refreshError="1"/>
      <sheetData sheetId="1848" refreshError="1"/>
      <sheetData sheetId="1849" refreshError="1"/>
      <sheetData sheetId="1850" refreshError="1"/>
      <sheetData sheetId="1851" refreshError="1"/>
      <sheetData sheetId="1852" refreshError="1"/>
      <sheetData sheetId="1853" refreshError="1"/>
      <sheetData sheetId="1854" refreshError="1"/>
      <sheetData sheetId="1855" refreshError="1"/>
      <sheetData sheetId="1856" refreshError="1"/>
      <sheetData sheetId="1857" refreshError="1"/>
      <sheetData sheetId="1858" refreshError="1"/>
      <sheetData sheetId="1859" refreshError="1"/>
      <sheetData sheetId="1860" refreshError="1"/>
      <sheetData sheetId="1861" refreshError="1"/>
      <sheetData sheetId="1862" refreshError="1"/>
      <sheetData sheetId="1863" refreshError="1"/>
      <sheetData sheetId="1864" refreshError="1"/>
      <sheetData sheetId="1865" refreshError="1"/>
      <sheetData sheetId="1866" refreshError="1"/>
      <sheetData sheetId="1867" refreshError="1"/>
      <sheetData sheetId="1868" refreshError="1"/>
      <sheetData sheetId="1869" refreshError="1"/>
      <sheetData sheetId="1870" refreshError="1"/>
      <sheetData sheetId="1871" refreshError="1"/>
      <sheetData sheetId="1872" refreshError="1"/>
      <sheetData sheetId="1873" refreshError="1"/>
      <sheetData sheetId="1874" refreshError="1"/>
      <sheetData sheetId="1875" refreshError="1"/>
      <sheetData sheetId="1876" refreshError="1"/>
      <sheetData sheetId="1877" refreshError="1"/>
      <sheetData sheetId="1878" refreshError="1"/>
      <sheetData sheetId="1879" refreshError="1"/>
      <sheetData sheetId="1880" refreshError="1"/>
      <sheetData sheetId="1881" refreshError="1"/>
      <sheetData sheetId="1882" refreshError="1"/>
      <sheetData sheetId="1883" refreshError="1"/>
      <sheetData sheetId="1884" refreshError="1"/>
      <sheetData sheetId="1885" refreshError="1"/>
      <sheetData sheetId="1886" refreshError="1"/>
      <sheetData sheetId="1887" refreshError="1"/>
      <sheetData sheetId="1888" refreshError="1"/>
      <sheetData sheetId="1889" refreshError="1"/>
      <sheetData sheetId="1890" refreshError="1"/>
      <sheetData sheetId="1891" refreshError="1"/>
      <sheetData sheetId="1892" refreshError="1"/>
      <sheetData sheetId="1893" refreshError="1"/>
      <sheetData sheetId="1894" refreshError="1"/>
      <sheetData sheetId="1895" refreshError="1"/>
      <sheetData sheetId="1896" refreshError="1"/>
      <sheetData sheetId="1897" refreshError="1"/>
      <sheetData sheetId="1898" refreshError="1"/>
      <sheetData sheetId="1899" refreshError="1"/>
      <sheetData sheetId="1900" refreshError="1"/>
      <sheetData sheetId="1901" refreshError="1"/>
      <sheetData sheetId="1902" refreshError="1"/>
      <sheetData sheetId="1903" refreshError="1"/>
      <sheetData sheetId="1904" refreshError="1"/>
      <sheetData sheetId="1905" refreshError="1"/>
      <sheetData sheetId="1906" refreshError="1"/>
      <sheetData sheetId="1907" refreshError="1"/>
      <sheetData sheetId="1908" refreshError="1"/>
      <sheetData sheetId="1909" refreshError="1"/>
      <sheetData sheetId="1910" refreshError="1"/>
      <sheetData sheetId="1911" refreshError="1"/>
      <sheetData sheetId="1912" refreshError="1"/>
      <sheetData sheetId="1913" refreshError="1"/>
      <sheetData sheetId="1914" refreshError="1"/>
      <sheetData sheetId="1915" refreshError="1"/>
      <sheetData sheetId="1916" refreshError="1"/>
      <sheetData sheetId="1917" refreshError="1"/>
      <sheetData sheetId="1918" refreshError="1"/>
      <sheetData sheetId="1919" refreshError="1"/>
      <sheetData sheetId="1920" refreshError="1"/>
      <sheetData sheetId="1921" refreshError="1"/>
      <sheetData sheetId="1922" refreshError="1"/>
      <sheetData sheetId="1923" refreshError="1"/>
      <sheetData sheetId="1924" refreshError="1"/>
      <sheetData sheetId="1925" refreshError="1"/>
      <sheetData sheetId="1926" refreshError="1"/>
      <sheetData sheetId="1927" refreshError="1"/>
      <sheetData sheetId="1928" refreshError="1"/>
      <sheetData sheetId="1929" refreshError="1"/>
      <sheetData sheetId="1930" refreshError="1"/>
      <sheetData sheetId="1931" refreshError="1"/>
      <sheetData sheetId="1932" refreshError="1"/>
      <sheetData sheetId="1933" refreshError="1"/>
      <sheetData sheetId="1934" refreshError="1"/>
      <sheetData sheetId="1935" refreshError="1"/>
      <sheetData sheetId="1936" refreshError="1"/>
      <sheetData sheetId="1937" refreshError="1"/>
      <sheetData sheetId="1938" refreshError="1"/>
      <sheetData sheetId="1939" refreshError="1"/>
      <sheetData sheetId="1940" refreshError="1"/>
      <sheetData sheetId="1941" refreshError="1"/>
      <sheetData sheetId="1942" refreshError="1"/>
      <sheetData sheetId="1943" refreshError="1"/>
      <sheetData sheetId="1944" refreshError="1"/>
      <sheetData sheetId="1945" refreshError="1"/>
      <sheetData sheetId="1946" refreshError="1"/>
      <sheetData sheetId="1947" refreshError="1"/>
      <sheetData sheetId="1948" refreshError="1"/>
      <sheetData sheetId="1949" refreshError="1"/>
      <sheetData sheetId="1950" refreshError="1"/>
      <sheetData sheetId="1951" refreshError="1"/>
      <sheetData sheetId="1952" refreshError="1"/>
      <sheetData sheetId="1953" refreshError="1"/>
      <sheetData sheetId="1954" refreshError="1"/>
      <sheetData sheetId="1955" refreshError="1"/>
      <sheetData sheetId="1956" refreshError="1"/>
      <sheetData sheetId="1957" refreshError="1"/>
      <sheetData sheetId="1958" refreshError="1"/>
      <sheetData sheetId="1959" refreshError="1"/>
      <sheetData sheetId="1960" refreshError="1"/>
      <sheetData sheetId="1961" refreshError="1"/>
      <sheetData sheetId="1962" refreshError="1"/>
      <sheetData sheetId="1963" refreshError="1"/>
      <sheetData sheetId="1964" refreshError="1"/>
      <sheetData sheetId="1965" refreshError="1"/>
      <sheetData sheetId="1966" refreshError="1"/>
      <sheetData sheetId="1967" refreshError="1"/>
      <sheetData sheetId="1968" refreshError="1"/>
      <sheetData sheetId="1969" refreshError="1"/>
      <sheetData sheetId="1970" refreshError="1"/>
      <sheetData sheetId="1971" refreshError="1"/>
      <sheetData sheetId="1972" refreshError="1"/>
      <sheetData sheetId="1973" refreshError="1"/>
      <sheetData sheetId="1974" refreshError="1"/>
      <sheetData sheetId="1975" refreshError="1"/>
      <sheetData sheetId="1976" refreshError="1"/>
      <sheetData sheetId="1977" refreshError="1"/>
      <sheetData sheetId="1978" refreshError="1"/>
      <sheetData sheetId="1979" refreshError="1"/>
      <sheetData sheetId="1980" refreshError="1"/>
      <sheetData sheetId="1981" refreshError="1"/>
      <sheetData sheetId="1982" refreshError="1"/>
      <sheetData sheetId="1983" refreshError="1"/>
      <sheetData sheetId="1984" refreshError="1"/>
      <sheetData sheetId="1985" refreshError="1"/>
      <sheetData sheetId="1986" refreshError="1"/>
      <sheetData sheetId="1987" refreshError="1"/>
      <sheetData sheetId="1988" refreshError="1"/>
      <sheetData sheetId="1989" refreshError="1"/>
      <sheetData sheetId="1990" refreshError="1"/>
      <sheetData sheetId="1991" refreshError="1"/>
      <sheetData sheetId="1992" refreshError="1"/>
      <sheetData sheetId="1993" refreshError="1"/>
      <sheetData sheetId="1994" refreshError="1"/>
      <sheetData sheetId="1995" refreshError="1"/>
      <sheetData sheetId="1996" refreshError="1"/>
      <sheetData sheetId="1997" refreshError="1"/>
      <sheetData sheetId="1998" refreshError="1"/>
      <sheetData sheetId="1999" refreshError="1"/>
      <sheetData sheetId="2000" refreshError="1"/>
      <sheetData sheetId="2001" refreshError="1"/>
      <sheetData sheetId="2002" refreshError="1"/>
      <sheetData sheetId="2003" refreshError="1"/>
      <sheetData sheetId="2004" refreshError="1"/>
      <sheetData sheetId="2005" refreshError="1"/>
      <sheetData sheetId="2006" refreshError="1"/>
      <sheetData sheetId="2007" refreshError="1"/>
      <sheetData sheetId="2008" refreshError="1"/>
      <sheetData sheetId="2009" refreshError="1"/>
      <sheetData sheetId="2010" refreshError="1"/>
      <sheetData sheetId="2011" refreshError="1"/>
      <sheetData sheetId="2012" refreshError="1"/>
      <sheetData sheetId="2013" refreshError="1"/>
      <sheetData sheetId="2014" refreshError="1"/>
      <sheetData sheetId="2015" refreshError="1"/>
      <sheetData sheetId="2016" refreshError="1"/>
      <sheetData sheetId="2017" refreshError="1"/>
      <sheetData sheetId="2018" refreshError="1"/>
      <sheetData sheetId="2019" refreshError="1"/>
      <sheetData sheetId="2020" refreshError="1"/>
      <sheetData sheetId="2021" refreshError="1"/>
      <sheetData sheetId="2022" refreshError="1"/>
      <sheetData sheetId="2023" refreshError="1"/>
      <sheetData sheetId="2024" refreshError="1"/>
      <sheetData sheetId="2025" refreshError="1"/>
      <sheetData sheetId="2026" refreshError="1"/>
      <sheetData sheetId="2027" refreshError="1"/>
      <sheetData sheetId="2028" refreshError="1"/>
      <sheetData sheetId="2029" refreshError="1"/>
      <sheetData sheetId="2030" refreshError="1"/>
      <sheetData sheetId="2031" refreshError="1"/>
      <sheetData sheetId="2032" refreshError="1"/>
      <sheetData sheetId="2033" refreshError="1"/>
      <sheetData sheetId="2034" refreshError="1"/>
      <sheetData sheetId="2035" refreshError="1"/>
      <sheetData sheetId="2036" refreshError="1"/>
      <sheetData sheetId="2037" refreshError="1"/>
      <sheetData sheetId="2038" refreshError="1"/>
      <sheetData sheetId="2039" refreshError="1"/>
      <sheetData sheetId="2040" refreshError="1"/>
      <sheetData sheetId="2041" refreshError="1"/>
      <sheetData sheetId="2042" refreshError="1"/>
      <sheetData sheetId="2043" refreshError="1"/>
      <sheetData sheetId="2044" refreshError="1"/>
      <sheetData sheetId="2045" refreshError="1"/>
      <sheetData sheetId="2046" refreshError="1"/>
      <sheetData sheetId="2047" refreshError="1"/>
      <sheetData sheetId="2048" refreshError="1"/>
      <sheetData sheetId="2049" refreshError="1"/>
      <sheetData sheetId="2050" refreshError="1"/>
      <sheetData sheetId="2051" refreshError="1"/>
      <sheetData sheetId="2052" refreshError="1"/>
      <sheetData sheetId="2053" refreshError="1"/>
      <sheetData sheetId="2054" refreshError="1"/>
      <sheetData sheetId="2055" refreshError="1"/>
      <sheetData sheetId="2056" refreshError="1"/>
      <sheetData sheetId="2057" refreshError="1"/>
      <sheetData sheetId="2058" refreshError="1"/>
      <sheetData sheetId="2059" refreshError="1"/>
      <sheetData sheetId="2060" refreshError="1"/>
      <sheetData sheetId="2061" refreshError="1"/>
      <sheetData sheetId="2062" refreshError="1"/>
      <sheetData sheetId="2063" refreshError="1"/>
      <sheetData sheetId="2064" refreshError="1"/>
      <sheetData sheetId="2065" refreshError="1"/>
      <sheetData sheetId="2066" refreshError="1"/>
      <sheetData sheetId="2067" refreshError="1"/>
      <sheetData sheetId="2068" refreshError="1"/>
      <sheetData sheetId="2069" refreshError="1"/>
      <sheetData sheetId="2070" refreshError="1"/>
      <sheetData sheetId="2071" refreshError="1"/>
      <sheetData sheetId="2072" refreshError="1"/>
      <sheetData sheetId="2073" refreshError="1"/>
      <sheetData sheetId="2074" refreshError="1"/>
      <sheetData sheetId="2075" refreshError="1"/>
      <sheetData sheetId="2076" refreshError="1"/>
      <sheetData sheetId="2077" refreshError="1"/>
      <sheetData sheetId="2078" refreshError="1"/>
      <sheetData sheetId="2079" refreshError="1"/>
      <sheetData sheetId="2080" refreshError="1"/>
      <sheetData sheetId="2081" refreshError="1"/>
      <sheetData sheetId="2082" refreshError="1"/>
      <sheetData sheetId="2083" refreshError="1"/>
      <sheetData sheetId="2084" refreshError="1"/>
      <sheetData sheetId="2085" refreshError="1"/>
      <sheetData sheetId="2086" refreshError="1"/>
      <sheetData sheetId="2087" refreshError="1"/>
      <sheetData sheetId="2088" refreshError="1"/>
      <sheetData sheetId="2089" refreshError="1"/>
      <sheetData sheetId="2090" refreshError="1"/>
      <sheetData sheetId="2091" refreshError="1"/>
      <sheetData sheetId="2092" refreshError="1"/>
      <sheetData sheetId="2093" refreshError="1"/>
      <sheetData sheetId="2094" refreshError="1"/>
      <sheetData sheetId="2095" refreshError="1"/>
      <sheetData sheetId="2096" refreshError="1"/>
      <sheetData sheetId="2097" refreshError="1"/>
      <sheetData sheetId="2098" refreshError="1"/>
      <sheetData sheetId="2099" refreshError="1"/>
      <sheetData sheetId="2100" refreshError="1"/>
      <sheetData sheetId="2101" refreshError="1"/>
      <sheetData sheetId="2102" refreshError="1"/>
      <sheetData sheetId="2103" refreshError="1"/>
      <sheetData sheetId="2104" refreshError="1"/>
      <sheetData sheetId="2105" refreshError="1"/>
      <sheetData sheetId="2106" refreshError="1"/>
      <sheetData sheetId="2107" refreshError="1"/>
      <sheetData sheetId="2108" refreshError="1"/>
      <sheetData sheetId="2109" refreshError="1"/>
      <sheetData sheetId="2110" refreshError="1"/>
      <sheetData sheetId="2111" refreshError="1"/>
      <sheetData sheetId="2112" refreshError="1"/>
      <sheetData sheetId="2113" refreshError="1"/>
      <sheetData sheetId="2114" refreshError="1"/>
      <sheetData sheetId="2115" refreshError="1"/>
      <sheetData sheetId="2116" refreshError="1"/>
      <sheetData sheetId="2117" refreshError="1"/>
      <sheetData sheetId="2118" refreshError="1"/>
      <sheetData sheetId="2119" refreshError="1"/>
      <sheetData sheetId="2120" refreshError="1"/>
      <sheetData sheetId="2121" refreshError="1"/>
      <sheetData sheetId="2122" refreshError="1"/>
      <sheetData sheetId="2123" refreshError="1"/>
      <sheetData sheetId="2124" refreshError="1"/>
      <sheetData sheetId="2125" refreshError="1"/>
      <sheetData sheetId="2126" refreshError="1"/>
      <sheetData sheetId="2127" refreshError="1"/>
      <sheetData sheetId="2128" refreshError="1"/>
      <sheetData sheetId="2129" refreshError="1"/>
      <sheetData sheetId="2130" refreshError="1"/>
      <sheetData sheetId="2131" refreshError="1"/>
      <sheetData sheetId="2132" refreshError="1"/>
      <sheetData sheetId="2133" refreshError="1"/>
      <sheetData sheetId="2134" refreshError="1"/>
      <sheetData sheetId="2135" refreshError="1"/>
      <sheetData sheetId="2136" refreshError="1"/>
      <sheetData sheetId="2137" refreshError="1"/>
      <sheetData sheetId="2138" refreshError="1"/>
      <sheetData sheetId="2139" refreshError="1"/>
      <sheetData sheetId="2140" refreshError="1"/>
      <sheetData sheetId="2141" refreshError="1"/>
      <sheetData sheetId="2142" refreshError="1"/>
      <sheetData sheetId="2143" refreshError="1"/>
      <sheetData sheetId="2144" refreshError="1"/>
      <sheetData sheetId="2145" refreshError="1"/>
      <sheetData sheetId="2146" refreshError="1"/>
      <sheetData sheetId="2147" refreshError="1"/>
      <sheetData sheetId="2148" refreshError="1"/>
      <sheetData sheetId="2149" refreshError="1"/>
      <sheetData sheetId="2150" refreshError="1"/>
      <sheetData sheetId="2151" refreshError="1"/>
      <sheetData sheetId="2152" refreshError="1"/>
      <sheetData sheetId="2153" refreshError="1"/>
      <sheetData sheetId="2154" refreshError="1"/>
      <sheetData sheetId="2155" refreshError="1"/>
      <sheetData sheetId="2156" refreshError="1"/>
      <sheetData sheetId="2157" refreshError="1"/>
      <sheetData sheetId="2158" refreshError="1"/>
      <sheetData sheetId="2159" refreshError="1"/>
      <sheetData sheetId="2160" refreshError="1"/>
      <sheetData sheetId="2161" refreshError="1"/>
      <sheetData sheetId="2162" refreshError="1"/>
      <sheetData sheetId="2163" refreshError="1"/>
      <sheetData sheetId="2164" refreshError="1"/>
      <sheetData sheetId="2165" refreshError="1"/>
      <sheetData sheetId="2166" refreshError="1"/>
      <sheetData sheetId="2167" refreshError="1"/>
      <sheetData sheetId="2168" refreshError="1"/>
      <sheetData sheetId="2169" refreshError="1"/>
      <sheetData sheetId="2170" refreshError="1"/>
      <sheetData sheetId="2171" refreshError="1"/>
      <sheetData sheetId="2172" refreshError="1"/>
      <sheetData sheetId="2173" refreshError="1"/>
      <sheetData sheetId="2174" refreshError="1"/>
      <sheetData sheetId="2175" refreshError="1"/>
      <sheetData sheetId="2176" refreshError="1"/>
      <sheetData sheetId="2177" refreshError="1"/>
      <sheetData sheetId="2178" refreshError="1"/>
      <sheetData sheetId="2179" refreshError="1"/>
      <sheetData sheetId="2180" refreshError="1"/>
      <sheetData sheetId="2181" refreshError="1"/>
      <sheetData sheetId="2182" refreshError="1"/>
      <sheetData sheetId="2183" refreshError="1"/>
      <sheetData sheetId="2184" refreshError="1"/>
      <sheetData sheetId="2185" refreshError="1"/>
      <sheetData sheetId="2186" refreshError="1"/>
      <sheetData sheetId="2187" refreshError="1"/>
      <sheetData sheetId="2188" refreshError="1"/>
      <sheetData sheetId="2189" refreshError="1"/>
      <sheetData sheetId="2190" refreshError="1"/>
      <sheetData sheetId="2191" refreshError="1"/>
      <sheetData sheetId="2192" refreshError="1"/>
      <sheetData sheetId="2193" refreshError="1"/>
      <sheetData sheetId="2194" refreshError="1"/>
      <sheetData sheetId="2195" refreshError="1"/>
      <sheetData sheetId="2196" refreshError="1"/>
      <sheetData sheetId="2197" refreshError="1"/>
      <sheetData sheetId="2198" refreshError="1"/>
      <sheetData sheetId="2199" refreshError="1"/>
      <sheetData sheetId="2200" refreshError="1"/>
      <sheetData sheetId="2201" refreshError="1"/>
      <sheetData sheetId="2202" refreshError="1"/>
      <sheetData sheetId="2203" refreshError="1"/>
      <sheetData sheetId="2204" refreshError="1"/>
      <sheetData sheetId="2205" refreshError="1"/>
      <sheetData sheetId="2206" refreshError="1"/>
      <sheetData sheetId="2207" refreshError="1"/>
      <sheetData sheetId="2208" refreshError="1"/>
      <sheetData sheetId="2209" refreshError="1"/>
      <sheetData sheetId="2210" refreshError="1"/>
      <sheetData sheetId="2211" refreshError="1"/>
      <sheetData sheetId="2212" refreshError="1"/>
      <sheetData sheetId="2213" refreshError="1"/>
      <sheetData sheetId="2214" refreshError="1"/>
      <sheetData sheetId="2215" refreshError="1"/>
      <sheetData sheetId="2216" refreshError="1"/>
      <sheetData sheetId="2217" refreshError="1"/>
      <sheetData sheetId="2218" refreshError="1"/>
      <sheetData sheetId="2219" refreshError="1"/>
      <sheetData sheetId="2220" refreshError="1"/>
      <sheetData sheetId="2221" refreshError="1"/>
      <sheetData sheetId="2222" refreshError="1"/>
      <sheetData sheetId="2223" refreshError="1"/>
      <sheetData sheetId="2224" refreshError="1"/>
      <sheetData sheetId="2225" refreshError="1"/>
      <sheetData sheetId="2226" refreshError="1"/>
      <sheetData sheetId="2227" refreshError="1"/>
      <sheetData sheetId="2228" refreshError="1"/>
      <sheetData sheetId="2229" refreshError="1"/>
      <sheetData sheetId="2230" refreshError="1"/>
      <sheetData sheetId="2231" refreshError="1"/>
      <sheetData sheetId="2232" refreshError="1"/>
      <sheetData sheetId="2233" refreshError="1"/>
      <sheetData sheetId="2234" refreshError="1"/>
      <sheetData sheetId="2235" refreshError="1"/>
      <sheetData sheetId="2236" refreshError="1"/>
      <sheetData sheetId="2237" refreshError="1"/>
      <sheetData sheetId="2238" refreshError="1"/>
      <sheetData sheetId="2239" refreshError="1"/>
      <sheetData sheetId="2240" refreshError="1"/>
      <sheetData sheetId="2241" refreshError="1"/>
      <sheetData sheetId="2242" refreshError="1"/>
      <sheetData sheetId="2243" refreshError="1"/>
      <sheetData sheetId="2244" refreshError="1"/>
      <sheetData sheetId="2245" refreshError="1"/>
      <sheetData sheetId="2246" refreshError="1"/>
      <sheetData sheetId="2247" refreshError="1"/>
      <sheetData sheetId="2248" refreshError="1"/>
      <sheetData sheetId="2249" refreshError="1"/>
      <sheetData sheetId="2250" refreshError="1"/>
      <sheetData sheetId="2251" refreshError="1"/>
      <sheetData sheetId="2252" refreshError="1"/>
      <sheetData sheetId="2253" refreshError="1"/>
      <sheetData sheetId="2254" refreshError="1"/>
      <sheetData sheetId="2255" refreshError="1"/>
      <sheetData sheetId="2256" refreshError="1"/>
      <sheetData sheetId="2257" refreshError="1"/>
      <sheetData sheetId="2258" refreshError="1"/>
      <sheetData sheetId="2259" refreshError="1"/>
      <sheetData sheetId="2260" refreshError="1"/>
      <sheetData sheetId="2261" refreshError="1"/>
      <sheetData sheetId="2262" refreshError="1"/>
      <sheetData sheetId="2263" refreshError="1"/>
      <sheetData sheetId="2264" refreshError="1"/>
      <sheetData sheetId="2265" refreshError="1"/>
      <sheetData sheetId="2266" refreshError="1"/>
      <sheetData sheetId="2267" refreshError="1"/>
      <sheetData sheetId="2268" refreshError="1"/>
      <sheetData sheetId="2269" refreshError="1"/>
      <sheetData sheetId="2270" refreshError="1"/>
      <sheetData sheetId="2271" refreshError="1"/>
      <sheetData sheetId="2272" refreshError="1"/>
      <sheetData sheetId="2273" refreshError="1"/>
      <sheetData sheetId="2274" refreshError="1"/>
      <sheetData sheetId="2275" refreshError="1"/>
      <sheetData sheetId="2276" refreshError="1"/>
      <sheetData sheetId="2277" refreshError="1"/>
      <sheetData sheetId="2278" refreshError="1"/>
      <sheetData sheetId="2279" refreshError="1"/>
      <sheetData sheetId="2280" refreshError="1"/>
      <sheetData sheetId="2281" refreshError="1"/>
      <sheetData sheetId="2282" refreshError="1"/>
      <sheetData sheetId="2283" refreshError="1"/>
      <sheetData sheetId="2284" refreshError="1"/>
      <sheetData sheetId="2285" refreshError="1"/>
      <sheetData sheetId="2286" refreshError="1"/>
      <sheetData sheetId="2287" refreshError="1"/>
      <sheetData sheetId="2288" refreshError="1"/>
      <sheetData sheetId="2289" refreshError="1"/>
      <sheetData sheetId="2290" refreshError="1"/>
      <sheetData sheetId="2291" refreshError="1"/>
      <sheetData sheetId="2292" refreshError="1"/>
      <sheetData sheetId="2293" refreshError="1"/>
      <sheetData sheetId="2294" refreshError="1"/>
      <sheetData sheetId="2295" refreshError="1"/>
      <sheetData sheetId="2296" refreshError="1"/>
      <sheetData sheetId="2297" refreshError="1"/>
      <sheetData sheetId="2298" refreshError="1"/>
      <sheetData sheetId="2299" refreshError="1"/>
      <sheetData sheetId="2300" refreshError="1"/>
      <sheetData sheetId="2301" refreshError="1"/>
      <sheetData sheetId="2302" refreshError="1"/>
      <sheetData sheetId="2303" refreshError="1"/>
      <sheetData sheetId="2304" refreshError="1"/>
      <sheetData sheetId="2305" refreshError="1"/>
      <sheetData sheetId="2306" refreshError="1"/>
      <sheetData sheetId="2307" refreshError="1"/>
      <sheetData sheetId="2308" refreshError="1"/>
      <sheetData sheetId="2309" refreshError="1"/>
      <sheetData sheetId="2310" refreshError="1"/>
      <sheetData sheetId="2311" refreshError="1"/>
      <sheetData sheetId="2312" refreshError="1"/>
      <sheetData sheetId="2313" refreshError="1"/>
      <sheetData sheetId="2314" refreshError="1"/>
      <sheetData sheetId="2315" refreshError="1"/>
      <sheetData sheetId="2316" refreshError="1"/>
      <sheetData sheetId="2317" refreshError="1"/>
      <sheetData sheetId="2318" refreshError="1"/>
      <sheetData sheetId="2319" refreshError="1"/>
      <sheetData sheetId="2320" refreshError="1"/>
      <sheetData sheetId="2321" refreshError="1"/>
      <sheetData sheetId="2322" refreshError="1"/>
      <sheetData sheetId="2323" refreshError="1"/>
      <sheetData sheetId="2324" refreshError="1"/>
      <sheetData sheetId="2325" refreshError="1"/>
      <sheetData sheetId="2326" refreshError="1"/>
      <sheetData sheetId="2327" refreshError="1"/>
      <sheetData sheetId="2328" refreshError="1"/>
      <sheetData sheetId="2329" refreshError="1"/>
      <sheetData sheetId="2330" refreshError="1"/>
      <sheetData sheetId="2331" refreshError="1"/>
      <sheetData sheetId="2332" refreshError="1"/>
      <sheetData sheetId="2333" refreshError="1"/>
      <sheetData sheetId="2334" refreshError="1"/>
      <sheetData sheetId="2335" refreshError="1"/>
      <sheetData sheetId="2336" refreshError="1"/>
      <sheetData sheetId="2337" refreshError="1"/>
      <sheetData sheetId="2338" refreshError="1"/>
      <sheetData sheetId="2339" refreshError="1"/>
      <sheetData sheetId="2340" refreshError="1"/>
      <sheetData sheetId="2341" refreshError="1"/>
      <sheetData sheetId="2342" refreshError="1"/>
      <sheetData sheetId="2343" refreshError="1"/>
      <sheetData sheetId="2344" refreshError="1"/>
      <sheetData sheetId="2345" refreshError="1"/>
      <sheetData sheetId="2346" refreshError="1"/>
      <sheetData sheetId="2347" refreshError="1"/>
      <sheetData sheetId="2348" refreshError="1"/>
      <sheetData sheetId="2349" refreshError="1"/>
      <sheetData sheetId="2350" refreshError="1"/>
      <sheetData sheetId="2351" refreshError="1"/>
      <sheetData sheetId="2352" refreshError="1"/>
      <sheetData sheetId="2353" refreshError="1"/>
      <sheetData sheetId="2354" refreshError="1"/>
      <sheetData sheetId="2355" refreshError="1"/>
      <sheetData sheetId="2356" refreshError="1"/>
      <sheetData sheetId="2357" refreshError="1"/>
      <sheetData sheetId="2358" refreshError="1"/>
      <sheetData sheetId="2359" refreshError="1"/>
      <sheetData sheetId="2360" refreshError="1"/>
      <sheetData sheetId="2361" refreshError="1"/>
      <sheetData sheetId="2362" refreshError="1"/>
      <sheetData sheetId="2363" refreshError="1"/>
      <sheetData sheetId="2364" refreshError="1"/>
      <sheetData sheetId="2365" refreshError="1"/>
      <sheetData sheetId="2366" refreshError="1"/>
      <sheetData sheetId="2367" refreshError="1"/>
      <sheetData sheetId="2368" refreshError="1"/>
      <sheetData sheetId="2369" refreshError="1"/>
      <sheetData sheetId="2370" refreshError="1"/>
      <sheetData sheetId="2371" refreshError="1"/>
      <sheetData sheetId="2372" refreshError="1"/>
      <sheetData sheetId="2373" refreshError="1"/>
      <sheetData sheetId="2374" refreshError="1"/>
      <sheetData sheetId="2375" refreshError="1"/>
      <sheetData sheetId="2376" refreshError="1"/>
      <sheetData sheetId="2377" refreshError="1"/>
      <sheetData sheetId="2378" refreshError="1"/>
      <sheetData sheetId="2379" refreshError="1"/>
      <sheetData sheetId="2380" refreshError="1"/>
      <sheetData sheetId="2381" refreshError="1"/>
      <sheetData sheetId="2382" refreshError="1"/>
      <sheetData sheetId="2383" refreshError="1"/>
      <sheetData sheetId="2384" refreshError="1"/>
      <sheetData sheetId="2385" refreshError="1"/>
      <sheetData sheetId="2386" refreshError="1"/>
      <sheetData sheetId="2387" refreshError="1"/>
      <sheetData sheetId="2388" refreshError="1"/>
      <sheetData sheetId="2389" refreshError="1"/>
      <sheetData sheetId="2390" refreshError="1"/>
      <sheetData sheetId="2391" refreshError="1"/>
      <sheetData sheetId="2392" refreshError="1"/>
      <sheetData sheetId="2393" refreshError="1"/>
      <sheetData sheetId="2394" refreshError="1"/>
      <sheetData sheetId="2395" refreshError="1"/>
      <sheetData sheetId="2396" refreshError="1"/>
      <sheetData sheetId="2397" refreshError="1"/>
      <sheetData sheetId="2398" refreshError="1"/>
      <sheetData sheetId="2399" refreshError="1"/>
      <sheetData sheetId="2400" refreshError="1"/>
      <sheetData sheetId="2401" refreshError="1"/>
      <sheetData sheetId="2402" refreshError="1"/>
      <sheetData sheetId="2403" refreshError="1"/>
      <sheetData sheetId="2404" refreshError="1"/>
      <sheetData sheetId="2405" refreshError="1"/>
      <sheetData sheetId="2406" refreshError="1"/>
      <sheetData sheetId="2407" refreshError="1"/>
      <sheetData sheetId="2408" refreshError="1"/>
      <sheetData sheetId="2409" refreshError="1"/>
      <sheetData sheetId="2410" refreshError="1"/>
      <sheetData sheetId="2411" refreshError="1"/>
      <sheetData sheetId="2412" refreshError="1"/>
      <sheetData sheetId="2413" refreshError="1"/>
      <sheetData sheetId="2414" refreshError="1"/>
      <sheetData sheetId="2415" refreshError="1"/>
      <sheetData sheetId="2416" refreshError="1"/>
      <sheetData sheetId="2417" refreshError="1"/>
      <sheetData sheetId="2418" refreshError="1"/>
      <sheetData sheetId="2419" refreshError="1"/>
      <sheetData sheetId="2420" refreshError="1"/>
      <sheetData sheetId="2421" refreshError="1"/>
      <sheetData sheetId="2422" refreshError="1"/>
      <sheetData sheetId="2423" refreshError="1"/>
      <sheetData sheetId="2424" refreshError="1"/>
      <sheetData sheetId="2425" refreshError="1"/>
      <sheetData sheetId="2426" refreshError="1"/>
      <sheetData sheetId="2427" refreshError="1"/>
      <sheetData sheetId="2428" refreshError="1"/>
      <sheetData sheetId="2429" refreshError="1"/>
      <sheetData sheetId="2430" refreshError="1"/>
      <sheetData sheetId="2431" refreshError="1"/>
      <sheetData sheetId="2432" refreshError="1"/>
      <sheetData sheetId="2433" refreshError="1"/>
      <sheetData sheetId="2434" refreshError="1"/>
      <sheetData sheetId="2435" refreshError="1"/>
      <sheetData sheetId="2436" refreshError="1"/>
      <sheetData sheetId="2437" refreshError="1"/>
      <sheetData sheetId="2438" refreshError="1"/>
      <sheetData sheetId="2439" refreshError="1"/>
      <sheetData sheetId="2440" refreshError="1"/>
      <sheetData sheetId="2441" refreshError="1"/>
      <sheetData sheetId="2442" refreshError="1"/>
      <sheetData sheetId="2443" refreshError="1"/>
      <sheetData sheetId="2444" refreshError="1"/>
      <sheetData sheetId="2445" refreshError="1"/>
      <sheetData sheetId="2446" refreshError="1"/>
      <sheetData sheetId="2447" refreshError="1"/>
      <sheetData sheetId="2448" refreshError="1"/>
      <sheetData sheetId="2449" refreshError="1"/>
      <sheetData sheetId="2450" refreshError="1"/>
      <sheetData sheetId="2451" refreshError="1"/>
      <sheetData sheetId="2452" refreshError="1"/>
      <sheetData sheetId="2453" refreshError="1"/>
      <sheetData sheetId="2454" refreshError="1"/>
      <sheetData sheetId="2455" refreshError="1"/>
      <sheetData sheetId="2456" refreshError="1"/>
      <sheetData sheetId="2457" refreshError="1"/>
      <sheetData sheetId="2458" refreshError="1"/>
      <sheetData sheetId="2459" refreshError="1"/>
      <sheetData sheetId="2460" refreshError="1"/>
      <sheetData sheetId="2461" refreshError="1"/>
      <sheetData sheetId="2462" refreshError="1"/>
      <sheetData sheetId="2463" refreshError="1"/>
      <sheetData sheetId="2464" refreshError="1"/>
      <sheetData sheetId="2465" refreshError="1"/>
      <sheetData sheetId="2466" refreshError="1"/>
      <sheetData sheetId="2467" refreshError="1"/>
      <sheetData sheetId="2468"/>
      <sheetData sheetId="2469"/>
      <sheetData sheetId="2470" refreshError="1"/>
    </sheetDataSet>
  </externalBook>
</externalLink>
</file>

<file path=xl/externalLinks/externalLink10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단가대비표"/>
      <sheetName val="견적대비표"/>
      <sheetName val="내역서"/>
      <sheetName val="PANEL 중량산출"/>
      <sheetName val="중량산출"/>
      <sheetName val="수량산출"/>
      <sheetName val="N賃率-職"/>
      <sheetName val="원가 (2)"/>
      <sheetName val="일위"/>
      <sheetName val="#REF"/>
      <sheetName val="신우"/>
      <sheetName val="N賃率_職"/>
      <sheetName val="Sheet2"/>
      <sheetName val="J直材4"/>
      <sheetName val="연습"/>
      <sheetName val="중기사용료"/>
      <sheetName val="I一般比"/>
      <sheetName val="대치판정"/>
      <sheetName val="설직재-1"/>
      <sheetName val="직노"/>
      <sheetName val="9GNG운반"/>
      <sheetName val="직재"/>
      <sheetName val="한강운반비"/>
      <sheetName val="Sheet1"/>
      <sheetName val="Sheet3"/>
      <sheetName val="Total"/>
      <sheetName val="참조자료"/>
      <sheetName val="낙찰표"/>
      <sheetName val="자재단가"/>
      <sheetName val="인건-측정"/>
      <sheetName val="20관리비율"/>
      <sheetName val="심사계산"/>
      <sheetName val="심사물량"/>
      <sheetName val="일위대가"/>
      <sheetName val="HW일위"/>
      <sheetName val="품셈TABLE"/>
      <sheetName val="원본(갑지)"/>
      <sheetName val="기본일위"/>
      <sheetName val="집계표"/>
      <sheetName val="TYPE-A"/>
      <sheetName val="K-SET1"/>
      <sheetName val="하조서"/>
      <sheetName val="단"/>
      <sheetName val="DATE"/>
      <sheetName val="입찰안"/>
      <sheetName val="PANEL_중량산출"/>
      <sheetName val="원가_(2)"/>
      <sheetName val="유기공정"/>
      <sheetName val="제-노임"/>
      <sheetName val="제직재"/>
      <sheetName val="매출피벗"/>
      <sheetName val="200"/>
      <sheetName val="인건비"/>
      <sheetName val="ABUT수량-A1"/>
      <sheetName val="전신환매도율"/>
      <sheetName val="견적서"/>
      <sheetName val="노임단가"/>
      <sheetName val="부하"/>
      <sheetName val="DB"/>
      <sheetName val="공사개요"/>
      <sheetName val="맨홀"/>
      <sheetName val="단가산출2"/>
      <sheetName val="Sheet22"/>
      <sheetName val="물량산출"/>
      <sheetName val="품셈총괄표"/>
      <sheetName val="1안"/>
      <sheetName val="총괄"/>
      <sheetName val="월별수입"/>
      <sheetName val="현금흐름표"/>
      <sheetName val="소요자재"/>
      <sheetName val="1.수인터널"/>
      <sheetName val="과천MAIN"/>
      <sheetName val="SANTOGO"/>
      <sheetName val="현금예금"/>
      <sheetName val="일위대가1"/>
      <sheetName val="집계"/>
      <sheetName val="조명시설"/>
      <sheetName val="외주현황.wq1"/>
      <sheetName val="날개벽수량표"/>
      <sheetName val="지하"/>
      <sheetName val="평자재단가"/>
      <sheetName val="인사자료총집계"/>
      <sheetName val="도면명"/>
      <sheetName val="실행철강하도"/>
      <sheetName val="산출내역서"/>
      <sheetName val="내역"/>
      <sheetName val="갑지(추정)"/>
      <sheetName val="시화점실행"/>
      <sheetName val="제출견적(을)"/>
      <sheetName val="G.R300경비"/>
      <sheetName val="공사내역"/>
      <sheetName val="환율change"/>
      <sheetName val="6호기"/>
      <sheetName val="토목주소"/>
      <sheetName val="프랜트면허"/>
      <sheetName val="실행"/>
      <sheetName val="코드표"/>
      <sheetName val="fursys"/>
      <sheetName val="기존단가 (2)"/>
      <sheetName val="금호"/>
      <sheetName val="교통대책내역"/>
      <sheetName val="요율"/>
      <sheetName val="내역서변경성원"/>
      <sheetName val="평3"/>
      <sheetName val="설계내역서"/>
      <sheetName val="견적계산"/>
      <sheetName val="5.2코핑"/>
      <sheetName val="종단계산"/>
      <sheetName val="간접경상비"/>
      <sheetName val="각형맨홀"/>
      <sheetName val="약품공급2"/>
      <sheetName val="01"/>
      <sheetName val="공사원가계산서"/>
      <sheetName val="토공총괄표"/>
      <sheetName val="내역서1999.8최종"/>
      <sheetName val="단가산출"/>
      <sheetName val="을지"/>
      <sheetName val="일보_생산"/>
      <sheetName val="자재단가표"/>
      <sheetName val="DATA"/>
      <sheetName val="한일양산"/>
      <sheetName val="제출내역 (2)"/>
      <sheetName val="sw1"/>
      <sheetName val="합천내역"/>
      <sheetName val="계수시트"/>
      <sheetName val="원가계산서"/>
      <sheetName val="EQT-ESTN"/>
      <sheetName val="EL90"/>
      <sheetName val="변경후-SHEET"/>
      <sheetName val="외화계약"/>
      <sheetName val="환경평가"/>
      <sheetName val="인구"/>
      <sheetName val="노무비"/>
      <sheetName val="15100"/>
      <sheetName val="명세서(을)"/>
      <sheetName val="품셈표"/>
      <sheetName val="신재료비"/>
      <sheetName val="사업장공제"/>
      <sheetName val="수정시산표"/>
      <sheetName val="품셈적용 자료"/>
      <sheetName val="rate"/>
      <sheetName val="출력X"/>
      <sheetName val="흄관기초"/>
      <sheetName val="실행내역"/>
      <sheetName val="포장공"/>
      <sheetName val="간접재료비산출표-27-30"/>
      <sheetName val="RFP견적물량(60%)"/>
      <sheetName val="점수계산1-2"/>
      <sheetName val="TS"/>
      <sheetName val="골조"/>
      <sheetName val="공사설계서"/>
      <sheetName val="TEL"/>
      <sheetName val="준검 내역서"/>
      <sheetName val="변경내역을"/>
      <sheetName val="플랜트 설치"/>
      <sheetName val="여과지동"/>
      <sheetName val="기초자료"/>
      <sheetName val="주차구획선수량"/>
      <sheetName val="차액보증"/>
      <sheetName val="추가예산"/>
      <sheetName val="토공 total"/>
      <sheetName val="기준자료"/>
      <sheetName val="토사(PE)"/>
      <sheetName val="암거"/>
      <sheetName val="배수공"/>
      <sheetName val="도"/>
      <sheetName val="일위대가목차"/>
      <sheetName val="전기2005"/>
      <sheetName val="통신2005"/>
      <sheetName val="시중노임단가"/>
      <sheetName val="접속도로1"/>
      <sheetName val="금주1교"/>
      <sheetName val="입찰보고"/>
      <sheetName val="공업용수관로"/>
      <sheetName val="수지예산"/>
      <sheetName val="전산수불"/>
      <sheetName val="PAD TR보호대기초"/>
      <sheetName val="SLAB&quot;1&quot;"/>
      <sheetName val="평균터파기고(1-2,ASP)"/>
      <sheetName val="구조물터파기수량집계"/>
      <sheetName val="측구터파기공수량집계"/>
      <sheetName val="배수공 시멘트 및 골재량 산출"/>
      <sheetName val="6PILE  (돌출)"/>
      <sheetName val="98NS-N"/>
      <sheetName val="대로근거"/>
      <sheetName val="기초공"/>
      <sheetName val="년도별시공"/>
      <sheetName val="소야공정계획표"/>
      <sheetName val="COPING"/>
      <sheetName val="횡배수관토공수량"/>
      <sheetName val="공종"/>
      <sheetName val="판매 단가표_딜러1"/>
      <sheetName val="영창26"/>
      <sheetName val="지구단위계획"/>
      <sheetName val="원형1호맨홀토공수량"/>
      <sheetName val="수량산출서"/>
      <sheetName val="소일위대가코드표"/>
      <sheetName val="C3"/>
      <sheetName val="B.O.M"/>
      <sheetName val="구조물철거타공정이월"/>
      <sheetName val="남양구조시험동"/>
      <sheetName val="98연계표"/>
      <sheetName val="제일"/>
      <sheetName val="금액내역서"/>
      <sheetName val="내역서1"/>
      <sheetName val="교각계산"/>
      <sheetName val="EP0618"/>
      <sheetName val="중기일위대가"/>
      <sheetName val="배수공1"/>
      <sheetName val="건축일위"/>
      <sheetName val="그라우팅일위"/>
      <sheetName val="경"/>
      <sheetName val="노임"/>
      <sheetName val="감가상각"/>
      <sheetName val="CT "/>
      <sheetName val="토적표"/>
      <sheetName val="건축집계"/>
      <sheetName val="총괄집계표"/>
      <sheetName val="BID"/>
      <sheetName val="Macro상수"/>
      <sheetName val="집수정(600-700)"/>
      <sheetName val="PRJE(CRJE)"/>
      <sheetName val="PAJE(CAJE)"/>
      <sheetName val="TB"/>
      <sheetName val="XREF"/>
      <sheetName val="유림골조"/>
      <sheetName val="견"/>
      <sheetName val="수량산출(VMS)"/>
      <sheetName val="상 부"/>
      <sheetName val="양식"/>
      <sheetName val="터파기및재료"/>
      <sheetName val="신규일위대가"/>
      <sheetName val="2F 회의실견적(5_14 일대)"/>
      <sheetName val="S0"/>
      <sheetName val="직공비"/>
      <sheetName val="개요"/>
      <sheetName val="2000전체분"/>
      <sheetName val="2000년1차"/>
      <sheetName val="HD01"/>
      <sheetName val="일위대가목록"/>
      <sheetName val="97"/>
      <sheetName val="시"/>
      <sheetName val="경상"/>
      <sheetName val="변수값"/>
      <sheetName val="新철폐복2"/>
      <sheetName val="新철폐복3"/>
      <sheetName val="중소기업"/>
      <sheetName val="물량표"/>
      <sheetName val="TOT"/>
      <sheetName val=""/>
      <sheetName val="일위대가(가설)"/>
      <sheetName val="기기리스트"/>
      <sheetName val="CAT_5"/>
      <sheetName val="용연"/>
      <sheetName val="원가계산"/>
      <sheetName val="밸브설치"/>
      <sheetName val="48일위(기존)"/>
      <sheetName val="경비산출"/>
      <sheetName val="슬래브"/>
      <sheetName val="입력DATA"/>
      <sheetName val="바닥판"/>
      <sheetName val="FB25JN"/>
      <sheetName val="woo(mac)"/>
      <sheetName val="3.하중산정4.지지력"/>
      <sheetName val="DATA-UPS"/>
      <sheetName val="Link"/>
      <sheetName val="천방교접속"/>
      <sheetName val="내역서(기성청구)"/>
      <sheetName val="토 적 표"/>
      <sheetName val="인부신상자료"/>
      <sheetName val="배관배선 단가조사"/>
      <sheetName val="일위대가집계"/>
      <sheetName val="FA설치명세"/>
      <sheetName val="일위(PN)"/>
      <sheetName val="NOMUBI"/>
      <sheetName val="가도공"/>
      <sheetName val="기초자료입력"/>
      <sheetName val="m당 단위수량"/>
      <sheetName val="터파기표준도(관로)"/>
      <sheetName val="예정(3)"/>
      <sheetName val="자재"/>
      <sheetName val="전기"/>
      <sheetName val="현장지지물물량"/>
      <sheetName val="철거현황"/>
      <sheetName val="추가공량"/>
      <sheetName val="환율"/>
      <sheetName val="X17-TOTAL"/>
      <sheetName val="1.31"/>
      <sheetName val="견적"/>
      <sheetName val="참조영역"/>
      <sheetName val="HVAC"/>
      <sheetName val="UNIT"/>
      <sheetName val="Sheet5(실지급)"/>
      <sheetName val="table"/>
      <sheetName val="산출근거"/>
      <sheetName val="공사기본내용입력"/>
      <sheetName val="목차"/>
    </sheetNames>
    <sheetDataSet>
      <sheetData sheetId="0">
        <row r="1">
          <cell r="A1">
            <v>1</v>
          </cell>
        </row>
      </sheetData>
      <sheetData sheetId="1">
        <row r="1">
          <cell r="A1">
            <v>1</v>
          </cell>
        </row>
      </sheetData>
      <sheetData sheetId="2">
        <row r="1">
          <cell r="A1">
            <v>1</v>
          </cell>
        </row>
      </sheetData>
      <sheetData sheetId="3">
        <row r="1">
          <cell r="A1">
            <v>1</v>
          </cell>
        </row>
      </sheetData>
      <sheetData sheetId="4">
        <row r="1">
          <cell r="A1">
            <v>1</v>
          </cell>
        </row>
      </sheetData>
      <sheetData sheetId="5" refreshError="1">
        <row r="1">
          <cell r="A1">
            <v>1</v>
          </cell>
        </row>
        <row r="2">
          <cell r="A2">
            <v>2</v>
          </cell>
        </row>
        <row r="3">
          <cell r="A3">
            <v>3</v>
          </cell>
        </row>
        <row r="4">
          <cell r="A4">
            <v>4</v>
          </cell>
        </row>
        <row r="5">
          <cell r="A5">
            <v>5</v>
          </cell>
        </row>
        <row r="6">
          <cell r="A6">
            <v>6</v>
          </cell>
        </row>
        <row r="7">
          <cell r="A7">
            <v>7</v>
          </cell>
        </row>
        <row r="8">
          <cell r="A8">
            <v>8</v>
          </cell>
        </row>
        <row r="9">
          <cell r="A9">
            <v>9</v>
          </cell>
        </row>
        <row r="10">
          <cell r="A10">
            <v>10</v>
          </cell>
        </row>
        <row r="11">
          <cell r="A11">
            <v>11</v>
          </cell>
        </row>
        <row r="12">
          <cell r="A12">
            <v>12</v>
          </cell>
        </row>
        <row r="13">
          <cell r="A13">
            <v>13</v>
          </cell>
        </row>
        <row r="14">
          <cell r="A14">
            <v>14</v>
          </cell>
        </row>
        <row r="15">
          <cell r="A15">
            <v>15</v>
          </cell>
        </row>
        <row r="16">
          <cell r="A16">
            <v>16</v>
          </cell>
        </row>
        <row r="17">
          <cell r="A17">
            <v>17</v>
          </cell>
        </row>
        <row r="18">
          <cell r="A18">
            <v>18</v>
          </cell>
        </row>
        <row r="19">
          <cell r="A19">
            <v>19</v>
          </cell>
        </row>
        <row r="20">
          <cell r="A20">
            <v>20</v>
          </cell>
        </row>
        <row r="21">
          <cell r="A21">
            <v>21</v>
          </cell>
        </row>
        <row r="22">
          <cell r="A22">
            <v>22</v>
          </cell>
        </row>
        <row r="23">
          <cell r="A23">
            <v>23</v>
          </cell>
        </row>
        <row r="24">
          <cell r="A24">
            <v>24</v>
          </cell>
        </row>
        <row r="25">
          <cell r="A25">
            <v>25</v>
          </cell>
        </row>
        <row r="26">
          <cell r="A26">
            <v>26</v>
          </cell>
        </row>
        <row r="27">
          <cell r="A27">
            <v>27</v>
          </cell>
        </row>
        <row r="28">
          <cell r="A28">
            <v>28</v>
          </cell>
        </row>
        <row r="29">
          <cell r="A29">
            <v>29</v>
          </cell>
        </row>
        <row r="30">
          <cell r="A30">
            <v>30</v>
          </cell>
        </row>
        <row r="31">
          <cell r="A31">
            <v>31</v>
          </cell>
        </row>
        <row r="32">
          <cell r="A32">
            <v>32</v>
          </cell>
        </row>
        <row r="33">
          <cell r="A33">
            <v>33</v>
          </cell>
        </row>
        <row r="34">
          <cell r="A34">
            <v>34</v>
          </cell>
        </row>
        <row r="35">
          <cell r="A35">
            <v>35</v>
          </cell>
        </row>
        <row r="36">
          <cell r="A36">
            <v>36</v>
          </cell>
        </row>
        <row r="37">
          <cell r="A37">
            <v>37</v>
          </cell>
        </row>
        <row r="38">
          <cell r="A38">
            <v>38</v>
          </cell>
        </row>
        <row r="39">
          <cell r="A39">
            <v>39</v>
          </cell>
        </row>
        <row r="40">
          <cell r="A40">
            <v>40</v>
          </cell>
        </row>
        <row r="41">
          <cell r="A41">
            <v>41</v>
          </cell>
        </row>
        <row r="42">
          <cell r="A42">
            <v>42</v>
          </cell>
        </row>
        <row r="43">
          <cell r="A43">
            <v>43</v>
          </cell>
        </row>
        <row r="44">
          <cell r="A44">
            <v>44</v>
          </cell>
        </row>
        <row r="45">
          <cell r="A45">
            <v>45</v>
          </cell>
        </row>
        <row r="46">
          <cell r="A46">
            <v>46</v>
          </cell>
        </row>
        <row r="47">
          <cell r="A47">
            <v>47</v>
          </cell>
        </row>
        <row r="48">
          <cell r="A48">
            <v>48</v>
          </cell>
        </row>
        <row r="49">
          <cell r="A49">
            <v>49</v>
          </cell>
        </row>
        <row r="50">
          <cell r="A50">
            <v>50</v>
          </cell>
        </row>
        <row r="51">
          <cell r="A51">
            <v>51</v>
          </cell>
        </row>
        <row r="52">
          <cell r="A52">
            <v>52</v>
          </cell>
        </row>
        <row r="53">
          <cell r="A53">
            <v>53</v>
          </cell>
        </row>
        <row r="54">
          <cell r="A54">
            <v>54</v>
          </cell>
        </row>
        <row r="55">
          <cell r="A55">
            <v>55</v>
          </cell>
        </row>
        <row r="56">
          <cell r="A56">
            <v>56</v>
          </cell>
        </row>
        <row r="57">
          <cell r="A57">
            <v>57</v>
          </cell>
        </row>
        <row r="58">
          <cell r="A58">
            <v>58</v>
          </cell>
        </row>
        <row r="59">
          <cell r="A59">
            <v>59</v>
          </cell>
        </row>
        <row r="60">
          <cell r="A60">
            <v>60</v>
          </cell>
        </row>
        <row r="61">
          <cell r="A61">
            <v>61</v>
          </cell>
        </row>
        <row r="62">
          <cell r="A62">
            <v>62</v>
          </cell>
        </row>
        <row r="63">
          <cell r="A63">
            <v>63</v>
          </cell>
        </row>
        <row r="64">
          <cell r="A64">
            <v>64</v>
          </cell>
        </row>
        <row r="65">
          <cell r="A65">
            <v>65</v>
          </cell>
        </row>
        <row r="66">
          <cell r="A66">
            <v>66</v>
          </cell>
        </row>
        <row r="67">
          <cell r="A67">
            <v>67</v>
          </cell>
        </row>
        <row r="68">
          <cell r="A68">
            <v>68</v>
          </cell>
        </row>
        <row r="69">
          <cell r="A69">
            <v>69</v>
          </cell>
        </row>
        <row r="70">
          <cell r="A70">
            <v>70</v>
          </cell>
        </row>
        <row r="71">
          <cell r="A71">
            <v>71</v>
          </cell>
        </row>
        <row r="72">
          <cell r="A72">
            <v>72</v>
          </cell>
        </row>
        <row r="73">
          <cell r="A73">
            <v>73</v>
          </cell>
        </row>
        <row r="74">
          <cell r="A74">
            <v>74</v>
          </cell>
        </row>
        <row r="75">
          <cell r="A75">
            <v>75</v>
          </cell>
        </row>
        <row r="76">
          <cell r="A76">
            <v>76</v>
          </cell>
        </row>
        <row r="77">
          <cell r="A77">
            <v>77</v>
          </cell>
        </row>
        <row r="78">
          <cell r="A78">
            <v>78</v>
          </cell>
        </row>
        <row r="79">
          <cell r="A79">
            <v>79</v>
          </cell>
        </row>
        <row r="80">
          <cell r="A80">
            <v>80</v>
          </cell>
        </row>
        <row r="81">
          <cell r="A81">
            <v>81</v>
          </cell>
        </row>
        <row r="82">
          <cell r="A82">
            <v>82</v>
          </cell>
        </row>
        <row r="83">
          <cell r="A83">
            <v>83</v>
          </cell>
        </row>
        <row r="84">
          <cell r="A84">
            <v>84</v>
          </cell>
        </row>
        <row r="85">
          <cell r="A85">
            <v>85</v>
          </cell>
        </row>
        <row r="86">
          <cell r="A86">
            <v>86</v>
          </cell>
        </row>
        <row r="87">
          <cell r="A87">
            <v>87</v>
          </cell>
        </row>
        <row r="88">
          <cell r="A88">
            <v>88</v>
          </cell>
        </row>
        <row r="89">
          <cell r="A89">
            <v>89</v>
          </cell>
        </row>
        <row r="90">
          <cell r="A90">
            <v>90</v>
          </cell>
        </row>
        <row r="91">
          <cell r="A91">
            <v>91</v>
          </cell>
        </row>
        <row r="92">
          <cell r="A92">
            <v>92</v>
          </cell>
        </row>
        <row r="93">
          <cell r="A93">
            <v>93</v>
          </cell>
        </row>
        <row r="94">
          <cell r="A94">
            <v>94</v>
          </cell>
        </row>
        <row r="95">
          <cell r="A95">
            <v>95</v>
          </cell>
        </row>
        <row r="96">
          <cell r="A96">
            <v>96</v>
          </cell>
        </row>
        <row r="97">
          <cell r="A97">
            <v>97</v>
          </cell>
        </row>
        <row r="98">
          <cell r="A98">
            <v>98</v>
          </cell>
        </row>
        <row r="99">
          <cell r="A99">
            <v>99</v>
          </cell>
        </row>
        <row r="100">
          <cell r="A100">
            <v>100</v>
          </cell>
        </row>
        <row r="101">
          <cell r="A101">
            <v>101</v>
          </cell>
        </row>
        <row r="102">
          <cell r="A102">
            <v>102</v>
          </cell>
        </row>
        <row r="103">
          <cell r="A103">
            <v>103</v>
          </cell>
        </row>
        <row r="104">
          <cell r="A104">
            <v>104</v>
          </cell>
        </row>
        <row r="105">
          <cell r="A105">
            <v>105</v>
          </cell>
        </row>
        <row r="106">
          <cell r="A106">
            <v>106</v>
          </cell>
        </row>
        <row r="107">
          <cell r="A107">
            <v>107</v>
          </cell>
        </row>
        <row r="108">
          <cell r="A108">
            <v>108</v>
          </cell>
        </row>
        <row r="109">
          <cell r="A109">
            <v>109</v>
          </cell>
        </row>
        <row r="110">
          <cell r="A110">
            <v>110</v>
          </cell>
        </row>
        <row r="111">
          <cell r="A111">
            <v>111</v>
          </cell>
        </row>
        <row r="112">
          <cell r="A112">
            <v>112</v>
          </cell>
        </row>
        <row r="113">
          <cell r="A113">
            <v>113</v>
          </cell>
        </row>
        <row r="114">
          <cell r="A114">
            <v>114</v>
          </cell>
        </row>
        <row r="115">
          <cell r="A115">
            <v>115</v>
          </cell>
        </row>
        <row r="116">
          <cell r="A116">
            <v>116</v>
          </cell>
        </row>
        <row r="117">
          <cell r="A117">
            <v>117</v>
          </cell>
        </row>
        <row r="118">
          <cell r="A118">
            <v>118</v>
          </cell>
        </row>
        <row r="119">
          <cell r="A119">
            <v>119</v>
          </cell>
        </row>
        <row r="120">
          <cell r="A120">
            <v>120</v>
          </cell>
        </row>
        <row r="121">
          <cell r="A121">
            <v>121</v>
          </cell>
        </row>
        <row r="122">
          <cell r="A122">
            <v>122</v>
          </cell>
        </row>
        <row r="123">
          <cell r="A123">
            <v>123</v>
          </cell>
        </row>
        <row r="124">
          <cell r="A124">
            <v>124</v>
          </cell>
        </row>
        <row r="125">
          <cell r="A125">
            <v>125</v>
          </cell>
        </row>
        <row r="126">
          <cell r="A126">
            <v>126</v>
          </cell>
        </row>
        <row r="127">
          <cell r="A127">
            <v>127</v>
          </cell>
        </row>
        <row r="128">
          <cell r="A128">
            <v>128</v>
          </cell>
        </row>
        <row r="129">
          <cell r="A129">
            <v>129</v>
          </cell>
        </row>
        <row r="130">
          <cell r="A130">
            <v>130</v>
          </cell>
        </row>
        <row r="131">
          <cell r="A131">
            <v>131</v>
          </cell>
        </row>
        <row r="132">
          <cell r="A132">
            <v>132</v>
          </cell>
        </row>
        <row r="133">
          <cell r="A133">
            <v>133</v>
          </cell>
        </row>
        <row r="134">
          <cell r="A134">
            <v>134</v>
          </cell>
        </row>
        <row r="135">
          <cell r="A135">
            <v>135</v>
          </cell>
        </row>
        <row r="136">
          <cell r="A136">
            <v>136</v>
          </cell>
        </row>
        <row r="137">
          <cell r="A137">
            <v>137</v>
          </cell>
        </row>
        <row r="138">
          <cell r="A138">
            <v>138</v>
          </cell>
        </row>
        <row r="139">
          <cell r="A139">
            <v>139</v>
          </cell>
        </row>
        <row r="140">
          <cell r="A140">
            <v>140</v>
          </cell>
        </row>
        <row r="141">
          <cell r="A141">
            <v>141</v>
          </cell>
        </row>
        <row r="142">
          <cell r="A142">
            <v>142</v>
          </cell>
        </row>
        <row r="143">
          <cell r="A143">
            <v>143</v>
          </cell>
        </row>
        <row r="144">
          <cell r="A144">
            <v>144</v>
          </cell>
        </row>
        <row r="145">
          <cell r="A145">
            <v>145</v>
          </cell>
        </row>
        <row r="146">
          <cell r="A146">
            <v>146</v>
          </cell>
        </row>
        <row r="147">
          <cell r="A147">
            <v>147</v>
          </cell>
        </row>
        <row r="148">
          <cell r="A148">
            <v>148</v>
          </cell>
        </row>
        <row r="149">
          <cell r="A149">
            <v>149</v>
          </cell>
        </row>
        <row r="150">
          <cell r="A150">
            <v>150</v>
          </cell>
        </row>
        <row r="151">
          <cell r="A151">
            <v>151</v>
          </cell>
        </row>
        <row r="152">
          <cell r="A152">
            <v>152</v>
          </cell>
        </row>
        <row r="153">
          <cell r="A153">
            <v>153</v>
          </cell>
        </row>
        <row r="154">
          <cell r="A154">
            <v>154</v>
          </cell>
        </row>
        <row r="155">
          <cell r="A155">
            <v>155</v>
          </cell>
        </row>
        <row r="156">
          <cell r="A156">
            <v>156</v>
          </cell>
        </row>
        <row r="157">
          <cell r="A157">
            <v>157</v>
          </cell>
        </row>
        <row r="158">
          <cell r="A158">
            <v>158</v>
          </cell>
        </row>
        <row r="159">
          <cell r="A159">
            <v>159</v>
          </cell>
        </row>
        <row r="160">
          <cell r="A160">
            <v>160</v>
          </cell>
        </row>
        <row r="161">
          <cell r="A161">
            <v>161</v>
          </cell>
        </row>
        <row r="162">
          <cell r="A162">
            <v>162</v>
          </cell>
        </row>
        <row r="163">
          <cell r="A163">
            <v>163</v>
          </cell>
        </row>
        <row r="164">
          <cell r="A164">
            <v>164</v>
          </cell>
        </row>
        <row r="165">
          <cell r="A165">
            <v>165</v>
          </cell>
        </row>
        <row r="166">
          <cell r="A166">
            <v>166</v>
          </cell>
        </row>
        <row r="167">
          <cell r="A167">
            <v>167</v>
          </cell>
        </row>
        <row r="168">
          <cell r="A168">
            <v>168</v>
          </cell>
        </row>
        <row r="169">
          <cell r="A169">
            <v>169</v>
          </cell>
        </row>
        <row r="170">
          <cell r="A170">
            <v>170</v>
          </cell>
        </row>
        <row r="171">
          <cell r="A171">
            <v>171</v>
          </cell>
        </row>
        <row r="172">
          <cell r="A172">
            <v>172</v>
          </cell>
        </row>
        <row r="173">
          <cell r="A173">
            <v>173</v>
          </cell>
        </row>
        <row r="174">
          <cell r="A174">
            <v>174</v>
          </cell>
        </row>
        <row r="175">
          <cell r="A175">
            <v>175</v>
          </cell>
        </row>
        <row r="176">
          <cell r="A176">
            <v>176</v>
          </cell>
        </row>
        <row r="177">
          <cell r="A177">
            <v>177</v>
          </cell>
        </row>
        <row r="178">
          <cell r="A178">
            <v>178</v>
          </cell>
        </row>
        <row r="179">
          <cell r="A179">
            <v>179</v>
          </cell>
        </row>
        <row r="180">
          <cell r="A180">
            <v>180</v>
          </cell>
        </row>
        <row r="181">
          <cell r="A181">
            <v>181</v>
          </cell>
        </row>
        <row r="182">
          <cell r="A182">
            <v>182</v>
          </cell>
        </row>
        <row r="183">
          <cell r="A183">
            <v>183</v>
          </cell>
        </row>
        <row r="184">
          <cell r="A184">
            <v>184</v>
          </cell>
        </row>
        <row r="185">
          <cell r="A185">
            <v>185</v>
          </cell>
        </row>
        <row r="186">
          <cell r="A186">
            <v>186</v>
          </cell>
        </row>
        <row r="187">
          <cell r="A187">
            <v>187</v>
          </cell>
        </row>
        <row r="188">
          <cell r="A188">
            <v>188</v>
          </cell>
        </row>
        <row r="189">
          <cell r="A189">
            <v>189</v>
          </cell>
        </row>
        <row r="190">
          <cell r="A190">
            <v>190</v>
          </cell>
        </row>
        <row r="191">
          <cell r="A191">
            <v>191</v>
          </cell>
        </row>
        <row r="192">
          <cell r="A192">
            <v>192</v>
          </cell>
        </row>
        <row r="193">
          <cell r="A193">
            <v>193</v>
          </cell>
        </row>
        <row r="194">
          <cell r="A194">
            <v>194</v>
          </cell>
        </row>
        <row r="195">
          <cell r="A195">
            <v>195</v>
          </cell>
        </row>
        <row r="196">
          <cell r="A196">
            <v>196</v>
          </cell>
        </row>
        <row r="197">
          <cell r="A197">
            <v>197</v>
          </cell>
        </row>
        <row r="198">
          <cell r="A198">
            <v>198</v>
          </cell>
        </row>
        <row r="199">
          <cell r="A199">
            <v>199</v>
          </cell>
        </row>
        <row r="200">
          <cell r="A200">
            <v>200</v>
          </cell>
        </row>
        <row r="201">
          <cell r="A201">
            <v>201</v>
          </cell>
        </row>
        <row r="202">
          <cell r="A202">
            <v>202</v>
          </cell>
        </row>
        <row r="203">
          <cell r="A203">
            <v>203</v>
          </cell>
        </row>
        <row r="204">
          <cell r="A204">
            <v>204</v>
          </cell>
        </row>
        <row r="205">
          <cell r="A205">
            <v>205</v>
          </cell>
        </row>
        <row r="206">
          <cell r="A206">
            <v>206</v>
          </cell>
        </row>
        <row r="207">
          <cell r="A207">
            <v>207</v>
          </cell>
        </row>
        <row r="208">
          <cell r="A208">
            <v>208</v>
          </cell>
        </row>
        <row r="209">
          <cell r="A209">
            <v>209</v>
          </cell>
        </row>
        <row r="210">
          <cell r="A210">
            <v>210</v>
          </cell>
        </row>
        <row r="211">
          <cell r="A211">
            <v>211</v>
          </cell>
        </row>
        <row r="212">
          <cell r="A212">
            <v>212</v>
          </cell>
        </row>
        <row r="213">
          <cell r="A213">
            <v>213</v>
          </cell>
        </row>
        <row r="214">
          <cell r="A214">
            <v>214</v>
          </cell>
        </row>
        <row r="215">
          <cell r="A215">
            <v>215</v>
          </cell>
        </row>
        <row r="216">
          <cell r="A216">
            <v>216</v>
          </cell>
        </row>
        <row r="217">
          <cell r="A217">
            <v>217</v>
          </cell>
        </row>
        <row r="218">
          <cell r="A218">
            <v>218</v>
          </cell>
        </row>
        <row r="219">
          <cell r="A219">
            <v>219</v>
          </cell>
        </row>
        <row r="220">
          <cell r="A220">
            <v>220</v>
          </cell>
        </row>
        <row r="221">
          <cell r="A221">
            <v>221</v>
          </cell>
        </row>
        <row r="222">
          <cell r="A222">
            <v>222</v>
          </cell>
        </row>
        <row r="223">
          <cell r="A223">
            <v>223</v>
          </cell>
        </row>
        <row r="224">
          <cell r="A224">
            <v>224</v>
          </cell>
        </row>
        <row r="225">
          <cell r="A225">
            <v>225</v>
          </cell>
        </row>
        <row r="226">
          <cell r="A226">
            <v>226</v>
          </cell>
        </row>
        <row r="227">
          <cell r="A227">
            <v>227</v>
          </cell>
        </row>
        <row r="228">
          <cell r="A228">
            <v>228</v>
          </cell>
        </row>
        <row r="229">
          <cell r="A229">
            <v>229</v>
          </cell>
        </row>
        <row r="230">
          <cell r="A230">
            <v>230</v>
          </cell>
        </row>
        <row r="231">
          <cell r="A231">
            <v>231</v>
          </cell>
        </row>
        <row r="232">
          <cell r="A232">
            <v>232</v>
          </cell>
        </row>
        <row r="233">
          <cell r="A233">
            <v>233</v>
          </cell>
        </row>
        <row r="234">
          <cell r="A234">
            <v>234</v>
          </cell>
        </row>
        <row r="235">
          <cell r="A235">
            <v>235</v>
          </cell>
        </row>
        <row r="236">
          <cell r="A236">
            <v>236</v>
          </cell>
        </row>
        <row r="237">
          <cell r="A237">
            <v>237</v>
          </cell>
        </row>
        <row r="238">
          <cell r="A238">
            <v>238</v>
          </cell>
        </row>
        <row r="239">
          <cell r="A239">
            <v>239</v>
          </cell>
        </row>
        <row r="240">
          <cell r="A240">
            <v>240</v>
          </cell>
        </row>
        <row r="241">
          <cell r="A241">
            <v>241</v>
          </cell>
        </row>
        <row r="242">
          <cell r="A242">
            <v>242</v>
          </cell>
        </row>
        <row r="243">
          <cell r="A243">
            <v>243</v>
          </cell>
        </row>
        <row r="244">
          <cell r="A244">
            <v>244</v>
          </cell>
        </row>
        <row r="245">
          <cell r="A245">
            <v>245</v>
          </cell>
        </row>
        <row r="246">
          <cell r="A246">
            <v>246</v>
          </cell>
        </row>
        <row r="247">
          <cell r="A247">
            <v>247</v>
          </cell>
        </row>
        <row r="248">
          <cell r="A248">
            <v>248</v>
          </cell>
        </row>
        <row r="249">
          <cell r="A249">
            <v>249</v>
          </cell>
        </row>
        <row r="250">
          <cell r="A250">
            <v>250</v>
          </cell>
        </row>
        <row r="251">
          <cell r="A251">
            <v>251</v>
          </cell>
        </row>
        <row r="252">
          <cell r="A252">
            <v>252</v>
          </cell>
        </row>
        <row r="253">
          <cell r="A253">
            <v>253</v>
          </cell>
        </row>
        <row r="254">
          <cell r="A254">
            <v>254</v>
          </cell>
        </row>
        <row r="255">
          <cell r="A255">
            <v>255</v>
          </cell>
        </row>
        <row r="256">
          <cell r="A256">
            <v>256</v>
          </cell>
        </row>
        <row r="257">
          <cell r="A257">
            <v>257</v>
          </cell>
        </row>
        <row r="258">
          <cell r="A258">
            <v>258</v>
          </cell>
        </row>
        <row r="259">
          <cell r="A259">
            <v>259</v>
          </cell>
        </row>
        <row r="260">
          <cell r="A260">
            <v>260</v>
          </cell>
        </row>
        <row r="261">
          <cell r="A261">
            <v>261</v>
          </cell>
        </row>
        <row r="262">
          <cell r="A262">
            <v>262</v>
          </cell>
        </row>
        <row r="263">
          <cell r="A263">
            <v>263</v>
          </cell>
        </row>
        <row r="264">
          <cell r="A264">
            <v>264</v>
          </cell>
        </row>
        <row r="265">
          <cell r="A265">
            <v>265</v>
          </cell>
        </row>
        <row r="266">
          <cell r="A266">
            <v>266</v>
          </cell>
        </row>
        <row r="267">
          <cell r="A267">
            <v>267</v>
          </cell>
        </row>
        <row r="268">
          <cell r="A268">
            <v>268</v>
          </cell>
        </row>
        <row r="269">
          <cell r="A269">
            <v>269</v>
          </cell>
        </row>
        <row r="270">
          <cell r="A270">
            <v>270</v>
          </cell>
        </row>
        <row r="271">
          <cell r="A271">
            <v>271</v>
          </cell>
        </row>
        <row r="272">
          <cell r="A272">
            <v>272</v>
          </cell>
        </row>
        <row r="273">
          <cell r="A273">
            <v>273</v>
          </cell>
        </row>
        <row r="274">
          <cell r="A274">
            <v>274</v>
          </cell>
        </row>
        <row r="275">
          <cell r="A275">
            <v>275</v>
          </cell>
        </row>
        <row r="276">
          <cell r="A276">
            <v>276</v>
          </cell>
        </row>
        <row r="277">
          <cell r="A277">
            <v>277</v>
          </cell>
        </row>
        <row r="278">
          <cell r="A278">
            <v>278</v>
          </cell>
        </row>
        <row r="279">
          <cell r="A279">
            <v>279</v>
          </cell>
        </row>
        <row r="280">
          <cell r="A280">
            <v>280</v>
          </cell>
        </row>
        <row r="281">
          <cell r="A281">
            <v>281</v>
          </cell>
        </row>
        <row r="282">
          <cell r="A282">
            <v>282</v>
          </cell>
        </row>
        <row r="283">
          <cell r="A283">
            <v>283</v>
          </cell>
        </row>
        <row r="284">
          <cell r="A284">
            <v>284</v>
          </cell>
        </row>
        <row r="285">
          <cell r="A285">
            <v>285</v>
          </cell>
        </row>
        <row r="286">
          <cell r="A286">
            <v>286</v>
          </cell>
        </row>
        <row r="287">
          <cell r="A287">
            <v>287</v>
          </cell>
        </row>
        <row r="288">
          <cell r="A288">
            <v>288</v>
          </cell>
        </row>
        <row r="289">
          <cell r="A289">
            <v>289</v>
          </cell>
        </row>
        <row r="290">
          <cell r="A290">
            <v>290</v>
          </cell>
        </row>
        <row r="291">
          <cell r="A291">
            <v>291</v>
          </cell>
        </row>
        <row r="292">
          <cell r="A292">
            <v>292</v>
          </cell>
        </row>
        <row r="293">
          <cell r="A293">
            <v>293</v>
          </cell>
        </row>
        <row r="294">
          <cell r="A294">
            <v>294</v>
          </cell>
        </row>
        <row r="295">
          <cell r="A295">
            <v>295</v>
          </cell>
        </row>
        <row r="296">
          <cell r="A296">
            <v>296</v>
          </cell>
        </row>
        <row r="297">
          <cell r="A297">
            <v>297</v>
          </cell>
        </row>
        <row r="298">
          <cell r="A298">
            <v>298</v>
          </cell>
        </row>
        <row r="299">
          <cell r="A299">
            <v>299</v>
          </cell>
        </row>
        <row r="300">
          <cell r="A300">
            <v>300</v>
          </cell>
        </row>
        <row r="301">
          <cell r="A301">
            <v>301</v>
          </cell>
        </row>
        <row r="302">
          <cell r="A302">
            <v>302</v>
          </cell>
        </row>
        <row r="303">
          <cell r="A303">
            <v>303</v>
          </cell>
        </row>
        <row r="304">
          <cell r="A304">
            <v>304</v>
          </cell>
        </row>
        <row r="305">
          <cell r="A305">
            <v>305</v>
          </cell>
        </row>
        <row r="306">
          <cell r="A306">
            <v>306</v>
          </cell>
        </row>
        <row r="307">
          <cell r="A307">
            <v>307</v>
          </cell>
        </row>
        <row r="308">
          <cell r="A308">
            <v>308</v>
          </cell>
        </row>
        <row r="309">
          <cell r="A309">
            <v>309</v>
          </cell>
        </row>
        <row r="310">
          <cell r="A310">
            <v>310</v>
          </cell>
        </row>
        <row r="311">
          <cell r="A311">
            <v>311</v>
          </cell>
        </row>
        <row r="312">
          <cell r="A312">
            <v>312</v>
          </cell>
        </row>
        <row r="313">
          <cell r="A313">
            <v>313</v>
          </cell>
        </row>
        <row r="314">
          <cell r="A314">
            <v>314</v>
          </cell>
        </row>
        <row r="315">
          <cell r="A315">
            <v>315</v>
          </cell>
        </row>
        <row r="316">
          <cell r="A316">
            <v>316</v>
          </cell>
        </row>
        <row r="317">
          <cell r="A317">
            <v>317</v>
          </cell>
        </row>
        <row r="318">
          <cell r="A318">
            <v>318</v>
          </cell>
        </row>
        <row r="319">
          <cell r="A319">
            <v>319</v>
          </cell>
        </row>
        <row r="320">
          <cell r="A320">
            <v>320</v>
          </cell>
        </row>
        <row r="321">
          <cell r="A321">
            <v>321</v>
          </cell>
        </row>
        <row r="322">
          <cell r="A322">
            <v>322</v>
          </cell>
        </row>
        <row r="323">
          <cell r="A323">
            <v>323</v>
          </cell>
        </row>
        <row r="324">
          <cell r="A324">
            <v>324</v>
          </cell>
        </row>
        <row r="325">
          <cell r="A325">
            <v>325</v>
          </cell>
        </row>
        <row r="326">
          <cell r="A326">
            <v>326</v>
          </cell>
        </row>
        <row r="327">
          <cell r="A327">
            <v>327</v>
          </cell>
        </row>
        <row r="328">
          <cell r="A328">
            <v>328</v>
          </cell>
        </row>
        <row r="329">
          <cell r="A329">
            <v>329</v>
          </cell>
        </row>
        <row r="330">
          <cell r="A330">
            <v>330</v>
          </cell>
        </row>
        <row r="331">
          <cell r="A331">
            <v>331</v>
          </cell>
        </row>
        <row r="332">
          <cell r="A332">
            <v>332</v>
          </cell>
        </row>
        <row r="333">
          <cell r="A333">
            <v>333</v>
          </cell>
        </row>
        <row r="334">
          <cell r="A334">
            <v>334</v>
          </cell>
        </row>
        <row r="335">
          <cell r="A335">
            <v>335</v>
          </cell>
        </row>
        <row r="336">
          <cell r="A336">
            <v>336</v>
          </cell>
        </row>
        <row r="337">
          <cell r="A337">
            <v>337</v>
          </cell>
        </row>
        <row r="338">
          <cell r="A338">
            <v>338</v>
          </cell>
        </row>
        <row r="339">
          <cell r="A339">
            <v>339</v>
          </cell>
        </row>
        <row r="340">
          <cell r="A340">
            <v>340</v>
          </cell>
        </row>
        <row r="341">
          <cell r="A341">
            <v>341</v>
          </cell>
        </row>
        <row r="342">
          <cell r="A342">
            <v>342</v>
          </cell>
        </row>
        <row r="343">
          <cell r="A343">
            <v>343</v>
          </cell>
        </row>
        <row r="344">
          <cell r="A344">
            <v>344</v>
          </cell>
        </row>
        <row r="345">
          <cell r="A345">
            <v>345</v>
          </cell>
        </row>
        <row r="346">
          <cell r="A346">
            <v>346</v>
          </cell>
        </row>
        <row r="347">
          <cell r="A347">
            <v>347</v>
          </cell>
        </row>
        <row r="348">
          <cell r="A348">
            <v>348</v>
          </cell>
        </row>
        <row r="349">
          <cell r="A349">
            <v>349</v>
          </cell>
        </row>
        <row r="350">
          <cell r="A350">
            <v>350</v>
          </cell>
        </row>
        <row r="351">
          <cell r="A351">
            <v>351</v>
          </cell>
        </row>
        <row r="352">
          <cell r="A352">
            <v>352</v>
          </cell>
        </row>
        <row r="353">
          <cell r="A353">
            <v>353</v>
          </cell>
        </row>
        <row r="354">
          <cell r="A354">
            <v>354</v>
          </cell>
        </row>
        <row r="355">
          <cell r="A355">
            <v>355</v>
          </cell>
        </row>
        <row r="356">
          <cell r="A356">
            <v>356</v>
          </cell>
        </row>
        <row r="357">
          <cell r="A357">
            <v>357</v>
          </cell>
        </row>
        <row r="358">
          <cell r="A358">
            <v>358</v>
          </cell>
        </row>
        <row r="359">
          <cell r="A359">
            <v>359</v>
          </cell>
        </row>
        <row r="360">
          <cell r="A360">
            <v>360</v>
          </cell>
        </row>
        <row r="361">
          <cell r="A361">
            <v>361</v>
          </cell>
        </row>
        <row r="362">
          <cell r="A362">
            <v>362</v>
          </cell>
        </row>
        <row r="363">
          <cell r="A363">
            <v>363</v>
          </cell>
        </row>
        <row r="364">
          <cell r="A364">
            <v>364</v>
          </cell>
        </row>
        <row r="365">
          <cell r="A365">
            <v>365</v>
          </cell>
        </row>
        <row r="366">
          <cell r="A366">
            <v>366</v>
          </cell>
        </row>
        <row r="367">
          <cell r="A367">
            <v>367</v>
          </cell>
        </row>
        <row r="368">
          <cell r="A368">
            <v>368</v>
          </cell>
        </row>
        <row r="369">
          <cell r="A369">
            <v>369</v>
          </cell>
        </row>
        <row r="370">
          <cell r="A370">
            <v>370</v>
          </cell>
        </row>
        <row r="371">
          <cell r="A371">
            <v>371</v>
          </cell>
        </row>
        <row r="372">
          <cell r="A372">
            <v>372</v>
          </cell>
        </row>
        <row r="373">
          <cell r="A373">
            <v>373</v>
          </cell>
        </row>
        <row r="374">
          <cell r="A374">
            <v>374</v>
          </cell>
        </row>
        <row r="375">
          <cell r="A375">
            <v>375</v>
          </cell>
        </row>
        <row r="376">
          <cell r="A376">
            <v>376</v>
          </cell>
        </row>
        <row r="377">
          <cell r="A377">
            <v>377</v>
          </cell>
        </row>
        <row r="378">
          <cell r="A378">
            <v>378</v>
          </cell>
        </row>
        <row r="379">
          <cell r="A379">
            <v>379</v>
          </cell>
        </row>
        <row r="380">
          <cell r="A380">
            <v>380</v>
          </cell>
        </row>
        <row r="381">
          <cell r="A381">
            <v>381</v>
          </cell>
        </row>
        <row r="382">
          <cell r="A382">
            <v>382</v>
          </cell>
        </row>
        <row r="383">
          <cell r="A383">
            <v>383</v>
          </cell>
        </row>
        <row r="384">
          <cell r="A384">
            <v>384</v>
          </cell>
        </row>
        <row r="385">
          <cell r="A385">
            <v>385</v>
          </cell>
        </row>
        <row r="386">
          <cell r="A386">
            <v>386</v>
          </cell>
        </row>
        <row r="387">
          <cell r="A387">
            <v>387</v>
          </cell>
        </row>
        <row r="388">
          <cell r="A388">
            <v>388</v>
          </cell>
        </row>
        <row r="389">
          <cell r="A389">
            <v>389</v>
          </cell>
        </row>
        <row r="390">
          <cell r="A390">
            <v>390</v>
          </cell>
        </row>
        <row r="391">
          <cell r="A391">
            <v>391</v>
          </cell>
        </row>
        <row r="392">
          <cell r="A392">
            <v>392</v>
          </cell>
        </row>
        <row r="393">
          <cell r="A393">
            <v>393</v>
          </cell>
        </row>
        <row r="394">
          <cell r="A394">
            <v>394</v>
          </cell>
        </row>
        <row r="395">
          <cell r="A395">
            <v>395</v>
          </cell>
        </row>
        <row r="396">
          <cell r="A396">
            <v>396</v>
          </cell>
        </row>
        <row r="397">
          <cell r="A397">
            <v>397</v>
          </cell>
        </row>
        <row r="398">
          <cell r="A398">
            <v>398</v>
          </cell>
        </row>
        <row r="399">
          <cell r="A399">
            <v>399</v>
          </cell>
        </row>
        <row r="400">
          <cell r="A400">
            <v>400</v>
          </cell>
        </row>
        <row r="401">
          <cell r="A401">
            <v>401</v>
          </cell>
        </row>
        <row r="402">
          <cell r="A402">
            <v>402</v>
          </cell>
        </row>
        <row r="403">
          <cell r="A403">
            <v>403</v>
          </cell>
        </row>
        <row r="404">
          <cell r="A404">
            <v>404</v>
          </cell>
        </row>
        <row r="405">
          <cell r="A405">
            <v>405</v>
          </cell>
        </row>
        <row r="406">
          <cell r="A406">
            <v>406</v>
          </cell>
        </row>
        <row r="407">
          <cell r="A407">
            <v>407</v>
          </cell>
        </row>
        <row r="408">
          <cell r="A408">
            <v>408</v>
          </cell>
        </row>
        <row r="409">
          <cell r="A409">
            <v>409</v>
          </cell>
        </row>
        <row r="410">
          <cell r="A410">
            <v>410</v>
          </cell>
        </row>
        <row r="411">
          <cell r="A411">
            <v>411</v>
          </cell>
        </row>
        <row r="412">
          <cell r="A412">
            <v>412</v>
          </cell>
        </row>
        <row r="413">
          <cell r="A413">
            <v>413</v>
          </cell>
        </row>
        <row r="414">
          <cell r="A414">
            <v>414</v>
          </cell>
        </row>
        <row r="415">
          <cell r="A415">
            <v>415</v>
          </cell>
        </row>
        <row r="416">
          <cell r="A416">
            <v>416</v>
          </cell>
        </row>
        <row r="417">
          <cell r="A417">
            <v>417</v>
          </cell>
        </row>
        <row r="418">
          <cell r="A418">
            <v>418</v>
          </cell>
        </row>
        <row r="419">
          <cell r="A419">
            <v>419</v>
          </cell>
        </row>
        <row r="420">
          <cell r="A420">
            <v>420</v>
          </cell>
        </row>
        <row r="421">
          <cell r="A421">
            <v>421</v>
          </cell>
        </row>
        <row r="422">
          <cell r="A422">
            <v>422</v>
          </cell>
        </row>
        <row r="423">
          <cell r="A423">
            <v>423</v>
          </cell>
        </row>
        <row r="424">
          <cell r="A424">
            <v>424</v>
          </cell>
        </row>
        <row r="425">
          <cell r="A425">
            <v>425</v>
          </cell>
        </row>
        <row r="426">
          <cell r="A426">
            <v>426</v>
          </cell>
        </row>
        <row r="427">
          <cell r="A427">
            <v>427</v>
          </cell>
        </row>
        <row r="428">
          <cell r="A428">
            <v>428</v>
          </cell>
        </row>
        <row r="429">
          <cell r="A429">
            <v>429</v>
          </cell>
        </row>
        <row r="430">
          <cell r="A430">
            <v>430</v>
          </cell>
        </row>
        <row r="431">
          <cell r="A431">
            <v>431</v>
          </cell>
        </row>
        <row r="432">
          <cell r="A432">
            <v>432</v>
          </cell>
        </row>
        <row r="433">
          <cell r="A433">
            <v>433</v>
          </cell>
        </row>
        <row r="434">
          <cell r="A434">
            <v>434</v>
          </cell>
        </row>
        <row r="435">
          <cell r="A435">
            <v>435</v>
          </cell>
        </row>
        <row r="436">
          <cell r="A436">
            <v>436</v>
          </cell>
        </row>
        <row r="437">
          <cell r="A437">
            <v>437</v>
          </cell>
        </row>
        <row r="438">
          <cell r="A438">
            <v>438</v>
          </cell>
        </row>
        <row r="439">
          <cell r="A439">
            <v>439</v>
          </cell>
        </row>
        <row r="440">
          <cell r="A440">
            <v>440</v>
          </cell>
        </row>
        <row r="441">
          <cell r="A441">
            <v>441</v>
          </cell>
        </row>
        <row r="442">
          <cell r="A442">
            <v>442</v>
          </cell>
        </row>
        <row r="443">
          <cell r="A443">
            <v>443</v>
          </cell>
        </row>
        <row r="444">
          <cell r="A444">
            <v>444</v>
          </cell>
        </row>
        <row r="445">
          <cell r="A445">
            <v>445</v>
          </cell>
        </row>
        <row r="446">
          <cell r="A446">
            <v>446</v>
          </cell>
        </row>
        <row r="447">
          <cell r="A447">
            <v>447</v>
          </cell>
        </row>
        <row r="448">
          <cell r="A448">
            <v>448</v>
          </cell>
        </row>
        <row r="449">
          <cell r="A449">
            <v>449</v>
          </cell>
        </row>
        <row r="450">
          <cell r="A450">
            <v>450</v>
          </cell>
        </row>
        <row r="451">
          <cell r="A451">
            <v>451</v>
          </cell>
        </row>
        <row r="452">
          <cell r="A452">
            <v>452</v>
          </cell>
        </row>
        <row r="453">
          <cell r="A453">
            <v>453</v>
          </cell>
        </row>
        <row r="454">
          <cell r="A454">
            <v>454</v>
          </cell>
        </row>
        <row r="455">
          <cell r="A455">
            <v>455</v>
          </cell>
        </row>
        <row r="456">
          <cell r="A456">
            <v>456</v>
          </cell>
        </row>
        <row r="457">
          <cell r="A457">
            <v>457</v>
          </cell>
        </row>
        <row r="458">
          <cell r="A458">
            <v>458</v>
          </cell>
        </row>
        <row r="459">
          <cell r="A459">
            <v>459</v>
          </cell>
        </row>
        <row r="460">
          <cell r="A460">
            <v>460</v>
          </cell>
        </row>
        <row r="461">
          <cell r="A461">
            <v>461</v>
          </cell>
        </row>
        <row r="462">
          <cell r="A462">
            <v>462</v>
          </cell>
        </row>
        <row r="463">
          <cell r="A463">
            <v>463</v>
          </cell>
        </row>
        <row r="464">
          <cell r="A464">
            <v>464</v>
          </cell>
        </row>
        <row r="465">
          <cell r="A465">
            <v>465</v>
          </cell>
        </row>
        <row r="466">
          <cell r="A466">
            <v>466</v>
          </cell>
        </row>
        <row r="467">
          <cell r="A467">
            <v>467</v>
          </cell>
        </row>
        <row r="468">
          <cell r="A468">
            <v>468</v>
          </cell>
        </row>
        <row r="469">
          <cell r="A469">
            <v>469</v>
          </cell>
        </row>
        <row r="470">
          <cell r="A470">
            <v>470</v>
          </cell>
        </row>
        <row r="471">
          <cell r="A471">
            <v>471</v>
          </cell>
        </row>
        <row r="472">
          <cell r="A472">
            <v>472</v>
          </cell>
        </row>
        <row r="473">
          <cell r="A473">
            <v>473</v>
          </cell>
        </row>
        <row r="474">
          <cell r="A474">
            <v>474</v>
          </cell>
        </row>
        <row r="475">
          <cell r="A475">
            <v>475</v>
          </cell>
        </row>
        <row r="476">
          <cell r="A476">
            <v>476</v>
          </cell>
        </row>
        <row r="477">
          <cell r="A477">
            <v>477</v>
          </cell>
        </row>
        <row r="478">
          <cell r="A478">
            <v>478</v>
          </cell>
        </row>
        <row r="479">
          <cell r="A479">
            <v>479</v>
          </cell>
        </row>
        <row r="480">
          <cell r="A480">
            <v>480</v>
          </cell>
        </row>
        <row r="481">
          <cell r="A481">
            <v>481</v>
          </cell>
        </row>
        <row r="482">
          <cell r="A482">
            <v>482</v>
          </cell>
        </row>
        <row r="483">
          <cell r="A483">
            <v>483</v>
          </cell>
        </row>
        <row r="484">
          <cell r="A484">
            <v>484</v>
          </cell>
        </row>
        <row r="485">
          <cell r="A485">
            <v>485</v>
          </cell>
        </row>
        <row r="486">
          <cell r="A486">
            <v>486</v>
          </cell>
        </row>
        <row r="487">
          <cell r="A487">
            <v>487</v>
          </cell>
        </row>
        <row r="488">
          <cell r="A488">
            <v>488</v>
          </cell>
        </row>
        <row r="489">
          <cell r="A489">
            <v>489</v>
          </cell>
        </row>
        <row r="490">
          <cell r="A490">
            <v>490</v>
          </cell>
        </row>
        <row r="491">
          <cell r="A491">
            <v>491</v>
          </cell>
        </row>
        <row r="492">
          <cell r="A492">
            <v>492</v>
          </cell>
        </row>
        <row r="493">
          <cell r="A493">
            <v>493</v>
          </cell>
        </row>
        <row r="494">
          <cell r="A494">
            <v>494</v>
          </cell>
        </row>
        <row r="495">
          <cell r="A495">
            <v>495</v>
          </cell>
        </row>
        <row r="496">
          <cell r="A496">
            <v>496</v>
          </cell>
        </row>
        <row r="497">
          <cell r="A497">
            <v>497</v>
          </cell>
        </row>
        <row r="498">
          <cell r="A498">
            <v>498</v>
          </cell>
        </row>
        <row r="499">
          <cell r="A499">
            <v>499</v>
          </cell>
        </row>
        <row r="500">
          <cell r="A500">
            <v>500</v>
          </cell>
        </row>
        <row r="501">
          <cell r="A501">
            <v>501</v>
          </cell>
        </row>
        <row r="502">
          <cell r="A502">
            <v>502</v>
          </cell>
        </row>
        <row r="503">
          <cell r="A503">
            <v>503</v>
          </cell>
        </row>
        <row r="504">
          <cell r="A504">
            <v>504</v>
          </cell>
        </row>
        <row r="505">
          <cell r="A505">
            <v>505</v>
          </cell>
        </row>
        <row r="506">
          <cell r="A506">
            <v>506</v>
          </cell>
        </row>
        <row r="507">
          <cell r="A507">
            <v>507</v>
          </cell>
        </row>
        <row r="508">
          <cell r="A508">
            <v>508</v>
          </cell>
        </row>
        <row r="509">
          <cell r="A509">
            <v>509</v>
          </cell>
        </row>
        <row r="510">
          <cell r="A510">
            <v>510</v>
          </cell>
        </row>
        <row r="511">
          <cell r="A511">
            <v>511</v>
          </cell>
        </row>
        <row r="512">
          <cell r="A512">
            <v>512</v>
          </cell>
        </row>
        <row r="513">
          <cell r="A513">
            <v>513</v>
          </cell>
        </row>
        <row r="514">
          <cell r="A514">
            <v>514</v>
          </cell>
        </row>
        <row r="515">
          <cell r="A515">
            <v>515</v>
          </cell>
        </row>
        <row r="516">
          <cell r="A516">
            <v>516</v>
          </cell>
        </row>
        <row r="517">
          <cell r="A517">
            <v>517</v>
          </cell>
        </row>
        <row r="518">
          <cell r="A518">
            <v>518</v>
          </cell>
        </row>
        <row r="519">
          <cell r="A519">
            <v>519</v>
          </cell>
        </row>
        <row r="520">
          <cell r="A520">
            <v>520</v>
          </cell>
        </row>
        <row r="521">
          <cell r="A521">
            <v>521</v>
          </cell>
        </row>
        <row r="522">
          <cell r="A522">
            <v>522</v>
          </cell>
        </row>
        <row r="523">
          <cell r="A523">
            <v>523</v>
          </cell>
        </row>
        <row r="524">
          <cell r="A524">
            <v>524</v>
          </cell>
        </row>
        <row r="525">
          <cell r="A525">
            <v>525</v>
          </cell>
        </row>
        <row r="526">
          <cell r="A526">
            <v>526</v>
          </cell>
        </row>
        <row r="527">
          <cell r="A527">
            <v>527</v>
          </cell>
        </row>
        <row r="528">
          <cell r="A528">
            <v>528</v>
          </cell>
        </row>
        <row r="529">
          <cell r="A529">
            <v>529</v>
          </cell>
        </row>
        <row r="530">
          <cell r="A530">
            <v>530</v>
          </cell>
        </row>
        <row r="531">
          <cell r="A531">
            <v>531</v>
          </cell>
        </row>
        <row r="532">
          <cell r="A532">
            <v>532</v>
          </cell>
        </row>
        <row r="533">
          <cell r="A533">
            <v>533</v>
          </cell>
        </row>
        <row r="534">
          <cell r="A534">
            <v>534</v>
          </cell>
        </row>
        <row r="535">
          <cell r="A535">
            <v>535</v>
          </cell>
        </row>
        <row r="536">
          <cell r="A536">
            <v>536</v>
          </cell>
        </row>
        <row r="537">
          <cell r="A537">
            <v>537</v>
          </cell>
        </row>
        <row r="538">
          <cell r="A538">
            <v>538</v>
          </cell>
        </row>
        <row r="539">
          <cell r="A539">
            <v>539</v>
          </cell>
        </row>
        <row r="540">
          <cell r="A540">
            <v>540</v>
          </cell>
        </row>
        <row r="541">
          <cell r="A541">
            <v>541</v>
          </cell>
        </row>
        <row r="542">
          <cell r="A542">
            <v>542</v>
          </cell>
        </row>
        <row r="543">
          <cell r="A543">
            <v>543</v>
          </cell>
        </row>
        <row r="544">
          <cell r="A544">
            <v>544</v>
          </cell>
        </row>
        <row r="545">
          <cell r="A545">
            <v>545</v>
          </cell>
        </row>
        <row r="546">
          <cell r="A546">
            <v>546</v>
          </cell>
        </row>
        <row r="547">
          <cell r="A547">
            <v>547</v>
          </cell>
        </row>
        <row r="548">
          <cell r="A548">
            <v>548</v>
          </cell>
        </row>
        <row r="549">
          <cell r="A549">
            <v>549</v>
          </cell>
        </row>
        <row r="550">
          <cell r="A550">
            <v>550</v>
          </cell>
        </row>
        <row r="551">
          <cell r="A551">
            <v>551</v>
          </cell>
        </row>
        <row r="552">
          <cell r="A552">
            <v>552</v>
          </cell>
        </row>
        <row r="553">
          <cell r="A553">
            <v>553</v>
          </cell>
        </row>
        <row r="554">
          <cell r="A554">
            <v>554</v>
          </cell>
        </row>
        <row r="555">
          <cell r="A555">
            <v>555</v>
          </cell>
        </row>
        <row r="556">
          <cell r="A556">
            <v>556</v>
          </cell>
        </row>
        <row r="557">
          <cell r="A557">
            <v>557</v>
          </cell>
        </row>
        <row r="558">
          <cell r="A558">
            <v>558</v>
          </cell>
        </row>
        <row r="559">
          <cell r="A559">
            <v>559</v>
          </cell>
        </row>
        <row r="560">
          <cell r="A560">
            <v>560</v>
          </cell>
        </row>
        <row r="561">
          <cell r="A561">
            <v>561</v>
          </cell>
        </row>
        <row r="562">
          <cell r="A562">
            <v>562</v>
          </cell>
        </row>
        <row r="563">
          <cell r="A563">
            <v>563</v>
          </cell>
        </row>
        <row r="564">
          <cell r="A564">
            <v>564</v>
          </cell>
        </row>
        <row r="565">
          <cell r="A565">
            <v>565</v>
          </cell>
        </row>
        <row r="566">
          <cell r="A566">
            <v>566</v>
          </cell>
        </row>
        <row r="567">
          <cell r="A567">
            <v>567</v>
          </cell>
        </row>
        <row r="568">
          <cell r="A568">
            <v>568</v>
          </cell>
        </row>
        <row r="569">
          <cell r="A569">
            <v>569</v>
          </cell>
        </row>
        <row r="570">
          <cell r="A570">
            <v>570</v>
          </cell>
        </row>
        <row r="571">
          <cell r="A571">
            <v>571</v>
          </cell>
        </row>
        <row r="572">
          <cell r="A572">
            <v>572</v>
          </cell>
        </row>
        <row r="573">
          <cell r="A573">
            <v>573</v>
          </cell>
        </row>
        <row r="574">
          <cell r="A574">
            <v>574</v>
          </cell>
        </row>
        <row r="575">
          <cell r="A575">
            <v>575</v>
          </cell>
        </row>
        <row r="576">
          <cell r="A576">
            <v>576</v>
          </cell>
        </row>
        <row r="577">
          <cell r="A577">
            <v>577</v>
          </cell>
        </row>
        <row r="578">
          <cell r="A578">
            <v>578</v>
          </cell>
        </row>
        <row r="579">
          <cell r="A579">
            <v>579</v>
          </cell>
        </row>
        <row r="580">
          <cell r="A580">
            <v>580</v>
          </cell>
        </row>
        <row r="581">
          <cell r="A581">
            <v>581</v>
          </cell>
        </row>
        <row r="582">
          <cell r="A582">
            <v>582</v>
          </cell>
        </row>
        <row r="583">
          <cell r="A583">
            <v>583</v>
          </cell>
        </row>
        <row r="584">
          <cell r="A584">
            <v>584</v>
          </cell>
        </row>
        <row r="585">
          <cell r="A585">
            <v>585</v>
          </cell>
        </row>
        <row r="586">
          <cell r="A586">
            <v>586</v>
          </cell>
        </row>
        <row r="587">
          <cell r="A587">
            <v>587</v>
          </cell>
        </row>
        <row r="588">
          <cell r="A588">
            <v>588</v>
          </cell>
        </row>
        <row r="589">
          <cell r="A589">
            <v>589</v>
          </cell>
        </row>
        <row r="590">
          <cell r="A590">
            <v>590</v>
          </cell>
        </row>
        <row r="591">
          <cell r="A591">
            <v>591</v>
          </cell>
        </row>
        <row r="592">
          <cell r="A592">
            <v>592</v>
          </cell>
        </row>
        <row r="593">
          <cell r="A593">
            <v>593</v>
          </cell>
        </row>
        <row r="594">
          <cell r="A594">
            <v>594</v>
          </cell>
        </row>
        <row r="595">
          <cell r="A595">
            <v>595</v>
          </cell>
        </row>
        <row r="596">
          <cell r="A596">
            <v>596</v>
          </cell>
        </row>
        <row r="597">
          <cell r="A597">
            <v>597</v>
          </cell>
        </row>
        <row r="598">
          <cell r="A598">
            <v>598</v>
          </cell>
        </row>
        <row r="599">
          <cell r="A599">
            <v>599</v>
          </cell>
        </row>
        <row r="600">
          <cell r="A600">
            <v>600</v>
          </cell>
        </row>
        <row r="601">
          <cell r="A601">
            <v>601</v>
          </cell>
        </row>
        <row r="602">
          <cell r="A602">
            <v>602</v>
          </cell>
        </row>
        <row r="603">
          <cell r="A603">
            <v>603</v>
          </cell>
        </row>
        <row r="604">
          <cell r="A604">
            <v>604</v>
          </cell>
        </row>
        <row r="605">
          <cell r="A605">
            <v>605</v>
          </cell>
        </row>
        <row r="606">
          <cell r="A606">
            <v>606</v>
          </cell>
        </row>
        <row r="607">
          <cell r="A607">
            <v>607</v>
          </cell>
        </row>
        <row r="608">
          <cell r="A608">
            <v>608</v>
          </cell>
        </row>
        <row r="609">
          <cell r="A609">
            <v>609</v>
          </cell>
        </row>
        <row r="610">
          <cell r="A610">
            <v>610</v>
          </cell>
        </row>
        <row r="611">
          <cell r="A611">
            <v>611</v>
          </cell>
        </row>
        <row r="612">
          <cell r="A612">
            <v>612</v>
          </cell>
        </row>
        <row r="613">
          <cell r="A613">
            <v>613</v>
          </cell>
        </row>
        <row r="614">
          <cell r="A614">
            <v>614</v>
          </cell>
        </row>
        <row r="615">
          <cell r="A615">
            <v>615</v>
          </cell>
        </row>
        <row r="616">
          <cell r="A616">
            <v>616</v>
          </cell>
        </row>
        <row r="617">
          <cell r="A617">
            <v>617</v>
          </cell>
        </row>
        <row r="618">
          <cell r="A618">
            <v>618</v>
          </cell>
        </row>
        <row r="619">
          <cell r="A619">
            <v>619</v>
          </cell>
        </row>
        <row r="620">
          <cell r="A620">
            <v>620</v>
          </cell>
        </row>
        <row r="621">
          <cell r="A621">
            <v>621</v>
          </cell>
        </row>
        <row r="622">
          <cell r="A622">
            <v>622</v>
          </cell>
        </row>
        <row r="623">
          <cell r="A623">
            <v>623</v>
          </cell>
        </row>
        <row r="624">
          <cell r="A624">
            <v>624</v>
          </cell>
        </row>
        <row r="625">
          <cell r="A625">
            <v>625</v>
          </cell>
        </row>
        <row r="626">
          <cell r="A626">
            <v>626</v>
          </cell>
        </row>
        <row r="627">
          <cell r="A627">
            <v>627</v>
          </cell>
        </row>
        <row r="628">
          <cell r="A628">
            <v>628</v>
          </cell>
        </row>
        <row r="629">
          <cell r="A629">
            <v>629</v>
          </cell>
        </row>
        <row r="630">
          <cell r="A630">
            <v>630</v>
          </cell>
        </row>
        <row r="631">
          <cell r="A631">
            <v>631</v>
          </cell>
        </row>
        <row r="632">
          <cell r="A632">
            <v>632</v>
          </cell>
        </row>
        <row r="633">
          <cell r="A633">
            <v>633</v>
          </cell>
        </row>
        <row r="634">
          <cell r="A634">
            <v>634</v>
          </cell>
        </row>
        <row r="635">
          <cell r="A635">
            <v>635</v>
          </cell>
        </row>
        <row r="636">
          <cell r="A636">
            <v>636</v>
          </cell>
        </row>
        <row r="637">
          <cell r="A637">
            <v>637</v>
          </cell>
        </row>
        <row r="638">
          <cell r="A638">
            <v>638</v>
          </cell>
        </row>
        <row r="639">
          <cell r="A639">
            <v>639</v>
          </cell>
        </row>
        <row r="640">
          <cell r="A640">
            <v>640</v>
          </cell>
        </row>
        <row r="641">
          <cell r="A641">
            <v>641</v>
          </cell>
        </row>
        <row r="642">
          <cell r="A642">
            <v>642</v>
          </cell>
        </row>
        <row r="643">
          <cell r="A643">
            <v>643</v>
          </cell>
        </row>
        <row r="644">
          <cell r="A644">
            <v>644</v>
          </cell>
        </row>
        <row r="645">
          <cell r="A645">
            <v>645</v>
          </cell>
        </row>
        <row r="646">
          <cell r="A646">
            <v>646</v>
          </cell>
        </row>
        <row r="647">
          <cell r="A647">
            <v>647</v>
          </cell>
        </row>
        <row r="648">
          <cell r="A648">
            <v>648</v>
          </cell>
        </row>
        <row r="649">
          <cell r="A649">
            <v>649</v>
          </cell>
        </row>
        <row r="650">
          <cell r="A650">
            <v>650</v>
          </cell>
        </row>
        <row r="651">
          <cell r="A651">
            <v>651</v>
          </cell>
        </row>
        <row r="652">
          <cell r="A652">
            <v>652</v>
          </cell>
        </row>
        <row r="653">
          <cell r="A653">
            <v>653</v>
          </cell>
        </row>
        <row r="654">
          <cell r="A654">
            <v>654</v>
          </cell>
        </row>
        <row r="655">
          <cell r="A655">
            <v>655</v>
          </cell>
        </row>
        <row r="656">
          <cell r="A656">
            <v>656</v>
          </cell>
        </row>
        <row r="657">
          <cell r="A657">
            <v>657</v>
          </cell>
        </row>
        <row r="658">
          <cell r="A658">
            <v>658</v>
          </cell>
        </row>
        <row r="659">
          <cell r="A659">
            <v>659</v>
          </cell>
        </row>
        <row r="660">
          <cell r="A660">
            <v>660</v>
          </cell>
        </row>
        <row r="661">
          <cell r="A661">
            <v>661</v>
          </cell>
        </row>
        <row r="662">
          <cell r="A662">
            <v>662</v>
          </cell>
        </row>
        <row r="663">
          <cell r="A663">
            <v>663</v>
          </cell>
        </row>
        <row r="664">
          <cell r="A664">
            <v>664</v>
          </cell>
        </row>
        <row r="665">
          <cell r="A665">
            <v>665</v>
          </cell>
        </row>
        <row r="666">
          <cell r="A666">
            <v>666</v>
          </cell>
        </row>
        <row r="667">
          <cell r="A667">
            <v>667</v>
          </cell>
        </row>
        <row r="668">
          <cell r="A668">
            <v>668</v>
          </cell>
        </row>
        <row r="669">
          <cell r="A669">
            <v>669</v>
          </cell>
        </row>
        <row r="670">
          <cell r="A670">
            <v>670</v>
          </cell>
        </row>
        <row r="671">
          <cell r="A671">
            <v>671</v>
          </cell>
        </row>
        <row r="672">
          <cell r="A672">
            <v>672</v>
          </cell>
        </row>
        <row r="673">
          <cell r="A673">
            <v>673</v>
          </cell>
        </row>
        <row r="674">
          <cell r="A674">
            <v>674</v>
          </cell>
        </row>
        <row r="675">
          <cell r="A675">
            <v>675</v>
          </cell>
        </row>
        <row r="676">
          <cell r="A676">
            <v>676</v>
          </cell>
        </row>
        <row r="677">
          <cell r="A677">
            <v>677</v>
          </cell>
        </row>
        <row r="678">
          <cell r="A678">
            <v>678</v>
          </cell>
        </row>
        <row r="679">
          <cell r="A679">
            <v>679</v>
          </cell>
        </row>
        <row r="680">
          <cell r="A680">
            <v>680</v>
          </cell>
        </row>
        <row r="681">
          <cell r="A681">
            <v>681</v>
          </cell>
        </row>
        <row r="682">
          <cell r="A682">
            <v>682</v>
          </cell>
        </row>
        <row r="683">
          <cell r="A683">
            <v>683</v>
          </cell>
        </row>
        <row r="684">
          <cell r="A684">
            <v>684</v>
          </cell>
        </row>
        <row r="685">
          <cell r="A685">
            <v>685</v>
          </cell>
        </row>
        <row r="686">
          <cell r="A686">
            <v>686</v>
          </cell>
        </row>
        <row r="687">
          <cell r="A687">
            <v>687</v>
          </cell>
        </row>
        <row r="688">
          <cell r="A688">
            <v>688</v>
          </cell>
        </row>
        <row r="689">
          <cell r="A689">
            <v>689</v>
          </cell>
        </row>
        <row r="690">
          <cell r="A690">
            <v>690</v>
          </cell>
        </row>
        <row r="691">
          <cell r="A691">
            <v>691</v>
          </cell>
        </row>
        <row r="692">
          <cell r="A692">
            <v>692</v>
          </cell>
        </row>
        <row r="693">
          <cell r="A693">
            <v>693</v>
          </cell>
        </row>
        <row r="694">
          <cell r="A694">
            <v>694</v>
          </cell>
        </row>
        <row r="695">
          <cell r="A695">
            <v>695</v>
          </cell>
        </row>
        <row r="696">
          <cell r="A696">
            <v>696</v>
          </cell>
        </row>
        <row r="697">
          <cell r="A697">
            <v>697</v>
          </cell>
        </row>
        <row r="698">
          <cell r="A698">
            <v>698</v>
          </cell>
        </row>
        <row r="699">
          <cell r="A699">
            <v>699</v>
          </cell>
        </row>
        <row r="700">
          <cell r="A700">
            <v>700</v>
          </cell>
        </row>
        <row r="701">
          <cell r="A701">
            <v>701</v>
          </cell>
        </row>
        <row r="702">
          <cell r="A702">
            <v>702</v>
          </cell>
        </row>
        <row r="703">
          <cell r="A703">
            <v>703</v>
          </cell>
        </row>
        <row r="704">
          <cell r="A704">
            <v>704</v>
          </cell>
        </row>
        <row r="705">
          <cell r="A705">
            <v>705</v>
          </cell>
        </row>
        <row r="706">
          <cell r="A706">
            <v>706</v>
          </cell>
        </row>
        <row r="707">
          <cell r="A707">
            <v>707</v>
          </cell>
        </row>
        <row r="708">
          <cell r="A708">
            <v>708</v>
          </cell>
        </row>
        <row r="709">
          <cell r="A709">
            <v>709</v>
          </cell>
        </row>
        <row r="710">
          <cell r="A710">
            <v>710</v>
          </cell>
        </row>
        <row r="711">
          <cell r="A711">
            <v>711</v>
          </cell>
        </row>
        <row r="712">
          <cell r="A712">
            <v>712</v>
          </cell>
        </row>
        <row r="713">
          <cell r="A713">
            <v>713</v>
          </cell>
        </row>
        <row r="714">
          <cell r="A714">
            <v>714</v>
          </cell>
        </row>
        <row r="715">
          <cell r="A715">
            <v>715</v>
          </cell>
        </row>
        <row r="716">
          <cell r="A716">
            <v>716</v>
          </cell>
        </row>
        <row r="717">
          <cell r="A717">
            <v>717</v>
          </cell>
        </row>
        <row r="718">
          <cell r="A718">
            <v>718</v>
          </cell>
        </row>
        <row r="719">
          <cell r="A719">
            <v>719</v>
          </cell>
        </row>
        <row r="720">
          <cell r="A720">
            <v>720</v>
          </cell>
        </row>
        <row r="721">
          <cell r="A721">
            <v>721</v>
          </cell>
        </row>
        <row r="722">
          <cell r="A722">
            <v>722</v>
          </cell>
        </row>
        <row r="723">
          <cell r="A723">
            <v>723</v>
          </cell>
        </row>
        <row r="724">
          <cell r="A724">
            <v>724</v>
          </cell>
        </row>
        <row r="725">
          <cell r="A725">
            <v>725</v>
          </cell>
        </row>
        <row r="726">
          <cell r="A726">
            <v>726</v>
          </cell>
        </row>
        <row r="727">
          <cell r="A727">
            <v>727</v>
          </cell>
        </row>
        <row r="728">
          <cell r="A728">
            <v>728</v>
          </cell>
        </row>
        <row r="729">
          <cell r="A729">
            <v>729</v>
          </cell>
        </row>
        <row r="730">
          <cell r="A730">
            <v>730</v>
          </cell>
        </row>
        <row r="731">
          <cell r="A731">
            <v>731</v>
          </cell>
        </row>
        <row r="732">
          <cell r="A732">
            <v>732</v>
          </cell>
        </row>
        <row r="733">
          <cell r="A733">
            <v>733</v>
          </cell>
        </row>
        <row r="734">
          <cell r="A734">
            <v>734</v>
          </cell>
        </row>
        <row r="735">
          <cell r="A735">
            <v>735</v>
          </cell>
        </row>
        <row r="736">
          <cell r="A736">
            <v>736</v>
          </cell>
        </row>
        <row r="737">
          <cell r="A737">
            <v>737</v>
          </cell>
        </row>
        <row r="738">
          <cell r="A738">
            <v>738</v>
          </cell>
        </row>
        <row r="739">
          <cell r="A739">
            <v>739</v>
          </cell>
        </row>
        <row r="740">
          <cell r="A740">
            <v>740</v>
          </cell>
        </row>
        <row r="741">
          <cell r="A741">
            <v>741</v>
          </cell>
        </row>
        <row r="742">
          <cell r="A742">
            <v>742</v>
          </cell>
        </row>
        <row r="743">
          <cell r="A743">
            <v>743</v>
          </cell>
        </row>
        <row r="744">
          <cell r="A744">
            <v>744</v>
          </cell>
        </row>
        <row r="745">
          <cell r="A745">
            <v>745</v>
          </cell>
        </row>
        <row r="746">
          <cell r="A746">
            <v>746</v>
          </cell>
        </row>
        <row r="747">
          <cell r="A747">
            <v>747</v>
          </cell>
        </row>
        <row r="748">
          <cell r="A748">
            <v>748</v>
          </cell>
        </row>
        <row r="749">
          <cell r="A749">
            <v>749</v>
          </cell>
        </row>
        <row r="750">
          <cell r="A750">
            <v>750</v>
          </cell>
        </row>
        <row r="751">
          <cell r="A751">
            <v>751</v>
          </cell>
        </row>
        <row r="752">
          <cell r="A752">
            <v>752</v>
          </cell>
        </row>
        <row r="753">
          <cell r="A753">
            <v>753</v>
          </cell>
        </row>
        <row r="754">
          <cell r="A754">
            <v>754</v>
          </cell>
        </row>
        <row r="755">
          <cell r="A755">
            <v>755</v>
          </cell>
        </row>
        <row r="756">
          <cell r="A756">
            <v>756</v>
          </cell>
        </row>
        <row r="757">
          <cell r="A757">
            <v>757</v>
          </cell>
        </row>
        <row r="758">
          <cell r="A758">
            <v>758</v>
          </cell>
        </row>
        <row r="759">
          <cell r="A759">
            <v>759</v>
          </cell>
        </row>
        <row r="760">
          <cell r="A760">
            <v>760</v>
          </cell>
        </row>
        <row r="761">
          <cell r="A761">
            <v>761</v>
          </cell>
        </row>
        <row r="762">
          <cell r="A762">
            <v>762</v>
          </cell>
        </row>
        <row r="763">
          <cell r="A763">
            <v>763</v>
          </cell>
        </row>
        <row r="764">
          <cell r="A764">
            <v>764</v>
          </cell>
        </row>
        <row r="765">
          <cell r="A765">
            <v>765</v>
          </cell>
        </row>
        <row r="766">
          <cell r="A766">
            <v>766</v>
          </cell>
        </row>
        <row r="767">
          <cell r="A767">
            <v>767</v>
          </cell>
        </row>
        <row r="768">
          <cell r="A768">
            <v>768</v>
          </cell>
        </row>
        <row r="769">
          <cell r="A769">
            <v>769</v>
          </cell>
        </row>
        <row r="770">
          <cell r="A770">
            <v>770</v>
          </cell>
        </row>
        <row r="771">
          <cell r="A771">
            <v>771</v>
          </cell>
        </row>
        <row r="772">
          <cell r="A772">
            <v>772</v>
          </cell>
        </row>
        <row r="773">
          <cell r="A773">
            <v>773</v>
          </cell>
        </row>
        <row r="774">
          <cell r="A774">
            <v>774</v>
          </cell>
        </row>
        <row r="775">
          <cell r="A775">
            <v>775</v>
          </cell>
        </row>
        <row r="776">
          <cell r="A776">
            <v>776</v>
          </cell>
        </row>
        <row r="777">
          <cell r="A777">
            <v>777</v>
          </cell>
        </row>
        <row r="778">
          <cell r="A778">
            <v>778</v>
          </cell>
        </row>
        <row r="779">
          <cell r="A779">
            <v>779</v>
          </cell>
        </row>
        <row r="780">
          <cell r="A780">
            <v>780</v>
          </cell>
        </row>
        <row r="781">
          <cell r="A781">
            <v>781</v>
          </cell>
        </row>
        <row r="782">
          <cell r="A782">
            <v>782</v>
          </cell>
        </row>
        <row r="783">
          <cell r="A783">
            <v>783</v>
          </cell>
        </row>
        <row r="784">
          <cell r="A784">
            <v>784</v>
          </cell>
        </row>
        <row r="785">
          <cell r="A785">
            <v>785</v>
          </cell>
        </row>
        <row r="786">
          <cell r="A786">
            <v>786</v>
          </cell>
        </row>
        <row r="787">
          <cell r="A787">
            <v>787</v>
          </cell>
        </row>
        <row r="788">
          <cell r="A788">
            <v>788</v>
          </cell>
        </row>
        <row r="789">
          <cell r="A789">
            <v>789</v>
          </cell>
        </row>
        <row r="790">
          <cell r="A790">
            <v>790</v>
          </cell>
        </row>
        <row r="791">
          <cell r="A791">
            <v>791</v>
          </cell>
        </row>
        <row r="792">
          <cell r="A792">
            <v>792</v>
          </cell>
        </row>
        <row r="793">
          <cell r="A793">
            <v>793</v>
          </cell>
        </row>
        <row r="794">
          <cell r="A794">
            <v>794</v>
          </cell>
        </row>
        <row r="795">
          <cell r="A795">
            <v>795</v>
          </cell>
        </row>
        <row r="796">
          <cell r="A796">
            <v>796</v>
          </cell>
        </row>
        <row r="797">
          <cell r="A797">
            <v>797</v>
          </cell>
        </row>
        <row r="798">
          <cell r="A798">
            <v>798</v>
          </cell>
        </row>
        <row r="799">
          <cell r="A799">
            <v>799</v>
          </cell>
        </row>
        <row r="800">
          <cell r="A800">
            <v>800</v>
          </cell>
        </row>
        <row r="801">
          <cell r="A801">
            <v>801</v>
          </cell>
        </row>
        <row r="802">
          <cell r="A802">
            <v>802</v>
          </cell>
        </row>
        <row r="803">
          <cell r="A803">
            <v>803</v>
          </cell>
        </row>
        <row r="804">
          <cell r="A804">
            <v>804</v>
          </cell>
        </row>
        <row r="805">
          <cell r="A805">
            <v>805</v>
          </cell>
        </row>
        <row r="806">
          <cell r="A806">
            <v>806</v>
          </cell>
        </row>
        <row r="807">
          <cell r="A807">
            <v>807</v>
          </cell>
        </row>
        <row r="808">
          <cell r="A808">
            <v>808</v>
          </cell>
        </row>
        <row r="809">
          <cell r="A809">
            <v>809</v>
          </cell>
        </row>
        <row r="810">
          <cell r="A810">
            <v>810</v>
          </cell>
        </row>
        <row r="811">
          <cell r="A811">
            <v>811</v>
          </cell>
        </row>
        <row r="812">
          <cell r="A812">
            <v>812</v>
          </cell>
        </row>
        <row r="813">
          <cell r="A813">
            <v>813</v>
          </cell>
        </row>
        <row r="814">
          <cell r="A814">
            <v>814</v>
          </cell>
        </row>
        <row r="815">
          <cell r="A815">
            <v>815</v>
          </cell>
        </row>
        <row r="816">
          <cell r="A816">
            <v>816</v>
          </cell>
        </row>
        <row r="817">
          <cell r="A817">
            <v>817</v>
          </cell>
        </row>
        <row r="818">
          <cell r="A818">
            <v>818</v>
          </cell>
        </row>
        <row r="819">
          <cell r="A819">
            <v>819</v>
          </cell>
        </row>
        <row r="820">
          <cell r="A820">
            <v>820</v>
          </cell>
        </row>
        <row r="821">
          <cell r="A821">
            <v>821</v>
          </cell>
        </row>
        <row r="822">
          <cell r="A822">
            <v>822</v>
          </cell>
        </row>
        <row r="823">
          <cell r="A823">
            <v>823</v>
          </cell>
        </row>
        <row r="824">
          <cell r="A824">
            <v>824</v>
          </cell>
        </row>
        <row r="825">
          <cell r="A825">
            <v>825</v>
          </cell>
        </row>
        <row r="826">
          <cell r="A826">
            <v>826</v>
          </cell>
        </row>
        <row r="827">
          <cell r="A827">
            <v>827</v>
          </cell>
        </row>
        <row r="828">
          <cell r="A828">
            <v>828</v>
          </cell>
        </row>
        <row r="829">
          <cell r="A829">
            <v>829</v>
          </cell>
        </row>
        <row r="830">
          <cell r="A830">
            <v>830</v>
          </cell>
        </row>
        <row r="831">
          <cell r="A831">
            <v>831</v>
          </cell>
        </row>
        <row r="832">
          <cell r="A832">
            <v>832</v>
          </cell>
        </row>
        <row r="833">
          <cell r="A833">
            <v>833</v>
          </cell>
        </row>
        <row r="834">
          <cell r="A834">
            <v>834</v>
          </cell>
        </row>
        <row r="835">
          <cell r="A835">
            <v>835</v>
          </cell>
        </row>
        <row r="836">
          <cell r="A836">
            <v>836</v>
          </cell>
        </row>
        <row r="837">
          <cell r="A837">
            <v>837</v>
          </cell>
        </row>
        <row r="838">
          <cell r="A838">
            <v>838</v>
          </cell>
        </row>
        <row r="839">
          <cell r="A839">
            <v>839</v>
          </cell>
        </row>
        <row r="840">
          <cell r="A840">
            <v>840</v>
          </cell>
        </row>
        <row r="841">
          <cell r="A841">
            <v>841</v>
          </cell>
        </row>
        <row r="842">
          <cell r="A842">
            <v>842</v>
          </cell>
        </row>
        <row r="843">
          <cell r="A843">
            <v>843</v>
          </cell>
        </row>
        <row r="844">
          <cell r="A844">
            <v>844</v>
          </cell>
        </row>
        <row r="845">
          <cell r="A845">
            <v>845</v>
          </cell>
        </row>
        <row r="846">
          <cell r="A846">
            <v>846</v>
          </cell>
        </row>
        <row r="847">
          <cell r="A847">
            <v>847</v>
          </cell>
        </row>
        <row r="848">
          <cell r="A848">
            <v>848</v>
          </cell>
        </row>
        <row r="849">
          <cell r="A849">
            <v>849</v>
          </cell>
        </row>
        <row r="850">
          <cell r="A850">
            <v>850</v>
          </cell>
        </row>
        <row r="851">
          <cell r="A851">
            <v>851</v>
          </cell>
        </row>
        <row r="852">
          <cell r="A852">
            <v>852</v>
          </cell>
        </row>
        <row r="853">
          <cell r="A853">
            <v>853</v>
          </cell>
        </row>
        <row r="854">
          <cell r="A854">
            <v>854</v>
          </cell>
        </row>
        <row r="855">
          <cell r="A855">
            <v>855</v>
          </cell>
        </row>
        <row r="856">
          <cell r="A856">
            <v>856</v>
          </cell>
        </row>
        <row r="857">
          <cell r="A857">
            <v>857</v>
          </cell>
        </row>
        <row r="858">
          <cell r="A858">
            <v>858</v>
          </cell>
        </row>
        <row r="859">
          <cell r="A859">
            <v>859</v>
          </cell>
        </row>
        <row r="860">
          <cell r="A860">
            <v>860</v>
          </cell>
        </row>
        <row r="861">
          <cell r="A861">
            <v>861</v>
          </cell>
        </row>
        <row r="862">
          <cell r="A862">
            <v>862</v>
          </cell>
        </row>
        <row r="863">
          <cell r="A863">
            <v>863</v>
          </cell>
        </row>
        <row r="864">
          <cell r="A864">
            <v>864</v>
          </cell>
        </row>
        <row r="865">
          <cell r="A865">
            <v>865</v>
          </cell>
        </row>
        <row r="866">
          <cell r="A866">
            <v>866</v>
          </cell>
        </row>
        <row r="867">
          <cell r="A867">
            <v>867</v>
          </cell>
        </row>
        <row r="868">
          <cell r="A868">
            <v>868</v>
          </cell>
        </row>
        <row r="869">
          <cell r="A869">
            <v>869</v>
          </cell>
        </row>
        <row r="870">
          <cell r="A870">
            <v>870</v>
          </cell>
        </row>
        <row r="871">
          <cell r="A871">
            <v>871</v>
          </cell>
        </row>
        <row r="872">
          <cell r="A872">
            <v>872</v>
          </cell>
        </row>
        <row r="873">
          <cell r="A873">
            <v>873</v>
          </cell>
        </row>
        <row r="874">
          <cell r="A874">
            <v>874</v>
          </cell>
        </row>
        <row r="875">
          <cell r="A875">
            <v>875</v>
          </cell>
        </row>
        <row r="876">
          <cell r="A876">
            <v>876</v>
          </cell>
        </row>
        <row r="877">
          <cell r="A877">
            <v>877</v>
          </cell>
        </row>
        <row r="878">
          <cell r="A878">
            <v>878</v>
          </cell>
        </row>
        <row r="879">
          <cell r="A879">
            <v>879</v>
          </cell>
        </row>
        <row r="880">
          <cell r="A880">
            <v>880</v>
          </cell>
        </row>
        <row r="881">
          <cell r="A881">
            <v>881</v>
          </cell>
        </row>
        <row r="882">
          <cell r="A882">
            <v>882</v>
          </cell>
        </row>
        <row r="883">
          <cell r="A883">
            <v>883</v>
          </cell>
        </row>
        <row r="884">
          <cell r="A884">
            <v>884</v>
          </cell>
        </row>
        <row r="885">
          <cell r="A885">
            <v>885</v>
          </cell>
        </row>
        <row r="886">
          <cell r="A886">
            <v>886</v>
          </cell>
        </row>
        <row r="887">
          <cell r="A887">
            <v>887</v>
          </cell>
        </row>
        <row r="888">
          <cell r="A888">
            <v>888</v>
          </cell>
        </row>
        <row r="889">
          <cell r="A889">
            <v>889</v>
          </cell>
        </row>
        <row r="890">
          <cell r="A890">
            <v>890</v>
          </cell>
        </row>
        <row r="891">
          <cell r="A891">
            <v>891</v>
          </cell>
        </row>
        <row r="892">
          <cell r="A892">
            <v>892</v>
          </cell>
        </row>
        <row r="893">
          <cell r="A893">
            <v>893</v>
          </cell>
        </row>
        <row r="894">
          <cell r="A894">
            <v>894</v>
          </cell>
        </row>
        <row r="895">
          <cell r="A895">
            <v>895</v>
          </cell>
        </row>
        <row r="896">
          <cell r="A896">
            <v>896</v>
          </cell>
        </row>
        <row r="897">
          <cell r="A897">
            <v>897</v>
          </cell>
        </row>
        <row r="898">
          <cell r="A898">
            <v>898</v>
          </cell>
        </row>
        <row r="899">
          <cell r="A899">
            <v>899</v>
          </cell>
        </row>
        <row r="900">
          <cell r="A900">
            <v>900</v>
          </cell>
        </row>
        <row r="901">
          <cell r="A901">
            <v>901</v>
          </cell>
        </row>
        <row r="902">
          <cell r="A902">
            <v>902</v>
          </cell>
        </row>
        <row r="903">
          <cell r="A903">
            <v>903</v>
          </cell>
        </row>
        <row r="904">
          <cell r="A904">
            <v>904</v>
          </cell>
        </row>
        <row r="905">
          <cell r="A905">
            <v>905</v>
          </cell>
        </row>
        <row r="906">
          <cell r="A906">
            <v>906</v>
          </cell>
        </row>
        <row r="907">
          <cell r="A907">
            <v>907</v>
          </cell>
        </row>
        <row r="908">
          <cell r="A908">
            <v>908</v>
          </cell>
        </row>
        <row r="909">
          <cell r="A909">
            <v>909</v>
          </cell>
        </row>
        <row r="910">
          <cell r="A910">
            <v>910</v>
          </cell>
        </row>
        <row r="911">
          <cell r="A911">
            <v>911</v>
          </cell>
        </row>
        <row r="912">
          <cell r="A912">
            <v>912</v>
          </cell>
        </row>
        <row r="913">
          <cell r="A913">
            <v>913</v>
          </cell>
        </row>
        <row r="914">
          <cell r="A914">
            <v>914</v>
          </cell>
        </row>
        <row r="915">
          <cell r="A915">
            <v>915</v>
          </cell>
        </row>
        <row r="916">
          <cell r="A916">
            <v>916</v>
          </cell>
        </row>
        <row r="917">
          <cell r="A917">
            <v>917</v>
          </cell>
        </row>
        <row r="918">
          <cell r="A918">
            <v>918</v>
          </cell>
        </row>
        <row r="919">
          <cell r="A919">
            <v>919</v>
          </cell>
        </row>
        <row r="920">
          <cell r="A920">
            <v>920</v>
          </cell>
        </row>
        <row r="921">
          <cell r="A921">
            <v>921</v>
          </cell>
        </row>
        <row r="922">
          <cell r="A922">
            <v>922</v>
          </cell>
        </row>
        <row r="923">
          <cell r="A923">
            <v>923</v>
          </cell>
        </row>
        <row r="924">
          <cell r="A924">
            <v>924</v>
          </cell>
        </row>
        <row r="925">
          <cell r="A925">
            <v>925</v>
          </cell>
        </row>
        <row r="926">
          <cell r="A926">
            <v>926</v>
          </cell>
        </row>
        <row r="927">
          <cell r="A927">
            <v>927</v>
          </cell>
        </row>
        <row r="928">
          <cell r="A928">
            <v>928</v>
          </cell>
        </row>
        <row r="929">
          <cell r="A929">
            <v>929</v>
          </cell>
        </row>
        <row r="930">
          <cell r="A930">
            <v>930</v>
          </cell>
        </row>
        <row r="931">
          <cell r="A931">
            <v>931</v>
          </cell>
        </row>
        <row r="932">
          <cell r="A932">
            <v>932</v>
          </cell>
        </row>
        <row r="933">
          <cell r="A933">
            <v>933</v>
          </cell>
        </row>
        <row r="934">
          <cell r="A934">
            <v>934</v>
          </cell>
        </row>
        <row r="935">
          <cell r="A935">
            <v>935</v>
          </cell>
        </row>
        <row r="936">
          <cell r="A936">
            <v>936</v>
          </cell>
        </row>
        <row r="937">
          <cell r="A937">
            <v>937</v>
          </cell>
        </row>
        <row r="938">
          <cell r="A938">
            <v>938</v>
          </cell>
        </row>
        <row r="939">
          <cell r="A939">
            <v>939</v>
          </cell>
        </row>
        <row r="940">
          <cell r="A940">
            <v>940</v>
          </cell>
        </row>
        <row r="941">
          <cell r="A941">
            <v>941</v>
          </cell>
        </row>
        <row r="942">
          <cell r="A942">
            <v>942</v>
          </cell>
        </row>
        <row r="943">
          <cell r="A943">
            <v>943</v>
          </cell>
        </row>
        <row r="944">
          <cell r="A944">
            <v>944</v>
          </cell>
        </row>
        <row r="945">
          <cell r="A945">
            <v>945</v>
          </cell>
        </row>
        <row r="946">
          <cell r="A946">
            <v>946</v>
          </cell>
        </row>
        <row r="947">
          <cell r="A947">
            <v>947</v>
          </cell>
        </row>
        <row r="948">
          <cell r="A948">
            <v>948</v>
          </cell>
        </row>
        <row r="949">
          <cell r="A949">
            <v>949</v>
          </cell>
        </row>
        <row r="950">
          <cell r="A950">
            <v>950</v>
          </cell>
        </row>
        <row r="951">
          <cell r="A951">
            <v>951</v>
          </cell>
        </row>
        <row r="952">
          <cell r="A952">
            <v>952</v>
          </cell>
        </row>
        <row r="953">
          <cell r="A953">
            <v>953</v>
          </cell>
        </row>
        <row r="954">
          <cell r="A954">
            <v>954</v>
          </cell>
        </row>
        <row r="955">
          <cell r="A955">
            <v>955</v>
          </cell>
        </row>
        <row r="956">
          <cell r="A956">
            <v>956</v>
          </cell>
        </row>
        <row r="957">
          <cell r="A957">
            <v>957</v>
          </cell>
        </row>
        <row r="958">
          <cell r="A958">
            <v>958</v>
          </cell>
        </row>
        <row r="959">
          <cell r="A959">
            <v>959</v>
          </cell>
        </row>
        <row r="960">
          <cell r="A960">
            <v>960</v>
          </cell>
        </row>
        <row r="961">
          <cell r="A961">
            <v>961</v>
          </cell>
        </row>
        <row r="962">
          <cell r="A962">
            <v>962</v>
          </cell>
        </row>
        <row r="963">
          <cell r="A963">
            <v>963</v>
          </cell>
        </row>
        <row r="964">
          <cell r="A964">
            <v>964</v>
          </cell>
        </row>
        <row r="965">
          <cell r="A965">
            <v>965</v>
          </cell>
        </row>
        <row r="966">
          <cell r="A966">
            <v>966</v>
          </cell>
        </row>
        <row r="967">
          <cell r="A967">
            <v>967</v>
          </cell>
        </row>
        <row r="968">
          <cell r="A968">
            <v>968</v>
          </cell>
        </row>
        <row r="969">
          <cell r="A969">
            <v>969</v>
          </cell>
        </row>
        <row r="970">
          <cell r="A970">
            <v>970</v>
          </cell>
        </row>
        <row r="971">
          <cell r="A971">
            <v>971</v>
          </cell>
        </row>
        <row r="972">
          <cell r="A972">
            <v>972</v>
          </cell>
        </row>
        <row r="973">
          <cell r="A973">
            <v>973</v>
          </cell>
        </row>
        <row r="974">
          <cell r="A974">
            <v>974</v>
          </cell>
        </row>
        <row r="975">
          <cell r="A975">
            <v>975</v>
          </cell>
        </row>
        <row r="976">
          <cell r="A976">
            <v>976</v>
          </cell>
        </row>
        <row r="977">
          <cell r="A977">
            <v>977</v>
          </cell>
        </row>
        <row r="978">
          <cell r="A978">
            <v>978</v>
          </cell>
        </row>
        <row r="979">
          <cell r="A979">
            <v>979</v>
          </cell>
        </row>
        <row r="980">
          <cell r="A980">
            <v>980</v>
          </cell>
        </row>
        <row r="981">
          <cell r="A981">
            <v>981</v>
          </cell>
        </row>
        <row r="982">
          <cell r="A982">
            <v>982</v>
          </cell>
        </row>
        <row r="983">
          <cell r="A983">
            <v>983</v>
          </cell>
        </row>
        <row r="984">
          <cell r="A984">
            <v>984</v>
          </cell>
        </row>
        <row r="985">
          <cell r="A985">
            <v>985</v>
          </cell>
        </row>
        <row r="986">
          <cell r="A986">
            <v>986</v>
          </cell>
        </row>
        <row r="987">
          <cell r="A987">
            <v>987</v>
          </cell>
        </row>
        <row r="988">
          <cell r="A988">
            <v>988</v>
          </cell>
        </row>
        <row r="989">
          <cell r="A989">
            <v>989</v>
          </cell>
        </row>
        <row r="990">
          <cell r="A990">
            <v>990</v>
          </cell>
        </row>
        <row r="991">
          <cell r="A991">
            <v>991</v>
          </cell>
        </row>
        <row r="992">
          <cell r="A992">
            <v>992</v>
          </cell>
        </row>
        <row r="993">
          <cell r="A993">
            <v>993</v>
          </cell>
        </row>
        <row r="994">
          <cell r="A994">
            <v>994</v>
          </cell>
        </row>
        <row r="995">
          <cell r="A995">
            <v>995</v>
          </cell>
        </row>
        <row r="996">
          <cell r="A996">
            <v>996</v>
          </cell>
        </row>
        <row r="997">
          <cell r="A997">
            <v>997</v>
          </cell>
        </row>
        <row r="998">
          <cell r="A998">
            <v>998</v>
          </cell>
        </row>
        <row r="999">
          <cell r="A999">
            <v>999</v>
          </cell>
        </row>
        <row r="1000">
          <cell r="A1000">
            <v>1000</v>
          </cell>
        </row>
        <row r="1001">
          <cell r="A1001">
            <v>1001</v>
          </cell>
        </row>
        <row r="1002">
          <cell r="A1002">
            <v>1002</v>
          </cell>
        </row>
        <row r="1003">
          <cell r="A1003">
            <v>1003</v>
          </cell>
        </row>
        <row r="1004">
          <cell r="A1004">
            <v>1004</v>
          </cell>
        </row>
        <row r="1005">
          <cell r="A1005">
            <v>1005</v>
          </cell>
        </row>
        <row r="1006">
          <cell r="A1006">
            <v>1006</v>
          </cell>
        </row>
        <row r="1007">
          <cell r="A1007">
            <v>1007</v>
          </cell>
        </row>
        <row r="1008">
          <cell r="A1008">
            <v>1008</v>
          </cell>
        </row>
        <row r="1009">
          <cell r="A1009">
            <v>1009</v>
          </cell>
        </row>
        <row r="1010">
          <cell r="A1010">
            <v>1010</v>
          </cell>
        </row>
        <row r="1011">
          <cell r="A1011">
            <v>1011</v>
          </cell>
        </row>
        <row r="1012">
          <cell r="A1012">
            <v>1012</v>
          </cell>
        </row>
        <row r="1013">
          <cell r="A1013">
            <v>1013</v>
          </cell>
        </row>
        <row r="1014">
          <cell r="A1014">
            <v>1014</v>
          </cell>
        </row>
        <row r="1015">
          <cell r="A1015">
            <v>1015</v>
          </cell>
        </row>
        <row r="1016">
          <cell r="A1016">
            <v>1016</v>
          </cell>
        </row>
        <row r="1017">
          <cell r="A1017">
            <v>1017</v>
          </cell>
        </row>
        <row r="1018">
          <cell r="A1018">
            <v>1018</v>
          </cell>
        </row>
        <row r="1019">
          <cell r="A1019">
            <v>1019</v>
          </cell>
        </row>
        <row r="1020">
          <cell r="A1020">
            <v>1020</v>
          </cell>
        </row>
        <row r="1021">
          <cell r="A1021">
            <v>1021</v>
          </cell>
        </row>
        <row r="1022">
          <cell r="A1022">
            <v>1022</v>
          </cell>
        </row>
        <row r="1023">
          <cell r="A1023">
            <v>1023</v>
          </cell>
        </row>
        <row r="1024">
          <cell r="A1024">
            <v>1024</v>
          </cell>
        </row>
        <row r="1025">
          <cell r="A1025">
            <v>1025</v>
          </cell>
        </row>
        <row r="1026">
          <cell r="A1026">
            <v>1026</v>
          </cell>
        </row>
        <row r="1027">
          <cell r="A1027">
            <v>1027</v>
          </cell>
        </row>
        <row r="1028">
          <cell r="A1028">
            <v>1028</v>
          </cell>
        </row>
        <row r="1029">
          <cell r="A1029">
            <v>1029</v>
          </cell>
        </row>
        <row r="1030">
          <cell r="A1030">
            <v>1030</v>
          </cell>
        </row>
        <row r="1031">
          <cell r="A1031">
            <v>1031</v>
          </cell>
        </row>
        <row r="1032">
          <cell r="A1032">
            <v>1032</v>
          </cell>
        </row>
        <row r="1033">
          <cell r="A1033">
            <v>1033</v>
          </cell>
        </row>
        <row r="1034">
          <cell r="A1034">
            <v>1034</v>
          </cell>
        </row>
        <row r="1035">
          <cell r="A1035">
            <v>1035</v>
          </cell>
        </row>
        <row r="1036">
          <cell r="A1036">
            <v>1036</v>
          </cell>
        </row>
        <row r="1037">
          <cell r="A1037">
            <v>1037</v>
          </cell>
        </row>
        <row r="1038">
          <cell r="A1038">
            <v>1038</v>
          </cell>
        </row>
        <row r="1039">
          <cell r="A1039">
            <v>1039</v>
          </cell>
        </row>
        <row r="1040">
          <cell r="A1040">
            <v>1040</v>
          </cell>
        </row>
        <row r="1041">
          <cell r="A1041">
            <v>1041</v>
          </cell>
        </row>
        <row r="1042">
          <cell r="A1042">
            <v>1042</v>
          </cell>
        </row>
        <row r="1043">
          <cell r="A1043">
            <v>1043</v>
          </cell>
        </row>
        <row r="1044">
          <cell r="A1044">
            <v>1044</v>
          </cell>
        </row>
        <row r="1045">
          <cell r="A1045">
            <v>1045</v>
          </cell>
        </row>
        <row r="1046">
          <cell r="A1046">
            <v>1046</v>
          </cell>
        </row>
        <row r="1047">
          <cell r="A1047">
            <v>1047</v>
          </cell>
        </row>
        <row r="1048">
          <cell r="A1048">
            <v>1048</v>
          </cell>
        </row>
        <row r="1049">
          <cell r="A1049">
            <v>1049</v>
          </cell>
        </row>
        <row r="1050">
          <cell r="A1050">
            <v>1050</v>
          </cell>
        </row>
        <row r="1051">
          <cell r="A1051">
            <v>1051</v>
          </cell>
        </row>
        <row r="1052">
          <cell r="A1052">
            <v>1052</v>
          </cell>
        </row>
        <row r="1053">
          <cell r="A1053">
            <v>1053</v>
          </cell>
        </row>
        <row r="1054">
          <cell r="A1054">
            <v>1054</v>
          </cell>
        </row>
        <row r="1055">
          <cell r="A1055">
            <v>1055</v>
          </cell>
        </row>
        <row r="1056">
          <cell r="A1056">
            <v>1056</v>
          </cell>
        </row>
        <row r="1057">
          <cell r="A1057">
            <v>1057</v>
          </cell>
        </row>
        <row r="1058">
          <cell r="A1058">
            <v>1058</v>
          </cell>
        </row>
        <row r="1059">
          <cell r="A1059">
            <v>1059</v>
          </cell>
        </row>
        <row r="1060">
          <cell r="A1060">
            <v>1060</v>
          </cell>
        </row>
        <row r="1061">
          <cell r="A1061">
            <v>1061</v>
          </cell>
        </row>
        <row r="1062">
          <cell r="A1062">
            <v>1062</v>
          </cell>
        </row>
        <row r="1063">
          <cell r="A1063">
            <v>1063</v>
          </cell>
        </row>
        <row r="1064">
          <cell r="A1064">
            <v>1064</v>
          </cell>
        </row>
        <row r="1065">
          <cell r="A1065">
            <v>1065</v>
          </cell>
        </row>
        <row r="1066">
          <cell r="A1066">
            <v>1066</v>
          </cell>
        </row>
        <row r="1067">
          <cell r="A1067">
            <v>1067</v>
          </cell>
        </row>
        <row r="1068">
          <cell r="A1068">
            <v>1068</v>
          </cell>
        </row>
        <row r="1069">
          <cell r="A1069">
            <v>1069</v>
          </cell>
        </row>
        <row r="1070">
          <cell r="A1070">
            <v>1070</v>
          </cell>
        </row>
        <row r="1071">
          <cell r="A1071">
            <v>1071</v>
          </cell>
        </row>
        <row r="1072">
          <cell r="A1072">
            <v>1072</v>
          </cell>
        </row>
        <row r="1073">
          <cell r="A1073">
            <v>1073</v>
          </cell>
        </row>
        <row r="1074">
          <cell r="A1074">
            <v>1074</v>
          </cell>
        </row>
        <row r="1075">
          <cell r="A1075">
            <v>1075</v>
          </cell>
        </row>
        <row r="1076">
          <cell r="A1076">
            <v>1076</v>
          </cell>
        </row>
        <row r="1077">
          <cell r="A1077">
            <v>1077</v>
          </cell>
        </row>
        <row r="1078">
          <cell r="A1078">
            <v>1078</v>
          </cell>
        </row>
        <row r="1079">
          <cell r="A1079">
            <v>1079</v>
          </cell>
        </row>
        <row r="1080">
          <cell r="A1080">
            <v>1080</v>
          </cell>
        </row>
        <row r="1081">
          <cell r="A1081">
            <v>1081</v>
          </cell>
        </row>
        <row r="1082">
          <cell r="A1082">
            <v>1082</v>
          </cell>
        </row>
        <row r="1083">
          <cell r="A1083">
            <v>1083</v>
          </cell>
        </row>
        <row r="1084">
          <cell r="A1084">
            <v>1084</v>
          </cell>
        </row>
        <row r="1085">
          <cell r="A1085">
            <v>1085</v>
          </cell>
        </row>
        <row r="1086">
          <cell r="A1086">
            <v>1086</v>
          </cell>
        </row>
        <row r="1087">
          <cell r="A1087">
            <v>1087</v>
          </cell>
        </row>
        <row r="1088">
          <cell r="A1088">
            <v>1088</v>
          </cell>
        </row>
        <row r="1089">
          <cell r="A1089">
            <v>1089</v>
          </cell>
        </row>
        <row r="1090">
          <cell r="A1090">
            <v>1090</v>
          </cell>
        </row>
        <row r="1091">
          <cell r="A1091">
            <v>1091</v>
          </cell>
        </row>
        <row r="1092">
          <cell r="A1092">
            <v>1092</v>
          </cell>
        </row>
        <row r="1093">
          <cell r="A1093">
            <v>1093</v>
          </cell>
        </row>
        <row r="1094">
          <cell r="A1094">
            <v>1094</v>
          </cell>
        </row>
        <row r="1095">
          <cell r="A1095">
            <v>1095</v>
          </cell>
        </row>
        <row r="1096">
          <cell r="A1096">
            <v>1096</v>
          </cell>
        </row>
        <row r="1097">
          <cell r="A1097">
            <v>1097</v>
          </cell>
        </row>
        <row r="1098">
          <cell r="A1098">
            <v>1098</v>
          </cell>
        </row>
        <row r="1099">
          <cell r="A1099">
            <v>1099</v>
          </cell>
        </row>
        <row r="1100">
          <cell r="A1100">
            <v>1100</v>
          </cell>
        </row>
        <row r="1101">
          <cell r="A1101">
            <v>1101</v>
          </cell>
        </row>
        <row r="1102">
          <cell r="A1102">
            <v>1102</v>
          </cell>
        </row>
        <row r="1103">
          <cell r="A1103">
            <v>1103</v>
          </cell>
        </row>
        <row r="1104">
          <cell r="A1104">
            <v>1104</v>
          </cell>
        </row>
        <row r="1105">
          <cell r="A1105">
            <v>1105</v>
          </cell>
        </row>
        <row r="1106">
          <cell r="A1106">
            <v>1106</v>
          </cell>
        </row>
        <row r="1107">
          <cell r="A1107">
            <v>1107</v>
          </cell>
        </row>
        <row r="1108">
          <cell r="A1108">
            <v>1108</v>
          </cell>
        </row>
        <row r="1109">
          <cell r="A1109">
            <v>1109</v>
          </cell>
        </row>
        <row r="1110">
          <cell r="A1110">
            <v>1110</v>
          </cell>
        </row>
        <row r="1111">
          <cell r="A1111">
            <v>1111</v>
          </cell>
        </row>
        <row r="1112">
          <cell r="A1112">
            <v>1112</v>
          </cell>
        </row>
        <row r="1113">
          <cell r="A1113">
            <v>1113</v>
          </cell>
        </row>
        <row r="1114">
          <cell r="A1114">
            <v>1114</v>
          </cell>
        </row>
        <row r="1115">
          <cell r="A1115">
            <v>1115</v>
          </cell>
        </row>
        <row r="1116">
          <cell r="A1116">
            <v>1116</v>
          </cell>
        </row>
        <row r="1117">
          <cell r="A1117">
            <v>1117</v>
          </cell>
        </row>
        <row r="1118">
          <cell r="A1118">
            <v>1118</v>
          </cell>
        </row>
        <row r="1119">
          <cell r="A1119">
            <v>1119</v>
          </cell>
        </row>
        <row r="1120">
          <cell r="A1120">
            <v>1120</v>
          </cell>
        </row>
        <row r="1121">
          <cell r="A1121">
            <v>1121</v>
          </cell>
        </row>
        <row r="1122">
          <cell r="A1122">
            <v>1122</v>
          </cell>
        </row>
        <row r="1123">
          <cell r="A1123">
            <v>1123</v>
          </cell>
        </row>
        <row r="1124">
          <cell r="A1124">
            <v>1124</v>
          </cell>
        </row>
        <row r="1125">
          <cell r="A1125">
            <v>1125</v>
          </cell>
        </row>
        <row r="1126">
          <cell r="A1126">
            <v>1126</v>
          </cell>
        </row>
        <row r="1127">
          <cell r="A1127">
            <v>1127</v>
          </cell>
        </row>
        <row r="1128">
          <cell r="A1128">
            <v>1128</v>
          </cell>
        </row>
        <row r="1129">
          <cell r="A1129">
            <v>1129</v>
          </cell>
        </row>
        <row r="1130">
          <cell r="A1130">
            <v>1130</v>
          </cell>
        </row>
        <row r="1131">
          <cell r="A1131">
            <v>1131</v>
          </cell>
        </row>
        <row r="1132">
          <cell r="A1132">
            <v>1132</v>
          </cell>
        </row>
        <row r="1133">
          <cell r="A1133">
            <v>1133</v>
          </cell>
        </row>
        <row r="1134">
          <cell r="A1134">
            <v>1134</v>
          </cell>
        </row>
        <row r="1135">
          <cell r="A1135">
            <v>1135</v>
          </cell>
        </row>
        <row r="1136">
          <cell r="A1136">
            <v>1136</v>
          </cell>
        </row>
        <row r="1137">
          <cell r="A1137">
            <v>1137</v>
          </cell>
        </row>
        <row r="1138">
          <cell r="A1138">
            <v>1138</v>
          </cell>
        </row>
        <row r="1139">
          <cell r="A1139">
            <v>1139</v>
          </cell>
        </row>
        <row r="1140">
          <cell r="A1140">
            <v>1140</v>
          </cell>
        </row>
        <row r="1141">
          <cell r="A1141">
            <v>1141</v>
          </cell>
        </row>
        <row r="1142">
          <cell r="A1142">
            <v>1142</v>
          </cell>
        </row>
        <row r="1143">
          <cell r="A1143">
            <v>1143</v>
          </cell>
        </row>
        <row r="1144">
          <cell r="A1144">
            <v>1144</v>
          </cell>
        </row>
        <row r="1145">
          <cell r="A1145">
            <v>1145</v>
          </cell>
        </row>
        <row r="1146">
          <cell r="A1146">
            <v>1146</v>
          </cell>
        </row>
        <row r="1147">
          <cell r="A1147">
            <v>1147</v>
          </cell>
        </row>
        <row r="1148">
          <cell r="A1148">
            <v>1148</v>
          </cell>
        </row>
        <row r="1149">
          <cell r="A1149">
            <v>1149</v>
          </cell>
        </row>
        <row r="1150">
          <cell r="A1150">
            <v>1150</v>
          </cell>
        </row>
        <row r="1151">
          <cell r="A1151">
            <v>1151</v>
          </cell>
        </row>
        <row r="1152">
          <cell r="A1152">
            <v>1152</v>
          </cell>
        </row>
        <row r="1153">
          <cell r="A1153">
            <v>1153</v>
          </cell>
        </row>
        <row r="1154">
          <cell r="A1154">
            <v>1154</v>
          </cell>
        </row>
        <row r="1155">
          <cell r="A1155">
            <v>1155</v>
          </cell>
        </row>
        <row r="1156">
          <cell r="A1156">
            <v>1156</v>
          </cell>
        </row>
        <row r="1157">
          <cell r="A1157">
            <v>1157</v>
          </cell>
        </row>
        <row r="1158">
          <cell r="A1158">
            <v>1158</v>
          </cell>
        </row>
        <row r="1159">
          <cell r="A1159">
            <v>1159</v>
          </cell>
        </row>
        <row r="1160">
          <cell r="A1160">
            <v>1160</v>
          </cell>
        </row>
        <row r="1161">
          <cell r="A1161">
            <v>1161</v>
          </cell>
        </row>
        <row r="1162">
          <cell r="A1162">
            <v>1162</v>
          </cell>
        </row>
        <row r="1163">
          <cell r="A1163">
            <v>1163</v>
          </cell>
        </row>
        <row r="1164">
          <cell r="A1164">
            <v>1164</v>
          </cell>
        </row>
        <row r="1165">
          <cell r="A1165">
            <v>1165</v>
          </cell>
        </row>
        <row r="1166">
          <cell r="A1166">
            <v>1166</v>
          </cell>
        </row>
        <row r="1167">
          <cell r="A1167">
            <v>1167</v>
          </cell>
        </row>
        <row r="1168">
          <cell r="A1168">
            <v>1168</v>
          </cell>
        </row>
        <row r="1169">
          <cell r="A1169">
            <v>1169</v>
          </cell>
        </row>
        <row r="1170">
          <cell r="A1170">
            <v>1170</v>
          </cell>
        </row>
        <row r="1171">
          <cell r="A1171">
            <v>1171</v>
          </cell>
        </row>
        <row r="1172">
          <cell r="A1172">
            <v>1172</v>
          </cell>
        </row>
        <row r="1173">
          <cell r="A1173">
            <v>1173</v>
          </cell>
        </row>
        <row r="1174">
          <cell r="A1174">
            <v>1174</v>
          </cell>
        </row>
        <row r="1175">
          <cell r="A1175">
            <v>1175</v>
          </cell>
        </row>
        <row r="1176">
          <cell r="A1176">
            <v>1176</v>
          </cell>
        </row>
        <row r="1177">
          <cell r="A1177">
            <v>1177</v>
          </cell>
        </row>
        <row r="1178">
          <cell r="A1178">
            <v>1178</v>
          </cell>
        </row>
        <row r="1179">
          <cell r="A1179">
            <v>1179</v>
          </cell>
        </row>
        <row r="1180">
          <cell r="A1180">
            <v>1180</v>
          </cell>
        </row>
        <row r="1181">
          <cell r="A1181">
            <v>1181</v>
          </cell>
        </row>
        <row r="1182">
          <cell r="A1182">
            <v>1182</v>
          </cell>
        </row>
        <row r="1183">
          <cell r="A1183">
            <v>1183</v>
          </cell>
        </row>
        <row r="1184">
          <cell r="A1184">
            <v>1184</v>
          </cell>
        </row>
        <row r="1185">
          <cell r="A1185">
            <v>1185</v>
          </cell>
        </row>
        <row r="1186">
          <cell r="A1186">
            <v>1186</v>
          </cell>
        </row>
        <row r="1187">
          <cell r="A1187">
            <v>1187</v>
          </cell>
        </row>
        <row r="1188">
          <cell r="A1188">
            <v>1188</v>
          </cell>
        </row>
        <row r="1189">
          <cell r="A1189">
            <v>1189</v>
          </cell>
        </row>
        <row r="1190">
          <cell r="A1190">
            <v>1190</v>
          </cell>
        </row>
        <row r="1191">
          <cell r="A1191">
            <v>1191</v>
          </cell>
        </row>
        <row r="1192">
          <cell r="A1192">
            <v>1192</v>
          </cell>
        </row>
        <row r="1193">
          <cell r="A1193">
            <v>1193</v>
          </cell>
        </row>
        <row r="1194">
          <cell r="A1194">
            <v>1194</v>
          </cell>
        </row>
        <row r="1195">
          <cell r="A1195">
            <v>1195</v>
          </cell>
        </row>
        <row r="1196">
          <cell r="A1196">
            <v>1196</v>
          </cell>
        </row>
        <row r="1197">
          <cell r="A1197">
            <v>1197</v>
          </cell>
        </row>
        <row r="1198">
          <cell r="A1198">
            <v>1198</v>
          </cell>
        </row>
        <row r="1199">
          <cell r="A1199">
            <v>1199</v>
          </cell>
        </row>
        <row r="1200">
          <cell r="A1200">
            <v>1200</v>
          </cell>
        </row>
        <row r="1201">
          <cell r="A1201">
            <v>1201</v>
          </cell>
        </row>
        <row r="1202">
          <cell r="A1202">
            <v>1202</v>
          </cell>
        </row>
        <row r="1203">
          <cell r="A1203">
            <v>1203</v>
          </cell>
        </row>
        <row r="1204">
          <cell r="A1204">
            <v>1204</v>
          </cell>
        </row>
        <row r="1205">
          <cell r="A1205">
            <v>1205</v>
          </cell>
        </row>
        <row r="1206">
          <cell r="A1206">
            <v>1206</v>
          </cell>
        </row>
        <row r="1207">
          <cell r="A1207">
            <v>1207</v>
          </cell>
        </row>
        <row r="1208">
          <cell r="A1208">
            <v>1208</v>
          </cell>
        </row>
        <row r="1209">
          <cell r="A1209">
            <v>1209</v>
          </cell>
        </row>
        <row r="1210">
          <cell r="A1210">
            <v>1210</v>
          </cell>
        </row>
        <row r="1211">
          <cell r="A1211">
            <v>1211</v>
          </cell>
        </row>
        <row r="1212">
          <cell r="A1212">
            <v>1212</v>
          </cell>
        </row>
        <row r="1213">
          <cell r="A1213">
            <v>1213</v>
          </cell>
        </row>
        <row r="1214">
          <cell r="A1214">
            <v>1214</v>
          </cell>
        </row>
        <row r="1215">
          <cell r="A1215">
            <v>1215</v>
          </cell>
        </row>
        <row r="1216">
          <cell r="A1216">
            <v>1216</v>
          </cell>
        </row>
        <row r="1217">
          <cell r="A1217">
            <v>1217</v>
          </cell>
        </row>
        <row r="1218">
          <cell r="A1218">
            <v>1218</v>
          </cell>
        </row>
        <row r="1219">
          <cell r="A1219">
            <v>1219</v>
          </cell>
        </row>
        <row r="1220">
          <cell r="A1220">
            <v>1220</v>
          </cell>
        </row>
        <row r="1221">
          <cell r="A1221">
            <v>1221</v>
          </cell>
        </row>
        <row r="1222">
          <cell r="A1222">
            <v>1222</v>
          </cell>
        </row>
        <row r="1223">
          <cell r="A1223">
            <v>1223</v>
          </cell>
        </row>
        <row r="1224">
          <cell r="A1224">
            <v>1224</v>
          </cell>
        </row>
        <row r="1225">
          <cell r="A1225">
            <v>1225</v>
          </cell>
        </row>
        <row r="1226">
          <cell r="A1226">
            <v>1226</v>
          </cell>
        </row>
        <row r="1227">
          <cell r="A1227">
            <v>1227</v>
          </cell>
        </row>
        <row r="1228">
          <cell r="A1228">
            <v>1228</v>
          </cell>
        </row>
        <row r="1229">
          <cell r="A1229">
            <v>1229</v>
          </cell>
        </row>
        <row r="1230">
          <cell r="A1230">
            <v>1230</v>
          </cell>
        </row>
        <row r="1231">
          <cell r="A1231">
            <v>1231</v>
          </cell>
        </row>
        <row r="1232">
          <cell r="A1232">
            <v>1232</v>
          </cell>
        </row>
        <row r="1233">
          <cell r="A1233">
            <v>1233</v>
          </cell>
        </row>
        <row r="1234">
          <cell r="A1234">
            <v>1234</v>
          </cell>
        </row>
        <row r="1235">
          <cell r="A1235">
            <v>1235</v>
          </cell>
        </row>
        <row r="1236">
          <cell r="A1236">
            <v>1236</v>
          </cell>
        </row>
        <row r="1237">
          <cell r="A1237">
            <v>1237</v>
          </cell>
        </row>
        <row r="1238">
          <cell r="A1238">
            <v>1238</v>
          </cell>
        </row>
        <row r="1239">
          <cell r="A1239">
            <v>1239</v>
          </cell>
        </row>
        <row r="1240">
          <cell r="A1240">
            <v>1240</v>
          </cell>
        </row>
        <row r="1241">
          <cell r="A1241">
            <v>1241</v>
          </cell>
        </row>
        <row r="1242">
          <cell r="A1242">
            <v>1242</v>
          </cell>
        </row>
        <row r="1243">
          <cell r="A1243">
            <v>1243</v>
          </cell>
        </row>
        <row r="1244">
          <cell r="A1244">
            <v>1244</v>
          </cell>
        </row>
        <row r="1245">
          <cell r="A1245">
            <v>1245</v>
          </cell>
        </row>
        <row r="1246">
          <cell r="A1246">
            <v>1246</v>
          </cell>
        </row>
        <row r="1247">
          <cell r="A1247">
            <v>1247</v>
          </cell>
        </row>
        <row r="1248">
          <cell r="A1248">
            <v>1248</v>
          </cell>
        </row>
        <row r="1249">
          <cell r="A1249">
            <v>1249</v>
          </cell>
        </row>
        <row r="1250">
          <cell r="A1250">
            <v>1250</v>
          </cell>
        </row>
        <row r="1251">
          <cell r="A1251">
            <v>1251</v>
          </cell>
        </row>
        <row r="1252">
          <cell r="A1252">
            <v>1252</v>
          </cell>
        </row>
        <row r="1253">
          <cell r="A1253">
            <v>1253</v>
          </cell>
        </row>
        <row r="1254">
          <cell r="A1254">
            <v>1254</v>
          </cell>
        </row>
        <row r="1255">
          <cell r="A1255">
            <v>1255</v>
          </cell>
        </row>
        <row r="1256">
          <cell r="A1256">
            <v>1256</v>
          </cell>
        </row>
        <row r="1257">
          <cell r="A1257">
            <v>1257</v>
          </cell>
        </row>
        <row r="1258">
          <cell r="A1258">
            <v>1258</v>
          </cell>
        </row>
        <row r="1259">
          <cell r="A1259">
            <v>1259</v>
          </cell>
        </row>
        <row r="1260">
          <cell r="A1260">
            <v>1260</v>
          </cell>
        </row>
        <row r="1261">
          <cell r="A1261">
            <v>1261</v>
          </cell>
        </row>
        <row r="1262">
          <cell r="A1262">
            <v>1262</v>
          </cell>
        </row>
        <row r="1263">
          <cell r="A1263">
            <v>1263</v>
          </cell>
        </row>
        <row r="1264">
          <cell r="A1264">
            <v>1264</v>
          </cell>
        </row>
        <row r="1265">
          <cell r="A1265">
            <v>1265</v>
          </cell>
        </row>
        <row r="1266">
          <cell r="A1266">
            <v>1266</v>
          </cell>
        </row>
        <row r="1267">
          <cell r="A1267">
            <v>1267</v>
          </cell>
        </row>
        <row r="1268">
          <cell r="A1268">
            <v>1268</v>
          </cell>
        </row>
        <row r="1269">
          <cell r="A1269">
            <v>1269</v>
          </cell>
        </row>
        <row r="1270">
          <cell r="A1270">
            <v>1270</v>
          </cell>
        </row>
        <row r="1271">
          <cell r="A1271">
            <v>1271</v>
          </cell>
        </row>
        <row r="1272">
          <cell r="A1272">
            <v>1272</v>
          </cell>
        </row>
        <row r="1273">
          <cell r="A1273">
            <v>1273</v>
          </cell>
        </row>
        <row r="1274">
          <cell r="A1274">
            <v>1274</v>
          </cell>
        </row>
        <row r="1275">
          <cell r="A1275">
            <v>1275</v>
          </cell>
        </row>
        <row r="1276">
          <cell r="A1276">
            <v>1276</v>
          </cell>
        </row>
        <row r="1277">
          <cell r="A1277">
            <v>1277</v>
          </cell>
        </row>
        <row r="1278">
          <cell r="A1278">
            <v>1278</v>
          </cell>
        </row>
        <row r="1279">
          <cell r="A1279">
            <v>1279</v>
          </cell>
        </row>
        <row r="1280">
          <cell r="A1280">
            <v>1280</v>
          </cell>
        </row>
        <row r="1281">
          <cell r="A1281">
            <v>1281</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sheetData sheetId="294" refreshError="1"/>
      <sheetData sheetId="295" refreshError="1"/>
      <sheetData sheetId="296"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관리비율"/>
      <sheetName val="적용단가"/>
      <sheetName val="단가표"/>
      <sheetName val="분전단가"/>
      <sheetName val="표지"/>
      <sheetName val="결과"/>
      <sheetName val="원가집계"/>
      <sheetName val="총괄표"/>
      <sheetName val="재집계"/>
      <sheetName val="직재비"/>
      <sheetName val="소요량"/>
      <sheetName val="간재비"/>
      <sheetName val="TON용접재"/>
      <sheetName val="도장면적"/>
      <sheetName val="도장원단"/>
      <sheetName val="작업설"/>
      <sheetName val="노무비"/>
      <sheetName val="일위대가"/>
      <sheetName val="노임단가"/>
      <sheetName val="제간노율"/>
      <sheetName val="제임금"/>
      <sheetName val="제조운반"/>
      <sheetName val="소모품비"/>
      <sheetName val="경비"/>
      <sheetName val="경비배부액"/>
      <sheetName val="경비조정"/>
      <sheetName val="일반관리비율"/>
      <sheetName val="손익"/>
      <sheetName val="제조"/>
      <sheetName val="분전총괄"/>
      <sheetName val="분전재료"/>
      <sheetName val="간재비 (2)"/>
      <sheetName val="분전노무"/>
      <sheetName val="분전노무단가"/>
      <sheetName val="분전공수"/>
      <sheetName val="소모품비 (2)"/>
      <sheetName val="경비 (2)"/>
      <sheetName val="경비배부액 (2)"/>
      <sheetName val="경비조정 (2)"/>
      <sheetName val="손익 (2)"/>
      <sheetName val="제조 (2)"/>
      <sheetName val="工총괄"/>
      <sheetName val="설재료"/>
      <sheetName val="설노집"/>
      <sheetName val="설노무"/>
      <sheetName val="일위"/>
      <sheetName val="설노임"/>
      <sheetName val="설간노"/>
      <sheetName val="20간노율"/>
      <sheetName val="工경비"/>
      <sheetName val="20경비율"/>
      <sheetName val="20완성공사율 (1)"/>
      <sheetName val="20완성공사율(2)"/>
      <sheetName val="운반비"/>
      <sheetName val="평균거리"/>
      <sheetName val="장비"/>
      <sheetName val="20산재율"/>
      <sheetName val="20안전관리율"/>
      <sheetName val="직재"/>
      <sheetName val="N賃率-職"/>
      <sheetName val="설직재-1"/>
      <sheetName val="제-노임"/>
      <sheetName val="Sheet1"/>
    </sheetNames>
    <sheetDataSet>
      <sheetData sheetId="0" refreshError="1">
        <row r="1">
          <cell r="A1" t="str">
            <v>&lt; 표 Ⅶ-3-8 &gt;</v>
          </cell>
        </row>
        <row r="2">
          <cell r="A2" t="str">
            <v>일반관리비 및 이윤 비율 명세표</v>
          </cell>
        </row>
        <row r="5">
          <cell r="A5" t="str">
            <v xml:space="preserve"> 공  사  구  분</v>
          </cell>
          <cell r="B5" t="str">
            <v>공   사   원   가</v>
          </cell>
          <cell r="C5" t="str">
            <v>일반관리비 요율</v>
          </cell>
          <cell r="D5" t="str">
            <v>이  윤  율</v>
          </cell>
        </row>
        <row r="7">
          <cell r="A7" t="str">
            <v xml:space="preserve">  일반건설공사</v>
          </cell>
          <cell r="B7" t="str">
            <v>5 억원  미만</v>
          </cell>
          <cell r="C7">
            <v>0.06</v>
          </cell>
          <cell r="D7">
            <v>0.15</v>
          </cell>
        </row>
        <row r="9">
          <cell r="B9" t="str">
            <v>5 억원 ~ 30 억원 미만</v>
          </cell>
          <cell r="C9">
            <v>5.5E-2</v>
          </cell>
          <cell r="D9">
            <v>0.15</v>
          </cell>
        </row>
        <row r="11">
          <cell r="B11" t="str">
            <v>30 억원 이상</v>
          </cell>
          <cell r="C11">
            <v>0.05</v>
          </cell>
          <cell r="D11">
            <v>0.15</v>
          </cell>
        </row>
        <row r="14">
          <cell r="A14" t="str">
            <v xml:space="preserve">  전문·전기·</v>
          </cell>
          <cell r="B14" t="str">
            <v xml:space="preserve"> 5 천만원 미만</v>
          </cell>
          <cell r="C14">
            <v>0.06</v>
          </cell>
          <cell r="D14">
            <v>0.15</v>
          </cell>
        </row>
        <row r="15">
          <cell r="A15" t="str">
            <v xml:space="preserve">  정보통신·소방공사</v>
          </cell>
        </row>
        <row r="16">
          <cell r="A16" t="str">
            <v xml:space="preserve">  및 기타공사</v>
          </cell>
          <cell r="B16" t="str">
            <v xml:space="preserve"> 5 천만원 ~ 3 억원 미만</v>
          </cell>
          <cell r="C16">
            <v>5.5E-2</v>
          </cell>
          <cell r="D16">
            <v>0.15</v>
          </cell>
        </row>
        <row r="18">
          <cell r="B18" t="str">
            <v>3 억원 이상</v>
          </cell>
          <cell r="C18">
            <v>0.05</v>
          </cell>
          <cell r="D18">
            <v>0.15</v>
          </cell>
        </row>
        <row r="20">
          <cell r="A20" t="str">
            <v>주1) 국가를 당사자로하는 계약에 관한 법률 시행규칙 제8조 제1항 및 제2항 참조</v>
          </cell>
        </row>
        <row r="21">
          <cell r="A21" t="str">
            <v>주2) 회계예규 2200.04-105-5(99.9.9) 원가계산에 의한 원가계산 작성준칙</v>
          </cell>
        </row>
        <row r="22">
          <cell r="A22" t="str">
            <v xml:space="preserve">     제19조 및 제20조 참조</v>
          </cell>
        </row>
        <row r="23">
          <cell r="A23" t="str">
            <v>주3) 일반관리비 = (재료비＋노무비＋경비)×비율</v>
          </cell>
        </row>
        <row r="24">
          <cell r="A24" t="str">
            <v>주4) 이      윤 = (노무비＋경비＋일반관리비)×비율</v>
          </cell>
        </row>
      </sheetData>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 val="소비자가"/>
      <sheetName val="공통가설"/>
      <sheetName val="교통대책내역"/>
      <sheetName val="손익현황"/>
      <sheetName val="현황CODE"/>
      <sheetName val="분석"/>
      <sheetName val="EKOG10건축"/>
      <sheetName val="일위대가목차"/>
      <sheetName val="조경"/>
      <sheetName val="갑지(추정)"/>
      <sheetName val="내역서"/>
      <sheetName val="일위대가"/>
      <sheetName val="FB25JN"/>
      <sheetName val="내역서 제출"/>
      <sheetName val="hvac(제어동)"/>
      <sheetName val="전기일위대가"/>
      <sheetName val="현장지지물물량"/>
      <sheetName val="노임단가"/>
      <sheetName val="표지"/>
      <sheetName val="실행"/>
      <sheetName val="을"/>
      <sheetName val="대비내역"/>
      <sheetName val="다원(ZENECA)"/>
      <sheetName val="BOQ건축"/>
      <sheetName val="1-1"/>
      <sheetName val="Sheet5"/>
      <sheetName val="노임이"/>
      <sheetName val="COPING"/>
      <sheetName val="Material U.P"/>
      <sheetName val="내역"/>
      <sheetName val="미장"/>
      <sheetName val="철골"/>
      <sheetName val="GAEYO"/>
      <sheetName val="금액내역서"/>
      <sheetName val="Total"/>
      <sheetName val="내역서_제출"/>
      <sheetName val="Material_U_P"/>
      <sheetName val="Y-WORK"/>
      <sheetName val="INPUT"/>
      <sheetName val="본선 토공 분배표"/>
      <sheetName val="정부노임단가"/>
      <sheetName val="1ST"/>
      <sheetName val="6호기"/>
      <sheetName val="Data"/>
      <sheetName val="danga"/>
      <sheetName val="ilch"/>
      <sheetName val="내역서_제출1"/>
      <sheetName val="Material_U_P1"/>
      <sheetName val="건축"/>
      <sheetName val="copy"/>
      <sheetName val="서식"/>
      <sheetName val="본선_토공_분배표"/>
      <sheetName val="물량표S"/>
      <sheetName val="물량표(신)"/>
      <sheetName val="DI1"/>
      <sheetName val="단가"/>
      <sheetName val="미드수량"/>
      <sheetName val="말뚝지지력산정"/>
      <sheetName val="건축집계"/>
      <sheetName val="부속동"/>
      <sheetName val="주경기-오배수"/>
      <sheetName val=" 냉각수펌프"/>
      <sheetName val="데이타"/>
      <sheetName val="식재인부"/>
      <sheetName val="T1"/>
      <sheetName val="Sheet1"/>
      <sheetName val="wall"/>
      <sheetName val="CAPVC"/>
      <sheetName val="골조시행"/>
      <sheetName val="내역서 "/>
      <sheetName val="h-013211-2"/>
      <sheetName val="카렌스센터계량기설치공사"/>
      <sheetName val="평형공사비"/>
      <sheetName val="#REF"/>
      <sheetName val="48평형"/>
      <sheetName val="62평형"/>
      <sheetName val="plan&amp;section of foundation"/>
      <sheetName val="design criteria"/>
      <sheetName val="조명시설"/>
      <sheetName val="백암비스타내역"/>
      <sheetName val="일위대가 "/>
      <sheetName val="FD"/>
      <sheetName val="직노"/>
      <sheetName val="기둥(원형)"/>
      <sheetName val="견적"/>
      <sheetName val="자료"/>
      <sheetName val="집계표"/>
      <sheetName val="적용률"/>
      <sheetName val="갑지1"/>
      <sheetName val="AP1"/>
      <sheetName val="CIVIL"/>
      <sheetName val="TONG HOP VL-NC TT"/>
      <sheetName val="CHITIET VL-NC-TT -1p"/>
      <sheetName val="TDTKP1"/>
      <sheetName val="KPVC-BD "/>
      <sheetName val="부대대비"/>
      <sheetName val="냉연집계"/>
      <sheetName val="2.야탑"/>
      <sheetName val="설계예산서"/>
      <sheetName val="예산내역서"/>
      <sheetName val="신우"/>
      <sheetName val="기계설비"/>
      <sheetName val="DEF"/>
      <sheetName val="99노임기준"/>
      <sheetName val="Summary"/>
      <sheetName val="월별손익"/>
      <sheetName val="단면가정"/>
      <sheetName val="견적서"/>
      <sheetName val="소일위대가코드표"/>
      <sheetName val="TB-내역서"/>
      <sheetName val="단"/>
      <sheetName val="I.설계조건"/>
      <sheetName val="FRP내역서"/>
      <sheetName val="Customer Databas"/>
      <sheetName val="FURNITURE-01"/>
      <sheetName val="갑지"/>
      <sheetName val="asd"/>
      <sheetName val="약품공급2"/>
      <sheetName val="입력"/>
      <sheetName val="집계"/>
      <sheetName val="공사원가계산서"/>
      <sheetName val="입찰안"/>
      <sheetName val="연돌일위집계"/>
      <sheetName val="Front"/>
      <sheetName val="세부내역"/>
      <sheetName val="Sheet3"/>
      <sheetName val="내역서_제출2"/>
      <sheetName val="Material_U_P2"/>
      <sheetName val="본선_토공_분배표1"/>
      <sheetName val="_냉각수펌프"/>
      <sheetName val="내역서_"/>
      <sheetName val="plan&amp;section_of_foundation"/>
      <sheetName val="design_criteria"/>
      <sheetName val="일위대가_"/>
      <sheetName val="2_야탑"/>
      <sheetName val="TONG_HOP_VL-NC_TT"/>
      <sheetName val="CHITIET_VL-NC-TT_-1p"/>
      <sheetName val="KPVC-BD_"/>
      <sheetName val="작업자명단"/>
      <sheetName val="admin"/>
      <sheetName val="guard(mac)"/>
      <sheetName val="Apt내역"/>
      <sheetName val="표지 (2)"/>
      <sheetName val="설직재-1"/>
      <sheetName val="Breakdown"/>
      <sheetName val="UnitRate"/>
      <sheetName val="예산서"/>
      <sheetName val="건축공사실행"/>
      <sheetName val="공통비(전체)"/>
      <sheetName val="본장"/>
      <sheetName val="DATA1"/>
      <sheetName val="Æo°¡±aAØ"/>
      <sheetName val="9609Aß"/>
      <sheetName val="LD"/>
      <sheetName val="기계내역"/>
      <sheetName val="저"/>
      <sheetName val="MOTOR"/>
      <sheetName val="P3"/>
      <sheetName val="시멘트"/>
      <sheetName val="1차 내역서"/>
      <sheetName val="내역서_제출3"/>
      <sheetName val="Material_U_P3"/>
      <sheetName val="본선_토공_분배표2"/>
      <sheetName val="_냉각수펌프1"/>
      <sheetName val="내역서_1"/>
      <sheetName val="plan&amp;section_of_foundation1"/>
      <sheetName val="design_criteria1"/>
      <sheetName val="일위대가_1"/>
      <sheetName val="TONG_HOP_VL-NC_TT1"/>
      <sheetName val="CHITIET_VL-NC-TT_-1p1"/>
      <sheetName val="KPVC-BD_1"/>
      <sheetName val="2_야탑1"/>
      <sheetName val="I_설계조건"/>
      <sheetName val="Customer_Databas"/>
      <sheetName val="표지_(2)"/>
      <sheetName val="내역서_제출4"/>
      <sheetName val="Material_U_P4"/>
      <sheetName val="본선_토공_분배표3"/>
      <sheetName val="_냉각수펌프2"/>
      <sheetName val="내역서_2"/>
      <sheetName val="plan&amp;section_of_foundation2"/>
      <sheetName val="design_criteria2"/>
      <sheetName val="일위대가_2"/>
      <sheetName val="TONG_HOP_VL-NC_TT2"/>
      <sheetName val="CHITIET_VL-NC-TT_-1p2"/>
      <sheetName val="KPVC-BD_2"/>
      <sheetName val="2_야탑2"/>
      <sheetName val="I_설계조건1"/>
      <sheetName val="Customer_Databas1"/>
      <sheetName val="표지_(2)1"/>
      <sheetName val="일반공사"/>
      <sheetName val="직공비"/>
      <sheetName val="내역서_제출5"/>
      <sheetName val="Material_U_P5"/>
      <sheetName val="본선_토공_분배표4"/>
      <sheetName val="내역서_3"/>
      <sheetName val="_냉각수펌프3"/>
      <sheetName val="plan&amp;section_of_foundation3"/>
      <sheetName val="design_criteria3"/>
      <sheetName val="일위대가_3"/>
      <sheetName val="2_야탑3"/>
      <sheetName val="TONG_HOP_VL-NC_TT3"/>
      <sheetName val="CHITIET_VL-NC-TT_-1p3"/>
      <sheetName val="KPVC-BD_3"/>
      <sheetName val="I_설계조건2"/>
      <sheetName val="Customer_Databas2"/>
      <sheetName val="표지_(2)2"/>
      <sheetName val="1차_내역서"/>
      <sheetName val="BSD (2)"/>
      <sheetName val="견적대비 견적서"/>
      <sheetName val="내역서_제출6"/>
      <sheetName val="Material_U_P6"/>
      <sheetName val="본선_토공_분배표5"/>
      <sheetName val="_냉각수펌프4"/>
      <sheetName val="내역서_4"/>
      <sheetName val="plan&amp;section_of_foundation4"/>
      <sheetName val="design_criteria4"/>
      <sheetName val="일위대가_4"/>
      <sheetName val="2_야탑4"/>
      <sheetName val="TONG_HOP_VL-NC_TT4"/>
      <sheetName val="CHITIET_VL-NC-TT_-1p4"/>
      <sheetName val="KPVC-BD_4"/>
      <sheetName val="I_설계조건3"/>
      <sheetName val="Customer_Databas3"/>
      <sheetName val="표지_(2)3"/>
      <sheetName val="1차_내역서1"/>
      <sheetName val="내역서_제출7"/>
      <sheetName val="Material_U_P7"/>
      <sheetName val="본선_토공_분배표6"/>
      <sheetName val="_냉각수펌프5"/>
      <sheetName val="내역서_5"/>
      <sheetName val="plan&amp;section_of_foundation5"/>
      <sheetName val="design_criteria5"/>
      <sheetName val="일위대가_5"/>
      <sheetName val="TONG_HOP_VL-NC_TT5"/>
      <sheetName val="CHITIET_VL-NC-TT_-1p5"/>
      <sheetName val="KPVC-BD_5"/>
      <sheetName val="2_야탑5"/>
      <sheetName val="I_설계조건4"/>
      <sheetName val="Customer_Databas4"/>
      <sheetName val="표지_(2)4"/>
      <sheetName val="1차_내역서2"/>
      <sheetName val="BSD_(2)"/>
      <sheetName val="견적대비_견적서"/>
      <sheetName val="내역서_제출8"/>
      <sheetName val="Material_U_P8"/>
      <sheetName val="본선_토공_분배표7"/>
      <sheetName val="내역서_6"/>
      <sheetName val="_냉각수펌프6"/>
      <sheetName val="plan&amp;section_of_foundation6"/>
      <sheetName val="design_criteria6"/>
      <sheetName val="일위대가_6"/>
      <sheetName val="2_야탑6"/>
      <sheetName val="TONG_HOP_VL-NC_TT6"/>
      <sheetName val="CHITIET_VL-NC-TT_-1p6"/>
      <sheetName val="KPVC-BD_6"/>
      <sheetName val="I_설계조건5"/>
      <sheetName val="Customer_Databas5"/>
      <sheetName val="표지_(2)5"/>
      <sheetName val="1차_내역서3"/>
      <sheetName val="BSD_(2)1"/>
      <sheetName val="견적대비_견적서1"/>
      <sheetName val="Tables"/>
      <sheetName val="연령현황"/>
      <sheetName val="비용"/>
      <sheetName val="I一般比"/>
      <sheetName val="VENT"/>
      <sheetName val="일위"/>
      <sheetName val="경율산정.XLS"/>
      <sheetName val="제-노임"/>
      <sheetName val="제직재"/>
      <sheetName val="J直材4"/>
      <sheetName val="목차"/>
      <sheetName val="1.우편집중내역서"/>
      <sheetName val="제품"/>
      <sheetName val="N賃率-職"/>
      <sheetName val="20관리비율"/>
      <sheetName val="공사현황"/>
      <sheetName val="7단가"/>
      <sheetName val="원본(갑지)"/>
      <sheetName val="대비표(토공1안)"/>
      <sheetName val="경비2내역"/>
      <sheetName val="빗물받이(910-510-410)"/>
      <sheetName val="집수정(600-700)"/>
      <sheetName val="토목공사"/>
      <sheetName val="총물량"/>
      <sheetName val="1월"/>
      <sheetName val="설계"/>
      <sheetName val="토목"/>
      <sheetName val="분석표_아파트동"/>
      <sheetName val="분석표_부속동"/>
      <sheetName val="단가대비표"/>
      <sheetName val="일위대가목록"/>
      <sheetName val="일반부표"/>
      <sheetName val="정보"/>
      <sheetName val="코드"/>
      <sheetName val="공사개요"/>
      <sheetName val="공사비"/>
      <sheetName val="경비"/>
      <sheetName val="입력1"/>
      <sheetName val="내역1"/>
      <sheetName val="맨홀수량산출"/>
      <sheetName val="을-ATYPE"/>
      <sheetName val="분전함신설"/>
      <sheetName val="접지1종"/>
      <sheetName val="인사자료총집계"/>
      <sheetName val="기본사항"/>
      <sheetName val="견적내역"/>
      <sheetName val="도급실행(본관-주차장)"/>
      <sheetName val="마산월령동골조물량변경"/>
      <sheetName val="납부서"/>
      <sheetName val="기본일위"/>
      <sheetName val="노무산출서"/>
      <sheetName val="총괄갑 "/>
      <sheetName val="샤워실위생"/>
      <sheetName val="Sheet1 (2)"/>
      <sheetName val="Sheet4"/>
      <sheetName val="노무비단가"/>
      <sheetName val="형틀공사"/>
      <sheetName val="단가 및 재료비"/>
      <sheetName val="부재리스트"/>
      <sheetName val="상반기손익차2총괄"/>
      <sheetName val="기초자료입력"/>
      <sheetName val="하수급견적대비"/>
      <sheetName val="설계명세서"/>
      <sheetName val="환산"/>
      <sheetName val="노임"/>
      <sheetName val="국내조달(통합-1)"/>
      <sheetName val="호표"/>
      <sheetName val="수입"/>
      <sheetName val="자재 DB LIST"/>
      <sheetName val="새공통"/>
      <sheetName val="총괄갑_"/>
      <sheetName val="Sheet1_(2)"/>
      <sheetName val="경산"/>
      <sheetName val="노임단가 (2)"/>
      <sheetName val="개산공사비"/>
      <sheetName val="0000"/>
      <sheetName val="자재단가"/>
      <sheetName val="회사정보"/>
      <sheetName val="공사내역"/>
      <sheetName val="일용직내역"/>
      <sheetName val="."/>
      <sheetName val="업체명"/>
      <sheetName val="관리"/>
      <sheetName val="가격조사서"/>
      <sheetName val="본공사"/>
      <sheetName val="tggwan(mac)"/>
      <sheetName val="Setup"/>
      <sheetName val="금융비용"/>
      <sheetName val="날개벽수량표"/>
      <sheetName val="2공구산출내역"/>
      <sheetName val="TOWER 10TON"/>
      <sheetName val="48수량"/>
      <sheetName val="49일위"/>
      <sheetName val="49수량"/>
      <sheetName val="완도-군외"/>
      <sheetName val="수량집계(방송설비)"/>
      <sheetName val="수량집계(전기시계)"/>
      <sheetName val="수량집계(출입통제)"/>
      <sheetName val="수량집계(통합배선)"/>
      <sheetName val="수량집계(CATV)"/>
      <sheetName val="수량집계(CCTV)"/>
      <sheetName val="공사비산출내역"/>
      <sheetName val="수량산출서(철거)"/>
      <sheetName val="실행내역"/>
      <sheetName val="시설투자"/>
      <sheetName val="지급자재"/>
      <sheetName val="TYPE-A"/>
      <sheetName val="수지"/>
      <sheetName val="기초일위"/>
      <sheetName val="총괄"/>
      <sheetName val="조직"/>
      <sheetName val="4.2유효폭의 계산"/>
      <sheetName val="입찰"/>
      <sheetName val="현경"/>
      <sheetName val="공비대비"/>
      <sheetName val="3.공통공사대비"/>
      <sheetName val="투찰"/>
      <sheetName val="구리토평1전기"/>
      <sheetName val="총괄갑_1"/>
      <sheetName val="Sheet1_(2)1"/>
      <sheetName val="단가_및_재료비"/>
      <sheetName val="자재_DB_LIST"/>
      <sheetName val="노임단가_(2)"/>
      <sheetName val="_"/>
      <sheetName val="현장관리비"/>
      <sheetName val="APT"/>
      <sheetName val="총괄갑_2"/>
      <sheetName val="Sheet1_(2)2"/>
      <sheetName val="단가_및_재료비1"/>
      <sheetName val="노임단가_(2)1"/>
      <sheetName val="자재_DB_LIST1"/>
      <sheetName val="_1"/>
      <sheetName val="EQT-ESTN"/>
      <sheetName val="노무비"/>
      <sheetName val="물량표"/>
      <sheetName val="수량산출내역1115"/>
      <sheetName val="물가시세"/>
      <sheetName val="설계내역서"/>
      <sheetName val="소방"/>
      <sheetName val="Macro7"/>
      <sheetName val="기준층(외주부)"/>
      <sheetName val="인건비"/>
      <sheetName val="내역서(신규OFFICE(14))"/>
      <sheetName val="하부철근수량"/>
      <sheetName val="내   역"/>
      <sheetName val="차액보증"/>
      <sheetName val="전기집계표"/>
      <sheetName val="산출서"/>
      <sheetName val="2008년상반기"/>
      <sheetName val="인원자료"/>
      <sheetName val="실행철강하도"/>
      <sheetName val="도급FORM"/>
      <sheetName val="원가계산서"/>
      <sheetName val="부서별3월"/>
      <sheetName val="단가산출"/>
      <sheetName val="4 노임단가"/>
      <sheetName val="M-EQPT-Z"/>
      <sheetName val="실행,원가 최종예상"/>
      <sheetName val="내역표지"/>
      <sheetName val="수목단가"/>
      <sheetName val="시설수량표"/>
      <sheetName val="식재수량표"/>
      <sheetName val="수량산출"/>
      <sheetName val="인제내역"/>
      <sheetName val="건축내역서"/>
      <sheetName val="설비내역서"/>
      <sheetName val="전기내역서"/>
      <sheetName val="정공공사"/>
      <sheetName val="설명서 "/>
      <sheetName val="실행(ALT1)"/>
      <sheetName val="내역서2안"/>
      <sheetName val="연습"/>
      <sheetName val="WC96709"/>
      <sheetName val="문학간접"/>
      <sheetName val="간접"/>
      <sheetName val="4_노임단가"/>
      <sheetName val="실행,원가_최종예상"/>
      <sheetName val="사장실도배발주서"/>
      <sheetName val="설명서_"/>
      <sheetName val="SG"/>
      <sheetName val="4_노임단가1"/>
      <sheetName val="실행,원가_최종예상1"/>
      <sheetName val="설명서_1"/>
      <sheetName val="조명율표"/>
      <sheetName val="차도조도계산"/>
      <sheetName val="순공사비"/>
      <sheetName val="기결의"/>
      <sheetName val="토목공사일반"/>
      <sheetName val="101동"/>
      <sheetName val="현장"/>
      <sheetName val="철거산출근거"/>
      <sheetName val="일위목록"/>
      <sheetName val="환경기계공정표 (3)"/>
      <sheetName val="결재갑지"/>
      <sheetName val="판관"/>
      <sheetName val="중기"/>
      <sheetName val="건축명"/>
      <sheetName val="기계명"/>
      <sheetName val="전기명"/>
      <sheetName val="토목명"/>
      <sheetName val="빙장비사양"/>
      <sheetName val="장비사양"/>
      <sheetName val="견적을(1안)"/>
      <sheetName val="2.대외공문"/>
      <sheetName val="을지"/>
      <sheetName val="01"/>
      <sheetName val="건축내역"/>
      <sheetName val="전도금정산서(27)"/>
      <sheetName val="전기"/>
      <sheetName val="기본단가표"/>
      <sheetName val="원가계산"/>
      <sheetName val="인테리어내역"/>
      <sheetName val="수량산출(음암)"/>
      <sheetName val="단가표"/>
      <sheetName val="주공 갑지"/>
      <sheetName val="2-1. 경관조명 내역총괄표"/>
      <sheetName val="내역서1999.8최종"/>
      <sheetName val="도급자재"/>
      <sheetName val="총원가계산서(요율)"/>
      <sheetName val="참조"/>
      <sheetName val="케이블류 OLD"/>
      <sheetName val="가스(내역)"/>
      <sheetName val="설계기준"/>
      <sheetName val="내역을"/>
      <sheetName val="수량산출서"/>
      <sheetName val="연결임시"/>
      <sheetName val="가격비"/>
      <sheetName val="금호내역서"/>
      <sheetName val="금액집계"/>
      <sheetName val="상계견적"/>
      <sheetName val="T13(P68~72,78)"/>
      <sheetName val="단중표"/>
      <sheetName val="H-PILE수량집계"/>
      <sheetName val="경비내역(을)-1"/>
      <sheetName val="연부97-1"/>
      <sheetName val="산출근거"/>
      <sheetName val="예총"/>
      <sheetName val="가시설단위수량"/>
      <sheetName val="SORCE1"/>
      <sheetName val="단위수량"/>
      <sheetName val="약품설비"/>
      <sheetName val="기기리스트"/>
      <sheetName val="4_노임단가2"/>
      <sheetName val="실행,원가_최종예상2"/>
      <sheetName val="설명서_2"/>
      <sheetName val="환경기계공정표_(3)"/>
      <sheetName val="2_대외공문"/>
      <sheetName val="주공_갑지"/>
      <sheetName val="2-1__경관조명_내역총괄표"/>
      <sheetName val="내역서1999_8최종"/>
      <sheetName val="케이블류_OLD"/>
      <sheetName val="직재"/>
      <sheetName val="재집"/>
      <sheetName val="4_노임단가3"/>
      <sheetName val="실행,원가_최종예상3"/>
      <sheetName val="설명서_3"/>
      <sheetName val="2_대외공문1"/>
      <sheetName val="환경기계공정표_(3)1"/>
      <sheetName val="2-1__경관조명_내역총괄표1"/>
      <sheetName val="내역서1999_8최종1"/>
      <sheetName val="주공_갑지1"/>
      <sheetName val="케이블류_OLD1"/>
      <sheetName val="가시설수량"/>
      <sheetName val="테이블"/>
      <sheetName val="제경비율"/>
      <sheetName val="토적계산서"/>
      <sheetName val="건축공사"/>
      <sheetName val="2.Summary-cash"/>
      <sheetName val="95WBS"/>
      <sheetName val="CASHFLOW"/>
      <sheetName val="견적990322"/>
      <sheetName val="건축내역서 (2)"/>
      <sheetName val="Inve. &amp; Income Assum."/>
      <sheetName val="Annex C - 1 - Cash"/>
      <sheetName val="Assumptions"/>
      <sheetName val="Macro Codes"/>
      <sheetName val="화재 탐지 설비"/>
      <sheetName val="MATRLDATA"/>
      <sheetName val="공종단가"/>
      <sheetName val="냉천부속동"/>
      <sheetName val="4 LINE"/>
      <sheetName val="7 th"/>
      <sheetName val="FANDBS"/>
      <sheetName val="GRDATA"/>
      <sheetName val="SHAFTDBSE"/>
      <sheetName val="EJ"/>
      <sheetName val="2002상반기노임기준"/>
      <sheetName val="960318-1"/>
      <sheetName val="할증 "/>
      <sheetName val="경동~상록"/>
      <sheetName val="우주~로베로"/>
      <sheetName val="일위대가표"/>
      <sheetName val="직접비"/>
      <sheetName val="SAM"/>
      <sheetName val="수지표"/>
      <sheetName val="셀명"/>
      <sheetName val="식재"/>
      <sheetName val="시설물"/>
      <sheetName val="식재출력용"/>
      <sheetName val="유지관리"/>
      <sheetName val="설계가"/>
      <sheetName val="D"/>
      <sheetName val="PL단가산정"/>
      <sheetName val="그림"/>
      <sheetName val="그림2"/>
      <sheetName val="지질조사"/>
      <sheetName val="AS포장복구 "/>
      <sheetName val="산출내역서집계표"/>
      <sheetName val="DB"/>
      <sheetName val="총괄갑_3"/>
      <sheetName val="Sheet1_(2)3"/>
      <sheetName val="단가_및_재료비2"/>
      <sheetName val="자재_DB_LIST2"/>
      <sheetName val="노임단가_(2)2"/>
      <sheetName val="_2"/>
      <sheetName val="TOWER_10TON"/>
      <sheetName val="4_2유효폭의_계산"/>
      <sheetName val="3_공통공사대비"/>
      <sheetName val="내___역"/>
    </sheetNames>
    <sheetDataSet>
      <sheetData sheetId="0" refreshError="1"/>
      <sheetData sheetId="1" refreshError="1">
        <row r="46">
          <cell r="I46" t="str">
            <v>내용</v>
          </cell>
          <cell r="J46" t="str">
            <v>단가</v>
          </cell>
        </row>
        <row r="47">
          <cell r="I47" t="str">
            <v>ED008</v>
          </cell>
          <cell r="J47">
            <v>141800</v>
          </cell>
        </row>
        <row r="48">
          <cell r="I48" t="str">
            <v>ED012</v>
          </cell>
          <cell r="J48">
            <v>173300</v>
          </cell>
        </row>
        <row r="49">
          <cell r="I49" t="str">
            <v>ED014</v>
          </cell>
          <cell r="J49">
            <v>216300</v>
          </cell>
        </row>
        <row r="50">
          <cell r="I50" t="str">
            <v>ED016</v>
          </cell>
          <cell r="J50">
            <v>231000</v>
          </cell>
        </row>
        <row r="51">
          <cell r="I51" t="str">
            <v>ED018</v>
          </cell>
          <cell r="J51">
            <v>243600</v>
          </cell>
        </row>
        <row r="52">
          <cell r="I52" t="str">
            <v>ED018X</v>
          </cell>
          <cell r="J52">
            <v>268800</v>
          </cell>
        </row>
        <row r="53">
          <cell r="I53" t="str">
            <v>ED0108</v>
          </cell>
          <cell r="J53">
            <v>105000</v>
          </cell>
        </row>
        <row r="54">
          <cell r="I54" t="str">
            <v>ED0112</v>
          </cell>
          <cell r="J54">
            <v>132300</v>
          </cell>
        </row>
        <row r="55">
          <cell r="I55" t="str">
            <v>ED0114</v>
          </cell>
          <cell r="J55">
            <v>162800</v>
          </cell>
        </row>
        <row r="56">
          <cell r="I56" t="str">
            <v>ED0116</v>
          </cell>
          <cell r="J56">
            <v>177500</v>
          </cell>
        </row>
        <row r="57">
          <cell r="I57" t="str">
            <v>EP0202</v>
          </cell>
          <cell r="J57">
            <v>131300</v>
          </cell>
        </row>
        <row r="58">
          <cell r="I58" t="str">
            <v>EP0203</v>
          </cell>
          <cell r="J58">
            <v>131300</v>
          </cell>
        </row>
        <row r="59">
          <cell r="I59" t="str">
            <v>EP0302</v>
          </cell>
          <cell r="J59">
            <v>168000</v>
          </cell>
        </row>
        <row r="60">
          <cell r="I60" t="str">
            <v>EP0303</v>
          </cell>
          <cell r="J60">
            <v>168000</v>
          </cell>
        </row>
        <row r="61">
          <cell r="I61" t="str">
            <v>ED401</v>
          </cell>
          <cell r="J61">
            <v>128100</v>
          </cell>
        </row>
        <row r="62">
          <cell r="I62" t="str">
            <v>ED410R</v>
          </cell>
          <cell r="J62">
            <v>160700</v>
          </cell>
        </row>
        <row r="63">
          <cell r="I63" t="str">
            <v>ED410L</v>
          </cell>
          <cell r="J63">
            <v>160700</v>
          </cell>
        </row>
        <row r="64">
          <cell r="I64" t="str">
            <v>ED412</v>
          </cell>
          <cell r="J64">
            <v>160700</v>
          </cell>
        </row>
        <row r="65">
          <cell r="I65" t="str">
            <v>ED950</v>
          </cell>
          <cell r="J65">
            <v>264600</v>
          </cell>
        </row>
        <row r="66">
          <cell r="I66" t="str">
            <v>ED5086R</v>
          </cell>
          <cell r="J66">
            <v>105000</v>
          </cell>
        </row>
        <row r="67">
          <cell r="I67" t="str">
            <v>ED5086L</v>
          </cell>
          <cell r="J67">
            <v>105000</v>
          </cell>
        </row>
        <row r="68">
          <cell r="I68" t="str">
            <v>ED5466</v>
          </cell>
          <cell r="J68">
            <v>33600</v>
          </cell>
        </row>
        <row r="69">
          <cell r="I69" t="str">
            <v>ED5966</v>
          </cell>
          <cell r="J69">
            <v>56700</v>
          </cell>
        </row>
        <row r="70">
          <cell r="I70" t="str">
            <v>ED912</v>
          </cell>
          <cell r="J70">
            <v>203700</v>
          </cell>
        </row>
        <row r="71">
          <cell r="I71" t="str">
            <v>ED916</v>
          </cell>
          <cell r="J71">
            <v>249900</v>
          </cell>
        </row>
        <row r="72">
          <cell r="I72" t="str">
            <v>ED516</v>
          </cell>
          <cell r="J72">
            <v>63000</v>
          </cell>
        </row>
        <row r="73">
          <cell r="I73" t="str">
            <v>ED517R</v>
          </cell>
          <cell r="J73">
            <v>74600</v>
          </cell>
        </row>
        <row r="74">
          <cell r="I74" t="str">
            <v>ED517L</v>
          </cell>
          <cell r="J74">
            <v>74600</v>
          </cell>
        </row>
        <row r="75">
          <cell r="I75" t="str">
            <v>ED5488</v>
          </cell>
          <cell r="J75">
            <v>39900</v>
          </cell>
        </row>
        <row r="76">
          <cell r="I76" t="str">
            <v>ED5988</v>
          </cell>
          <cell r="J76">
            <v>65100</v>
          </cell>
        </row>
        <row r="77">
          <cell r="I77" t="str">
            <v>ED0608</v>
          </cell>
          <cell r="J77">
            <v>54600</v>
          </cell>
        </row>
        <row r="78">
          <cell r="I78" t="str">
            <v>ED0612</v>
          </cell>
          <cell r="J78">
            <v>65100</v>
          </cell>
        </row>
        <row r="81">
          <cell r="I81" t="str">
            <v>ED0616</v>
          </cell>
          <cell r="J81">
            <v>92400</v>
          </cell>
        </row>
        <row r="82">
          <cell r="I82" t="str">
            <v>ED0706</v>
          </cell>
          <cell r="J82">
            <v>105000</v>
          </cell>
        </row>
        <row r="83">
          <cell r="I83" t="str">
            <v>ED0708</v>
          </cell>
          <cell r="J83">
            <v>141800</v>
          </cell>
        </row>
        <row r="84">
          <cell r="I84" t="str">
            <v>ED0806</v>
          </cell>
          <cell r="J84">
            <v>122900</v>
          </cell>
        </row>
        <row r="85">
          <cell r="I85" t="str">
            <v>ED0808</v>
          </cell>
          <cell r="J85">
            <v>164900</v>
          </cell>
        </row>
        <row r="86">
          <cell r="I86" t="str">
            <v>EZ016</v>
          </cell>
          <cell r="J86">
            <v>371700</v>
          </cell>
        </row>
        <row r="87">
          <cell r="I87" t="str">
            <v>EZ018</v>
          </cell>
          <cell r="J87">
            <v>400100</v>
          </cell>
        </row>
        <row r="88">
          <cell r="I88" t="str">
            <v>TD008</v>
          </cell>
          <cell r="J88">
            <v>155400</v>
          </cell>
        </row>
        <row r="89">
          <cell r="I89" t="str">
            <v>TD010</v>
          </cell>
          <cell r="J89">
            <v>173300</v>
          </cell>
        </row>
        <row r="90">
          <cell r="I90" t="str">
            <v>TD012</v>
          </cell>
          <cell r="J90">
            <v>191100</v>
          </cell>
        </row>
        <row r="91">
          <cell r="I91" t="str">
            <v>TD014</v>
          </cell>
          <cell r="J91">
            <v>236300</v>
          </cell>
        </row>
        <row r="92">
          <cell r="I92" t="str">
            <v>TD016</v>
          </cell>
          <cell r="J92">
            <v>254100</v>
          </cell>
        </row>
        <row r="93">
          <cell r="I93" t="str">
            <v>TD018</v>
          </cell>
          <cell r="J93">
            <v>272000</v>
          </cell>
        </row>
        <row r="94">
          <cell r="I94" t="str">
            <v>TD108</v>
          </cell>
          <cell r="J94">
            <v>115500</v>
          </cell>
        </row>
        <row r="112">
          <cell r="I112" t="str">
            <v>TD110</v>
          </cell>
          <cell r="J112">
            <v>130200</v>
          </cell>
        </row>
        <row r="113">
          <cell r="I113" t="str">
            <v>TD112</v>
          </cell>
          <cell r="J113">
            <v>147000</v>
          </cell>
        </row>
        <row r="114">
          <cell r="I114" t="str">
            <v>TD114</v>
          </cell>
          <cell r="J114">
            <v>178500</v>
          </cell>
        </row>
        <row r="115">
          <cell r="I115" t="str">
            <v>TD116</v>
          </cell>
          <cell r="J115">
            <v>196400</v>
          </cell>
        </row>
        <row r="116">
          <cell r="I116" t="str">
            <v>TD118</v>
          </cell>
          <cell r="J116">
            <v>222600</v>
          </cell>
        </row>
        <row r="117">
          <cell r="I117" t="str">
            <v>TP0302</v>
          </cell>
          <cell r="J117">
            <v>198500</v>
          </cell>
        </row>
        <row r="118">
          <cell r="I118" t="str">
            <v>TP0303</v>
          </cell>
          <cell r="J118">
            <v>206900</v>
          </cell>
        </row>
        <row r="119">
          <cell r="I119" t="str">
            <v>TP0312</v>
          </cell>
          <cell r="J119">
            <v>156500</v>
          </cell>
        </row>
        <row r="120">
          <cell r="I120" t="str">
            <v>TP0313</v>
          </cell>
          <cell r="J120">
            <v>162800</v>
          </cell>
        </row>
        <row r="121">
          <cell r="I121" t="str">
            <v>TP0502</v>
          </cell>
          <cell r="J121">
            <v>149100</v>
          </cell>
        </row>
        <row r="122">
          <cell r="I122" t="str">
            <v>TP0503</v>
          </cell>
          <cell r="J122">
            <v>152300</v>
          </cell>
        </row>
        <row r="123">
          <cell r="I123" t="str">
            <v>TD410</v>
          </cell>
          <cell r="J123">
            <v>163800</v>
          </cell>
        </row>
        <row r="124">
          <cell r="I124" t="str">
            <v>TD412</v>
          </cell>
          <cell r="J124">
            <v>173300</v>
          </cell>
        </row>
        <row r="125">
          <cell r="I125" t="str">
            <v>TD546</v>
          </cell>
          <cell r="J125">
            <v>46200</v>
          </cell>
        </row>
        <row r="126">
          <cell r="I126" t="str">
            <v>TD596</v>
          </cell>
          <cell r="J126">
            <v>68300</v>
          </cell>
        </row>
        <row r="127">
          <cell r="I127" t="str">
            <v>TD516</v>
          </cell>
          <cell r="J127">
            <v>83000</v>
          </cell>
        </row>
        <row r="128">
          <cell r="I128" t="str">
            <v>TD517R</v>
          </cell>
          <cell r="J128">
            <v>97700</v>
          </cell>
        </row>
        <row r="129">
          <cell r="I129" t="str">
            <v>TD517L</v>
          </cell>
          <cell r="J129">
            <v>97700</v>
          </cell>
        </row>
        <row r="130">
          <cell r="I130" t="str">
            <v>TD518</v>
          </cell>
          <cell r="J130">
            <v>108200</v>
          </cell>
        </row>
        <row r="131">
          <cell r="I131" t="str">
            <v>TD546</v>
          </cell>
          <cell r="J131">
            <v>46200</v>
          </cell>
        </row>
        <row r="132">
          <cell r="I132" t="str">
            <v>TD548</v>
          </cell>
          <cell r="J132">
            <v>66200</v>
          </cell>
        </row>
        <row r="133">
          <cell r="I133" t="str">
            <v>TD506</v>
          </cell>
          <cell r="J133">
            <v>159600</v>
          </cell>
        </row>
        <row r="134">
          <cell r="I134" t="str">
            <v>TD507R</v>
          </cell>
          <cell r="J134">
            <v>171200</v>
          </cell>
        </row>
        <row r="135">
          <cell r="I135" t="str">
            <v>TD507L</v>
          </cell>
          <cell r="J135">
            <v>171200</v>
          </cell>
        </row>
        <row r="136">
          <cell r="I136" t="str">
            <v>TD508</v>
          </cell>
          <cell r="J136">
            <v>183800</v>
          </cell>
        </row>
        <row r="137">
          <cell r="I137" t="str">
            <v>TD598</v>
          </cell>
          <cell r="J137">
            <v>95600</v>
          </cell>
        </row>
        <row r="138">
          <cell r="I138" t="str">
            <v>TD597R</v>
          </cell>
          <cell r="J138">
            <v>86100</v>
          </cell>
        </row>
        <row r="139">
          <cell r="I139" t="str">
            <v>TD597L</v>
          </cell>
          <cell r="J139">
            <v>86100</v>
          </cell>
        </row>
        <row r="140">
          <cell r="I140" t="str">
            <v>TD0608</v>
          </cell>
          <cell r="J140">
            <v>56700</v>
          </cell>
        </row>
        <row r="141">
          <cell r="I141" t="str">
            <v>TD0612</v>
          </cell>
          <cell r="J141">
            <v>68300</v>
          </cell>
        </row>
        <row r="142">
          <cell r="I142" t="str">
            <v>TD0614</v>
          </cell>
          <cell r="J142">
            <v>86100</v>
          </cell>
        </row>
        <row r="143">
          <cell r="I143" t="str">
            <v>TD0616</v>
          </cell>
          <cell r="J143">
            <v>96600</v>
          </cell>
        </row>
        <row r="144">
          <cell r="I144" t="str">
            <v>TD712</v>
          </cell>
          <cell r="J144">
            <v>212100</v>
          </cell>
        </row>
        <row r="145">
          <cell r="I145" t="str">
            <v>TD808</v>
          </cell>
          <cell r="J145">
            <v>180600</v>
          </cell>
        </row>
        <row r="146">
          <cell r="I146" t="str">
            <v>TD990</v>
          </cell>
          <cell r="J146">
            <v>159600</v>
          </cell>
        </row>
        <row r="147">
          <cell r="I147" t="str">
            <v>TD912</v>
          </cell>
          <cell r="J147">
            <v>129200</v>
          </cell>
        </row>
        <row r="148">
          <cell r="I148" t="str">
            <v>TD916</v>
          </cell>
          <cell r="J148">
            <v>171200</v>
          </cell>
        </row>
        <row r="149">
          <cell r="I149" t="str">
            <v>TD966</v>
          </cell>
          <cell r="J149">
            <v>96600</v>
          </cell>
        </row>
        <row r="150">
          <cell r="I150" t="str">
            <v>TD988</v>
          </cell>
          <cell r="J150">
            <v>155400</v>
          </cell>
        </row>
        <row r="151">
          <cell r="I151" t="str">
            <v>TF008</v>
          </cell>
          <cell r="J151">
            <v>51500</v>
          </cell>
        </row>
        <row r="152">
          <cell r="I152" t="str">
            <v>TF010</v>
          </cell>
          <cell r="J152">
            <v>61700</v>
          </cell>
        </row>
        <row r="153">
          <cell r="I153" t="str">
            <v>TF012</v>
          </cell>
          <cell r="J153">
            <v>69300</v>
          </cell>
        </row>
        <row r="154">
          <cell r="I154" t="str">
            <v>TF014</v>
          </cell>
          <cell r="J154">
            <v>85100</v>
          </cell>
        </row>
        <row r="155">
          <cell r="I155" t="str">
            <v>TF016</v>
          </cell>
          <cell r="J155">
            <v>92400</v>
          </cell>
        </row>
        <row r="156">
          <cell r="I156" t="str">
            <v>TF018</v>
          </cell>
          <cell r="J156">
            <v>103800</v>
          </cell>
        </row>
        <row r="157">
          <cell r="I157" t="str">
            <v>YD018</v>
          </cell>
          <cell r="J157">
            <v>351800</v>
          </cell>
        </row>
        <row r="158">
          <cell r="I158" t="str">
            <v>YP0302</v>
          </cell>
          <cell r="J158">
            <v>233100</v>
          </cell>
        </row>
        <row r="159">
          <cell r="I159" t="str">
            <v>YP0303</v>
          </cell>
          <cell r="J159">
            <v>233100</v>
          </cell>
        </row>
        <row r="160">
          <cell r="I160" t="str">
            <v>YD412</v>
          </cell>
          <cell r="J160">
            <v>194300</v>
          </cell>
        </row>
        <row r="161">
          <cell r="I161" t="str">
            <v>YC055L</v>
          </cell>
          <cell r="J161">
            <v>290900</v>
          </cell>
        </row>
        <row r="162">
          <cell r="I162" t="str">
            <v>YC555R</v>
          </cell>
          <cell r="J162">
            <v>290900</v>
          </cell>
        </row>
        <row r="163">
          <cell r="I163" t="str">
            <v>YC085</v>
          </cell>
          <cell r="J163">
            <v>396900</v>
          </cell>
        </row>
        <row r="164">
          <cell r="I164" t="str">
            <v>YC2082</v>
          </cell>
          <cell r="J164">
            <v>411600</v>
          </cell>
        </row>
        <row r="165">
          <cell r="I165" t="str">
            <v>YC182</v>
          </cell>
          <cell r="J165">
            <v>226800</v>
          </cell>
        </row>
        <row r="166">
          <cell r="I166" t="str">
            <v>YD990</v>
          </cell>
          <cell r="J166">
            <v>202700</v>
          </cell>
        </row>
        <row r="167">
          <cell r="I167" t="str">
            <v>PD018</v>
          </cell>
          <cell r="J167">
            <v>584900</v>
          </cell>
        </row>
        <row r="168">
          <cell r="I168" t="str">
            <v>PD021</v>
          </cell>
          <cell r="J168">
            <v>621600</v>
          </cell>
        </row>
        <row r="169">
          <cell r="I169" t="str">
            <v>PP0202</v>
          </cell>
          <cell r="J169">
            <v>246800</v>
          </cell>
        </row>
        <row r="170">
          <cell r="I170" t="str">
            <v>PP0203</v>
          </cell>
          <cell r="J170">
            <v>246800</v>
          </cell>
        </row>
        <row r="171">
          <cell r="I171" t="str">
            <v>PP0302</v>
          </cell>
          <cell r="J171">
            <v>246800</v>
          </cell>
        </row>
        <row r="172">
          <cell r="I172" t="str">
            <v>PP0303</v>
          </cell>
          <cell r="J172">
            <v>246800</v>
          </cell>
        </row>
        <row r="173">
          <cell r="I173" t="str">
            <v>PD414</v>
          </cell>
          <cell r="J173">
            <v>484100</v>
          </cell>
        </row>
        <row r="174">
          <cell r="I174" t="str">
            <v>PZ021</v>
          </cell>
          <cell r="J174">
            <v>696200</v>
          </cell>
        </row>
        <row r="175">
          <cell r="I175" t="str">
            <v>PC055L</v>
          </cell>
          <cell r="J175">
            <v>347600</v>
          </cell>
        </row>
        <row r="176">
          <cell r="I176" t="str">
            <v>PC355L</v>
          </cell>
          <cell r="J176">
            <v>487200</v>
          </cell>
        </row>
        <row r="177">
          <cell r="I177" t="str">
            <v>PC5055R</v>
          </cell>
          <cell r="J177">
            <v>353900</v>
          </cell>
        </row>
        <row r="178">
          <cell r="I178" t="str">
            <v>PC085</v>
          </cell>
          <cell r="J178">
            <v>513500</v>
          </cell>
        </row>
        <row r="179">
          <cell r="I179" t="str">
            <v>LD021</v>
          </cell>
          <cell r="J179">
            <v>2876000</v>
          </cell>
        </row>
        <row r="180">
          <cell r="I180" t="str">
            <v>LD018</v>
          </cell>
          <cell r="J180">
            <v>2595600</v>
          </cell>
        </row>
        <row r="181">
          <cell r="I181" t="str">
            <v>LD712R</v>
          </cell>
          <cell r="J181">
            <v>781200</v>
          </cell>
        </row>
        <row r="182">
          <cell r="I182" t="str">
            <v>LD712L</v>
          </cell>
          <cell r="J182">
            <v>781200</v>
          </cell>
        </row>
        <row r="183">
          <cell r="I183" t="str">
            <v>LC01</v>
          </cell>
          <cell r="J183">
            <v>5120900</v>
          </cell>
        </row>
        <row r="184">
          <cell r="I184" t="str">
            <v>LC02</v>
          </cell>
          <cell r="J184">
            <v>4102400</v>
          </cell>
        </row>
        <row r="185">
          <cell r="I185" t="str">
            <v>LC03</v>
          </cell>
          <cell r="J185">
            <v>3716000</v>
          </cell>
        </row>
        <row r="186">
          <cell r="I186" t="str">
            <v>LC04</v>
          </cell>
          <cell r="J186">
            <v>5292000</v>
          </cell>
        </row>
        <row r="187">
          <cell r="I187" t="str">
            <v>LC05</v>
          </cell>
          <cell r="J187">
            <v>4273500</v>
          </cell>
        </row>
        <row r="188">
          <cell r="I188" t="str">
            <v>LC11</v>
          </cell>
          <cell r="J188">
            <v>4237800</v>
          </cell>
        </row>
        <row r="189">
          <cell r="I189" t="str">
            <v>LC12</v>
          </cell>
          <cell r="J189">
            <v>3182600</v>
          </cell>
        </row>
        <row r="190">
          <cell r="I190" t="str">
            <v>LC06</v>
          </cell>
          <cell r="J190">
            <v>3887100</v>
          </cell>
        </row>
        <row r="191">
          <cell r="I191" t="str">
            <v>LC21</v>
          </cell>
          <cell r="J191">
            <v>3257100</v>
          </cell>
        </row>
        <row r="192">
          <cell r="I192" t="str">
            <v>LC22</v>
          </cell>
          <cell r="J192">
            <v>2519000</v>
          </cell>
        </row>
        <row r="193">
          <cell r="I193" t="str">
            <v>LC23</v>
          </cell>
          <cell r="J193">
            <v>3782100</v>
          </cell>
        </row>
        <row r="194">
          <cell r="I194" t="str">
            <v>LC24</v>
          </cell>
          <cell r="J194">
            <v>3044000</v>
          </cell>
        </row>
        <row r="195">
          <cell r="I195" t="str">
            <v>LC565R</v>
          </cell>
          <cell r="J195">
            <v>750800</v>
          </cell>
        </row>
        <row r="196">
          <cell r="I196" t="str">
            <v>LC065L</v>
          </cell>
          <cell r="J196">
            <v>729800</v>
          </cell>
        </row>
        <row r="197">
          <cell r="I197" t="str">
            <v>LC162R</v>
          </cell>
          <cell r="J197">
            <v>343400</v>
          </cell>
        </row>
        <row r="198">
          <cell r="I198" t="str">
            <v>LC162L</v>
          </cell>
          <cell r="J198">
            <v>343400</v>
          </cell>
        </row>
        <row r="199">
          <cell r="I199" t="str">
            <v>LC6122</v>
          </cell>
          <cell r="J199">
            <v>515600</v>
          </cell>
        </row>
        <row r="200">
          <cell r="I200" t="str">
            <v>LC7064</v>
          </cell>
          <cell r="J200">
            <v>605900</v>
          </cell>
        </row>
        <row r="201">
          <cell r="I201" t="str">
            <v>LC1063S</v>
          </cell>
          <cell r="J201">
            <v>89300</v>
          </cell>
        </row>
        <row r="202">
          <cell r="I202" t="str">
            <v>LB1063G</v>
          </cell>
          <cell r="J202">
            <v>190100</v>
          </cell>
        </row>
        <row r="203">
          <cell r="I203" t="str">
            <v>LC9112</v>
          </cell>
          <cell r="J203">
            <v>179600</v>
          </cell>
        </row>
        <row r="204">
          <cell r="I204" t="str">
            <v>LC9118</v>
          </cell>
          <cell r="J204">
            <v>237300</v>
          </cell>
        </row>
        <row r="205">
          <cell r="I205" t="str">
            <v>LC9124</v>
          </cell>
          <cell r="J205">
            <v>336000</v>
          </cell>
        </row>
        <row r="206">
          <cell r="I206" t="str">
            <v>LC9106T</v>
          </cell>
          <cell r="J206">
            <v>86100</v>
          </cell>
        </row>
        <row r="207">
          <cell r="I207" t="str">
            <v>LC9112T</v>
          </cell>
          <cell r="J207">
            <v>179600</v>
          </cell>
        </row>
        <row r="208">
          <cell r="I208" t="str">
            <v>LC9118T</v>
          </cell>
          <cell r="J208">
            <v>217400</v>
          </cell>
        </row>
        <row r="209">
          <cell r="I209" t="str">
            <v>LC9124T</v>
          </cell>
          <cell r="J209">
            <v>287700</v>
          </cell>
        </row>
        <row r="210">
          <cell r="I210" t="str">
            <v>LC9124N</v>
          </cell>
          <cell r="J210">
            <v>336000</v>
          </cell>
        </row>
        <row r="211">
          <cell r="I211" t="str">
            <v>LZ01</v>
          </cell>
          <cell r="J211">
            <v>2063300</v>
          </cell>
        </row>
        <row r="212">
          <cell r="I212" t="str">
            <v>LZ02</v>
          </cell>
          <cell r="J212">
            <v>2234400</v>
          </cell>
        </row>
        <row r="213">
          <cell r="I213" t="str">
            <v>LZ11</v>
          </cell>
          <cell r="J213">
            <v>1529900</v>
          </cell>
        </row>
        <row r="214">
          <cell r="I214" t="str">
            <v>LR024</v>
          </cell>
          <cell r="J214">
            <v>1932000</v>
          </cell>
        </row>
        <row r="215">
          <cell r="I215" t="str">
            <v>LR012</v>
          </cell>
          <cell r="J215">
            <v>1430100</v>
          </cell>
        </row>
        <row r="216">
          <cell r="I216" t="str">
            <v>LS7001C</v>
          </cell>
          <cell r="J216">
            <v>1045800</v>
          </cell>
        </row>
        <row r="217">
          <cell r="I217" t="str">
            <v>LS7001W</v>
          </cell>
          <cell r="J217">
            <v>1045800</v>
          </cell>
        </row>
        <row r="218">
          <cell r="I218" t="str">
            <v>LS7003C</v>
          </cell>
          <cell r="J218">
            <v>1708400</v>
          </cell>
        </row>
        <row r="219">
          <cell r="I219" t="str">
            <v>LS7003W</v>
          </cell>
          <cell r="J219">
            <v>1708400</v>
          </cell>
        </row>
        <row r="220">
          <cell r="I220" t="str">
            <v>LL016</v>
          </cell>
          <cell r="J220">
            <v>1146600</v>
          </cell>
        </row>
        <row r="221">
          <cell r="I221" t="str">
            <v>LL008</v>
          </cell>
          <cell r="J221">
            <v>1019600</v>
          </cell>
        </row>
        <row r="222">
          <cell r="I222" t="str">
            <v>LL0007</v>
          </cell>
          <cell r="J222">
            <v>393800</v>
          </cell>
        </row>
        <row r="223">
          <cell r="I223" t="str">
            <v>CA0302</v>
          </cell>
          <cell r="J223">
            <v>60900</v>
          </cell>
        </row>
        <row r="224">
          <cell r="I224" t="str">
            <v>CA0301</v>
          </cell>
          <cell r="J224">
            <v>10500</v>
          </cell>
        </row>
        <row r="225">
          <cell r="I225" t="str">
            <v>CA1101</v>
          </cell>
          <cell r="J225">
            <v>10500</v>
          </cell>
        </row>
        <row r="226">
          <cell r="I226" t="str">
            <v>CC1082</v>
          </cell>
          <cell r="J226">
            <v>107100</v>
          </cell>
        </row>
        <row r="227">
          <cell r="I227" t="str">
            <v>CC1083</v>
          </cell>
          <cell r="J227">
            <v>147000</v>
          </cell>
        </row>
        <row r="228">
          <cell r="I228" t="str">
            <v>CC0054</v>
          </cell>
          <cell r="J228">
            <v>108200</v>
          </cell>
        </row>
        <row r="229">
          <cell r="I229" t="str">
            <v>CC0055</v>
          </cell>
          <cell r="J229">
            <v>129200</v>
          </cell>
        </row>
        <row r="230">
          <cell r="I230" t="str">
            <v>CC0084</v>
          </cell>
          <cell r="J230">
            <v>147000</v>
          </cell>
        </row>
        <row r="231">
          <cell r="I231" t="str">
            <v>CC0085</v>
          </cell>
          <cell r="J231">
            <v>164900</v>
          </cell>
        </row>
        <row r="232">
          <cell r="I232" t="str">
            <v>CC0084N</v>
          </cell>
          <cell r="J232">
            <v>113400</v>
          </cell>
        </row>
        <row r="233">
          <cell r="I233" t="str">
            <v>CC0085N</v>
          </cell>
          <cell r="J233">
            <v>129200</v>
          </cell>
        </row>
        <row r="234">
          <cell r="I234" t="str">
            <v>CC5054</v>
          </cell>
          <cell r="J234">
            <v>101900</v>
          </cell>
        </row>
        <row r="235">
          <cell r="I235" t="str">
            <v>CC5055</v>
          </cell>
          <cell r="J235">
            <v>117600</v>
          </cell>
        </row>
        <row r="236">
          <cell r="I236" t="str">
            <v>TB1082</v>
          </cell>
          <cell r="J236">
            <v>69300</v>
          </cell>
        </row>
        <row r="237">
          <cell r="I237" t="str">
            <v>TB1083</v>
          </cell>
          <cell r="J237">
            <v>90300</v>
          </cell>
        </row>
        <row r="238">
          <cell r="I238" t="str">
            <v>TB0082</v>
          </cell>
          <cell r="J238">
            <v>69300</v>
          </cell>
        </row>
        <row r="239">
          <cell r="I239" t="str">
            <v>TB084</v>
          </cell>
          <cell r="J239">
            <v>127100</v>
          </cell>
        </row>
        <row r="240">
          <cell r="I240" t="str">
            <v>TB085</v>
          </cell>
          <cell r="J240">
            <v>152300</v>
          </cell>
        </row>
        <row r="241">
          <cell r="I241" t="str">
            <v>TB0052R</v>
          </cell>
          <cell r="J241">
            <v>50400</v>
          </cell>
        </row>
        <row r="242">
          <cell r="I242" t="str">
            <v>TB0052L</v>
          </cell>
          <cell r="J242">
            <v>50400</v>
          </cell>
        </row>
        <row r="243">
          <cell r="I243" t="str">
            <v>TB0054R</v>
          </cell>
          <cell r="J243">
            <v>90300</v>
          </cell>
        </row>
        <row r="244">
          <cell r="I244" t="str">
            <v>TB0054L</v>
          </cell>
          <cell r="J244">
            <v>90300</v>
          </cell>
        </row>
        <row r="245">
          <cell r="I245" t="str">
            <v>TB0055R</v>
          </cell>
          <cell r="J245">
            <v>102900</v>
          </cell>
        </row>
        <row r="246">
          <cell r="I246" t="str">
            <v>TB0055L</v>
          </cell>
          <cell r="J246">
            <v>102900</v>
          </cell>
        </row>
        <row r="247">
          <cell r="I247" t="str">
            <v>TB0083G</v>
          </cell>
          <cell r="J247">
            <v>76700</v>
          </cell>
        </row>
        <row r="248">
          <cell r="I248" t="str">
            <v>EB1083G</v>
          </cell>
          <cell r="J248">
            <v>72500</v>
          </cell>
        </row>
        <row r="249">
          <cell r="I249" t="str">
            <v>EB1082</v>
          </cell>
          <cell r="J249">
            <v>54600</v>
          </cell>
        </row>
        <row r="250">
          <cell r="I250" t="str">
            <v>EB1083</v>
          </cell>
          <cell r="J250">
            <v>72500</v>
          </cell>
        </row>
        <row r="251">
          <cell r="I251" t="str">
            <v>EB0082</v>
          </cell>
          <cell r="J251">
            <v>54600</v>
          </cell>
        </row>
        <row r="252">
          <cell r="I252" t="str">
            <v>EB084</v>
          </cell>
          <cell r="J252">
            <v>101900</v>
          </cell>
        </row>
        <row r="253">
          <cell r="I253" t="str">
            <v>EB085</v>
          </cell>
          <cell r="J253">
            <v>120800</v>
          </cell>
        </row>
        <row r="254">
          <cell r="I254" t="str">
            <v>EB0052R</v>
          </cell>
          <cell r="J254">
            <v>42000</v>
          </cell>
        </row>
        <row r="255">
          <cell r="I255" t="str">
            <v>EB0052L</v>
          </cell>
          <cell r="J255">
            <v>42000</v>
          </cell>
        </row>
        <row r="256">
          <cell r="I256" t="str">
            <v>EB0054R</v>
          </cell>
          <cell r="J256">
            <v>74600</v>
          </cell>
        </row>
        <row r="257">
          <cell r="I257" t="str">
            <v>EB0054L</v>
          </cell>
          <cell r="J257">
            <v>74600</v>
          </cell>
        </row>
        <row r="258">
          <cell r="I258" t="str">
            <v>EB0055R</v>
          </cell>
          <cell r="J258">
            <v>86100</v>
          </cell>
        </row>
        <row r="259">
          <cell r="I259" t="str">
            <v>EB0055L</v>
          </cell>
          <cell r="J259">
            <v>86100</v>
          </cell>
        </row>
        <row r="260">
          <cell r="I260" t="str">
            <v>EC2052</v>
          </cell>
          <cell r="J260">
            <v>201600</v>
          </cell>
        </row>
        <row r="261">
          <cell r="I261" t="str">
            <v>EC2053</v>
          </cell>
          <cell r="J261">
            <v>269900</v>
          </cell>
        </row>
        <row r="262">
          <cell r="I262" t="str">
            <v>EC2050</v>
          </cell>
          <cell r="J262">
            <v>38900</v>
          </cell>
        </row>
        <row r="263">
          <cell r="I263" t="str">
            <v>TC2042</v>
          </cell>
          <cell r="J263">
            <v>242600</v>
          </cell>
        </row>
        <row r="264">
          <cell r="I264" t="str">
            <v>TC2043</v>
          </cell>
          <cell r="J264">
            <v>327600</v>
          </cell>
        </row>
        <row r="265">
          <cell r="I265" t="str">
            <v>TC2082</v>
          </cell>
          <cell r="J265">
            <v>371700</v>
          </cell>
        </row>
        <row r="266">
          <cell r="I266" t="str">
            <v>TC2083</v>
          </cell>
          <cell r="J266">
            <v>492500</v>
          </cell>
        </row>
        <row r="267">
          <cell r="I267" t="str">
            <v>TC242S</v>
          </cell>
          <cell r="J267">
            <v>253100</v>
          </cell>
        </row>
        <row r="268">
          <cell r="I268" t="str">
            <v>TC242N</v>
          </cell>
          <cell r="J268">
            <v>246800</v>
          </cell>
        </row>
        <row r="269">
          <cell r="I269" t="str">
            <v>CB9054</v>
          </cell>
          <cell r="J269">
            <v>27300</v>
          </cell>
        </row>
        <row r="270">
          <cell r="I270" t="str">
            <v>CB955</v>
          </cell>
          <cell r="J270">
            <v>35700</v>
          </cell>
        </row>
        <row r="271">
          <cell r="I271" t="str">
            <v>CB9084</v>
          </cell>
          <cell r="J271">
            <v>42000</v>
          </cell>
        </row>
        <row r="272">
          <cell r="I272" t="str">
            <v>CB985</v>
          </cell>
          <cell r="J272">
            <v>54600</v>
          </cell>
        </row>
        <row r="273">
          <cell r="I273" t="str">
            <v>XX100</v>
          </cell>
          <cell r="J273">
            <v>459900</v>
          </cell>
        </row>
        <row r="274">
          <cell r="I274" t="str">
            <v>XC100</v>
          </cell>
          <cell r="J274">
            <v>430500</v>
          </cell>
        </row>
        <row r="275">
          <cell r="I275" t="str">
            <v>XC150R</v>
          </cell>
          <cell r="J275">
            <v>279300</v>
          </cell>
        </row>
        <row r="276">
          <cell r="I276" t="str">
            <v>XC150L</v>
          </cell>
          <cell r="J276">
            <v>279300</v>
          </cell>
        </row>
        <row r="277">
          <cell r="I277" t="str">
            <v>CR1007</v>
          </cell>
          <cell r="J277">
            <v>132300</v>
          </cell>
        </row>
        <row r="278">
          <cell r="I278" t="str">
            <v>CR1015</v>
          </cell>
          <cell r="J278">
            <v>183800</v>
          </cell>
        </row>
        <row r="279">
          <cell r="I279" t="str">
            <v>CR1066</v>
          </cell>
          <cell r="J279">
            <v>201600</v>
          </cell>
        </row>
        <row r="280">
          <cell r="I280" t="str">
            <v>CR1107</v>
          </cell>
          <cell r="J280">
            <v>114500</v>
          </cell>
        </row>
        <row r="281">
          <cell r="I281" t="str">
            <v>CR1115</v>
          </cell>
          <cell r="J281">
            <v>150200</v>
          </cell>
        </row>
        <row r="282">
          <cell r="I282" t="str">
            <v>CR1166</v>
          </cell>
          <cell r="J282">
            <v>158600</v>
          </cell>
        </row>
        <row r="283">
          <cell r="I283" t="str">
            <v>CR1206</v>
          </cell>
          <cell r="J283">
            <v>30500</v>
          </cell>
        </row>
        <row r="284">
          <cell r="I284" t="str">
            <v>CR1207</v>
          </cell>
          <cell r="J284">
            <v>33600</v>
          </cell>
        </row>
        <row r="285">
          <cell r="I285" t="str">
            <v>CR1307</v>
          </cell>
          <cell r="J285">
            <v>17900</v>
          </cell>
        </row>
        <row r="286">
          <cell r="I286" t="str">
            <v>CR1315</v>
          </cell>
          <cell r="J286">
            <v>33600</v>
          </cell>
        </row>
        <row r="287">
          <cell r="I287" t="str">
            <v>CR1360</v>
          </cell>
          <cell r="J287">
            <v>17900</v>
          </cell>
        </row>
        <row r="288">
          <cell r="I288" t="str">
            <v>CR1361</v>
          </cell>
          <cell r="J288">
            <v>17900</v>
          </cell>
        </row>
        <row r="289">
          <cell r="I289" t="str">
            <v>CR2008N</v>
          </cell>
          <cell r="J289">
            <v>150200</v>
          </cell>
        </row>
        <row r="290">
          <cell r="I290" t="str">
            <v>CR2016N</v>
          </cell>
          <cell r="J290">
            <v>246800</v>
          </cell>
        </row>
        <row r="291">
          <cell r="I291" t="str">
            <v>CR2590N</v>
          </cell>
          <cell r="J291">
            <v>135500</v>
          </cell>
        </row>
        <row r="292">
          <cell r="I292" t="str">
            <v>CR2000</v>
          </cell>
          <cell r="J292">
            <v>48300</v>
          </cell>
        </row>
        <row r="293">
          <cell r="I293" t="str">
            <v>CR2000S</v>
          </cell>
          <cell r="J293">
            <v>26300</v>
          </cell>
        </row>
        <row r="294">
          <cell r="I294" t="str">
            <v>CR2000E</v>
          </cell>
          <cell r="J294">
            <v>48300</v>
          </cell>
        </row>
        <row r="295">
          <cell r="I295" t="str">
            <v>CR018</v>
          </cell>
          <cell r="J295">
            <v>278300</v>
          </cell>
        </row>
        <row r="296">
          <cell r="I296" t="str">
            <v>CR024</v>
          </cell>
          <cell r="J296">
            <v>354900</v>
          </cell>
        </row>
        <row r="297">
          <cell r="I297" t="str">
            <v>CR3118</v>
          </cell>
          <cell r="J297">
            <v>285600</v>
          </cell>
        </row>
        <row r="298">
          <cell r="I298" t="str">
            <v>CR3218</v>
          </cell>
          <cell r="J298">
            <v>249900</v>
          </cell>
        </row>
        <row r="299">
          <cell r="I299" t="str">
            <v>CR3114N</v>
          </cell>
          <cell r="J299">
            <v>225800</v>
          </cell>
        </row>
        <row r="300">
          <cell r="I300" t="str">
            <v>CR3214N</v>
          </cell>
          <cell r="J300">
            <v>206900</v>
          </cell>
        </row>
        <row r="301">
          <cell r="I301" t="str">
            <v>CR4110</v>
          </cell>
          <cell r="J301">
            <v>107100</v>
          </cell>
        </row>
        <row r="302">
          <cell r="I302" t="str">
            <v>SR009</v>
          </cell>
          <cell r="J302">
            <v>225800</v>
          </cell>
        </row>
        <row r="303">
          <cell r="I303" t="str">
            <v>SR012</v>
          </cell>
          <cell r="J303">
            <v>241500</v>
          </cell>
        </row>
        <row r="304">
          <cell r="I304" t="str">
            <v>SR018</v>
          </cell>
          <cell r="J304">
            <v>303500</v>
          </cell>
        </row>
        <row r="305">
          <cell r="I305" t="str">
            <v>SR024S</v>
          </cell>
          <cell r="J305">
            <v>375900</v>
          </cell>
        </row>
        <row r="306">
          <cell r="I306" t="str">
            <v>SR024</v>
          </cell>
          <cell r="J306">
            <v>375900</v>
          </cell>
        </row>
        <row r="307">
          <cell r="I307" t="str">
            <v>SR032</v>
          </cell>
          <cell r="J307">
            <v>483000</v>
          </cell>
        </row>
        <row r="308">
          <cell r="I308" t="str">
            <v>CR413</v>
          </cell>
          <cell r="J308">
            <v>129200</v>
          </cell>
        </row>
        <row r="309">
          <cell r="I309" t="str">
            <v>CA9900</v>
          </cell>
          <cell r="J309">
            <v>5300</v>
          </cell>
        </row>
        <row r="310">
          <cell r="I310" t="str">
            <v>CA9901</v>
          </cell>
          <cell r="J310">
            <v>4200</v>
          </cell>
        </row>
        <row r="311">
          <cell r="I311" t="str">
            <v>CA0100</v>
          </cell>
          <cell r="J311">
            <v>26300</v>
          </cell>
        </row>
        <row r="312">
          <cell r="I312" t="str">
            <v>CA0401</v>
          </cell>
          <cell r="J312">
            <v>175400</v>
          </cell>
        </row>
        <row r="313">
          <cell r="I313" t="str">
            <v>CA0402</v>
          </cell>
          <cell r="J313">
            <v>194300</v>
          </cell>
        </row>
        <row r="314">
          <cell r="I314" t="str">
            <v>CA0501</v>
          </cell>
          <cell r="J314">
            <v>161700</v>
          </cell>
        </row>
        <row r="315">
          <cell r="I315" t="str">
            <v>CA0601</v>
          </cell>
          <cell r="J315">
            <v>99800</v>
          </cell>
        </row>
        <row r="316">
          <cell r="I316" t="str">
            <v>CA0702</v>
          </cell>
          <cell r="J316">
            <v>24200</v>
          </cell>
        </row>
        <row r="317">
          <cell r="I317" t="str">
            <v>CA0703</v>
          </cell>
          <cell r="J317">
            <v>18900</v>
          </cell>
        </row>
        <row r="318">
          <cell r="I318" t="str">
            <v>CA0801</v>
          </cell>
          <cell r="J318">
            <v>15800</v>
          </cell>
        </row>
        <row r="319">
          <cell r="I319" t="str">
            <v>CA0802</v>
          </cell>
          <cell r="J319">
            <v>142800</v>
          </cell>
        </row>
        <row r="320">
          <cell r="I320" t="str">
            <v>CA0803</v>
          </cell>
          <cell r="J320">
            <v>66200</v>
          </cell>
        </row>
        <row r="321">
          <cell r="I321" t="str">
            <v>CA0901</v>
          </cell>
          <cell r="J321">
            <v>48300</v>
          </cell>
        </row>
        <row r="322">
          <cell r="I322" t="str">
            <v>CA0001</v>
          </cell>
          <cell r="J322">
            <v>62000</v>
          </cell>
        </row>
        <row r="323">
          <cell r="I323" t="str">
            <v>CA0002</v>
          </cell>
          <cell r="J323">
            <v>172200</v>
          </cell>
        </row>
        <row r="324">
          <cell r="I324" t="str">
            <v>CA0110</v>
          </cell>
          <cell r="J324">
            <v>105000</v>
          </cell>
        </row>
        <row r="325">
          <cell r="I325" t="str">
            <v>CA1003</v>
          </cell>
          <cell r="J325">
            <v>44100</v>
          </cell>
        </row>
        <row r="326">
          <cell r="I326" t="str">
            <v>CA1004</v>
          </cell>
          <cell r="J326">
            <v>44100</v>
          </cell>
        </row>
        <row r="327">
          <cell r="I327" t="str">
            <v>CA1005</v>
          </cell>
          <cell r="J327">
            <v>44000</v>
          </cell>
        </row>
        <row r="328">
          <cell r="I328" t="str">
            <v>CA120</v>
          </cell>
          <cell r="J328">
            <v>123900</v>
          </cell>
        </row>
        <row r="329">
          <cell r="I329" t="str">
            <v>CA0120</v>
          </cell>
          <cell r="J329">
            <v>62000</v>
          </cell>
        </row>
        <row r="330">
          <cell r="I330" t="str">
            <v>NF0060</v>
          </cell>
          <cell r="J330">
            <v>110300</v>
          </cell>
        </row>
        <row r="331">
          <cell r="I331" t="str">
            <v>NF0080</v>
          </cell>
          <cell r="J331">
            <v>122900</v>
          </cell>
        </row>
        <row r="332">
          <cell r="I332" t="str">
            <v>NF0100</v>
          </cell>
          <cell r="J332">
            <v>134400</v>
          </cell>
        </row>
        <row r="333">
          <cell r="I333" t="str">
            <v>NF0120</v>
          </cell>
          <cell r="J333">
            <v>144900</v>
          </cell>
        </row>
        <row r="334">
          <cell r="I334" t="str">
            <v>NF0062</v>
          </cell>
          <cell r="J334">
            <v>123900</v>
          </cell>
        </row>
        <row r="335">
          <cell r="I335" t="str">
            <v>NF0082</v>
          </cell>
          <cell r="J335">
            <v>135500</v>
          </cell>
        </row>
        <row r="336">
          <cell r="I336" t="str">
            <v>NF0102</v>
          </cell>
          <cell r="J336">
            <v>147000</v>
          </cell>
        </row>
        <row r="337">
          <cell r="I337" t="str">
            <v>NF0122</v>
          </cell>
          <cell r="J337">
            <v>159600</v>
          </cell>
        </row>
        <row r="338">
          <cell r="I338" t="str">
            <v>NF0065</v>
          </cell>
          <cell r="J338">
            <v>143900</v>
          </cell>
        </row>
        <row r="339">
          <cell r="I339" t="str">
            <v>NF0085</v>
          </cell>
          <cell r="J339">
            <v>161700</v>
          </cell>
        </row>
        <row r="340">
          <cell r="I340" t="str">
            <v>NF0105</v>
          </cell>
          <cell r="J340">
            <v>177500</v>
          </cell>
        </row>
        <row r="341">
          <cell r="I341" t="str">
            <v>NF0125</v>
          </cell>
          <cell r="J341">
            <v>195300</v>
          </cell>
        </row>
        <row r="342">
          <cell r="I342" t="str">
            <v>NF0068</v>
          </cell>
          <cell r="J342">
            <v>170100</v>
          </cell>
        </row>
        <row r="343">
          <cell r="I343" t="str">
            <v>NF0088</v>
          </cell>
          <cell r="J343">
            <v>195300</v>
          </cell>
        </row>
        <row r="344">
          <cell r="I344" t="str">
            <v>NF0108</v>
          </cell>
          <cell r="J344">
            <v>221600</v>
          </cell>
        </row>
        <row r="345">
          <cell r="I345" t="str">
            <v>NF0128</v>
          </cell>
          <cell r="J345">
            <v>245700</v>
          </cell>
        </row>
        <row r="346">
          <cell r="I346" t="str">
            <v>NF1082</v>
          </cell>
          <cell r="J346">
            <v>204800</v>
          </cell>
        </row>
        <row r="347">
          <cell r="I347" t="str">
            <v>NF1102</v>
          </cell>
          <cell r="J347">
            <v>231000</v>
          </cell>
        </row>
        <row r="348">
          <cell r="I348" t="str">
            <v>NF1085</v>
          </cell>
          <cell r="J348">
            <v>234200</v>
          </cell>
        </row>
        <row r="349">
          <cell r="I349" t="str">
            <v>NF1105</v>
          </cell>
          <cell r="J349">
            <v>273000</v>
          </cell>
        </row>
        <row r="350">
          <cell r="I350" t="str">
            <v>NF1088</v>
          </cell>
          <cell r="J350">
            <v>273000</v>
          </cell>
        </row>
        <row r="351">
          <cell r="I351" t="str">
            <v>NF1108</v>
          </cell>
          <cell r="J351">
            <v>321300</v>
          </cell>
        </row>
        <row r="352">
          <cell r="I352" t="str">
            <v>NF2085</v>
          </cell>
          <cell r="J352">
            <v>242600</v>
          </cell>
        </row>
        <row r="353">
          <cell r="I353" t="str">
            <v>NF2105</v>
          </cell>
          <cell r="J353">
            <v>281400</v>
          </cell>
        </row>
        <row r="354">
          <cell r="I354" t="str">
            <v>NF2088</v>
          </cell>
          <cell r="J354">
            <v>281400</v>
          </cell>
        </row>
        <row r="355">
          <cell r="I355" t="str">
            <v>NF2108</v>
          </cell>
          <cell r="J355">
            <v>329700</v>
          </cell>
        </row>
        <row r="356">
          <cell r="I356" t="str">
            <v>NF0060X</v>
          </cell>
          <cell r="J356">
            <v>114500</v>
          </cell>
        </row>
        <row r="357">
          <cell r="I357" t="str">
            <v>NF0080X</v>
          </cell>
          <cell r="J357">
            <v>128100</v>
          </cell>
        </row>
        <row r="358">
          <cell r="I358" t="str">
            <v>NF0100X</v>
          </cell>
          <cell r="J358">
            <v>138600</v>
          </cell>
        </row>
        <row r="359">
          <cell r="I359" t="str">
            <v>NF0120X</v>
          </cell>
          <cell r="J359">
            <v>150200</v>
          </cell>
        </row>
        <row r="360">
          <cell r="I360" t="str">
            <v>NA0001</v>
          </cell>
          <cell r="J360">
            <v>1600</v>
          </cell>
        </row>
        <row r="361">
          <cell r="I361" t="str">
            <v>NA0006</v>
          </cell>
          <cell r="J361">
            <v>11300</v>
          </cell>
        </row>
        <row r="362">
          <cell r="I362" t="str">
            <v>NA0008</v>
          </cell>
          <cell r="J362">
            <v>14500</v>
          </cell>
        </row>
        <row r="363">
          <cell r="I363" t="str">
            <v>NA0010</v>
          </cell>
          <cell r="J363">
            <v>17700</v>
          </cell>
        </row>
        <row r="364">
          <cell r="I364" t="str">
            <v>NA0012</v>
          </cell>
          <cell r="J364">
            <v>21000</v>
          </cell>
        </row>
        <row r="365">
          <cell r="I365" t="str">
            <v>NA0014</v>
          </cell>
          <cell r="J365">
            <v>24300</v>
          </cell>
        </row>
        <row r="366">
          <cell r="I366" t="str">
            <v>NA0016</v>
          </cell>
          <cell r="J366">
            <v>27500</v>
          </cell>
        </row>
        <row r="367">
          <cell r="I367" t="str">
            <v>NA0101</v>
          </cell>
          <cell r="J367">
            <v>14500</v>
          </cell>
        </row>
        <row r="368">
          <cell r="I368" t="str">
            <v>NA0102</v>
          </cell>
          <cell r="J368">
            <v>27500</v>
          </cell>
        </row>
        <row r="369">
          <cell r="I369" t="str">
            <v>NA0103</v>
          </cell>
          <cell r="J369">
            <v>16200</v>
          </cell>
        </row>
        <row r="370">
          <cell r="I370" t="str">
            <v>NA0104</v>
          </cell>
          <cell r="J370">
            <v>50100</v>
          </cell>
        </row>
        <row r="371">
          <cell r="I371" t="str">
            <v>NA0105</v>
          </cell>
          <cell r="J371">
            <v>14500</v>
          </cell>
        </row>
        <row r="372">
          <cell r="I372" t="str">
            <v>NA0106</v>
          </cell>
          <cell r="J372">
            <v>11300</v>
          </cell>
        </row>
        <row r="373">
          <cell r="I373" t="str">
            <v>NA0107</v>
          </cell>
          <cell r="J373">
            <v>11300</v>
          </cell>
        </row>
        <row r="374">
          <cell r="I374" t="str">
            <v>NF8001</v>
          </cell>
          <cell r="J374">
            <v>25700</v>
          </cell>
        </row>
        <row r="375">
          <cell r="I375" t="str">
            <v>NF8002</v>
          </cell>
          <cell r="J375">
            <v>3300</v>
          </cell>
        </row>
        <row r="376">
          <cell r="I376" t="str">
            <v>NF5109</v>
          </cell>
          <cell r="J376">
            <v>14700</v>
          </cell>
        </row>
        <row r="377">
          <cell r="I377" t="str">
            <v>NF5110</v>
          </cell>
          <cell r="J377">
            <v>16300</v>
          </cell>
        </row>
        <row r="378">
          <cell r="I378" t="str">
            <v>NF5112</v>
          </cell>
          <cell r="J378">
            <v>16300</v>
          </cell>
        </row>
        <row r="379">
          <cell r="I379" t="str">
            <v>NF5115</v>
          </cell>
          <cell r="J379">
            <v>21000</v>
          </cell>
        </row>
        <row r="380">
          <cell r="I380" t="str">
            <v>NF5118</v>
          </cell>
          <cell r="J380">
            <v>24200</v>
          </cell>
        </row>
        <row r="381">
          <cell r="I381" t="str">
            <v>NF5209</v>
          </cell>
          <cell r="J381">
            <v>17900</v>
          </cell>
        </row>
        <row r="382">
          <cell r="I382" t="str">
            <v>NF5210</v>
          </cell>
          <cell r="J382">
            <v>21000</v>
          </cell>
        </row>
        <row r="383">
          <cell r="I383" t="str">
            <v>NF5212</v>
          </cell>
          <cell r="J383">
            <v>21000</v>
          </cell>
        </row>
        <row r="384">
          <cell r="I384" t="str">
            <v>NF5215</v>
          </cell>
          <cell r="J384">
            <v>24200</v>
          </cell>
        </row>
        <row r="385">
          <cell r="I385" t="str">
            <v>NF5218</v>
          </cell>
          <cell r="J385">
            <v>27300</v>
          </cell>
        </row>
        <row r="386">
          <cell r="I386" t="str">
            <v>NF5309</v>
          </cell>
          <cell r="J386">
            <v>14700</v>
          </cell>
        </row>
        <row r="387">
          <cell r="I387" t="str">
            <v>NF5310</v>
          </cell>
          <cell r="J387">
            <v>16300</v>
          </cell>
        </row>
        <row r="388">
          <cell r="I388" t="str">
            <v>NF5312</v>
          </cell>
          <cell r="J388">
            <v>16300</v>
          </cell>
        </row>
        <row r="389">
          <cell r="I389" t="str">
            <v>NF5315</v>
          </cell>
          <cell r="J389">
            <v>21000</v>
          </cell>
        </row>
        <row r="390">
          <cell r="I390" t="str">
            <v>NF5318</v>
          </cell>
          <cell r="J390">
            <v>24200</v>
          </cell>
        </row>
        <row r="391">
          <cell r="I391" t="str">
            <v>NF5409</v>
          </cell>
          <cell r="J391">
            <v>14700</v>
          </cell>
        </row>
        <row r="392">
          <cell r="I392" t="str">
            <v>NF5410</v>
          </cell>
          <cell r="J392">
            <v>16300</v>
          </cell>
        </row>
        <row r="393">
          <cell r="I393" t="str">
            <v>NF5412</v>
          </cell>
          <cell r="J393">
            <v>16300</v>
          </cell>
        </row>
        <row r="394">
          <cell r="I394" t="str">
            <v>NF5415</v>
          </cell>
          <cell r="J394">
            <v>21000</v>
          </cell>
        </row>
        <row r="395">
          <cell r="I395" t="str">
            <v>NF5418</v>
          </cell>
          <cell r="J395">
            <v>24200</v>
          </cell>
        </row>
        <row r="396">
          <cell r="I396" t="str">
            <v>NF5500</v>
          </cell>
          <cell r="J396">
            <v>11600</v>
          </cell>
        </row>
        <row r="397">
          <cell r="I397" t="str">
            <v>NF5600</v>
          </cell>
          <cell r="J397">
            <v>11600</v>
          </cell>
        </row>
        <row r="398">
          <cell r="I398" t="str">
            <v>NF6009</v>
          </cell>
          <cell r="J398">
            <v>3200</v>
          </cell>
        </row>
        <row r="399">
          <cell r="I399" t="str">
            <v>NF6010</v>
          </cell>
          <cell r="J399">
            <v>3200</v>
          </cell>
        </row>
        <row r="400">
          <cell r="I400" t="str">
            <v>NF6012</v>
          </cell>
          <cell r="J400">
            <v>3200</v>
          </cell>
        </row>
        <row r="401">
          <cell r="I401" t="str">
            <v>NF6015</v>
          </cell>
          <cell r="J401">
            <v>4700</v>
          </cell>
        </row>
        <row r="402">
          <cell r="I402" t="str">
            <v>NF6018</v>
          </cell>
          <cell r="J402">
            <v>4700</v>
          </cell>
        </row>
        <row r="403">
          <cell r="I403" t="str">
            <v>NF6103</v>
          </cell>
          <cell r="J403">
            <v>1600</v>
          </cell>
        </row>
        <row r="404">
          <cell r="I404" t="str">
            <v>NF6106</v>
          </cell>
          <cell r="J404">
            <v>1600</v>
          </cell>
        </row>
        <row r="405">
          <cell r="I405" t="str">
            <v>NF6109</v>
          </cell>
          <cell r="J405">
            <v>3200</v>
          </cell>
        </row>
        <row r="406">
          <cell r="I406" t="str">
            <v>NF6303</v>
          </cell>
          <cell r="J406">
            <v>9500</v>
          </cell>
        </row>
        <row r="407">
          <cell r="I407" t="str">
            <v>NF6306</v>
          </cell>
          <cell r="J407">
            <v>11600</v>
          </cell>
        </row>
        <row r="408">
          <cell r="I408" t="str">
            <v>NF6309</v>
          </cell>
          <cell r="J408">
            <v>13100</v>
          </cell>
        </row>
        <row r="409">
          <cell r="I409" t="str">
            <v>NF6403</v>
          </cell>
          <cell r="J409">
            <v>9500</v>
          </cell>
        </row>
        <row r="410">
          <cell r="I410" t="str">
            <v>NF6406</v>
          </cell>
          <cell r="J410">
            <v>11600</v>
          </cell>
        </row>
        <row r="411">
          <cell r="I411" t="str">
            <v>NF6409</v>
          </cell>
          <cell r="J411">
            <v>12600</v>
          </cell>
        </row>
        <row r="412">
          <cell r="I412" t="str">
            <v>NT8001</v>
          </cell>
          <cell r="J412">
            <v>17900</v>
          </cell>
        </row>
        <row r="413">
          <cell r="I413" t="str">
            <v>NT0006</v>
          </cell>
          <cell r="J413">
            <v>66200</v>
          </cell>
        </row>
        <row r="414">
          <cell r="I414" t="str">
            <v>NT0008</v>
          </cell>
          <cell r="J414">
            <v>74600</v>
          </cell>
        </row>
        <row r="415">
          <cell r="I415" t="str">
            <v>NT0010</v>
          </cell>
          <cell r="J415">
            <v>87200</v>
          </cell>
        </row>
        <row r="416">
          <cell r="I416" t="str">
            <v>NT0012</v>
          </cell>
          <cell r="J416">
            <v>92400</v>
          </cell>
        </row>
        <row r="417">
          <cell r="I417" t="str">
            <v>NT0016</v>
          </cell>
          <cell r="J417">
            <v>123900</v>
          </cell>
        </row>
        <row r="418">
          <cell r="I418" t="str">
            <v>NT0018</v>
          </cell>
          <cell r="J418">
            <v>140700</v>
          </cell>
        </row>
        <row r="419">
          <cell r="I419" t="str">
            <v>NT0106</v>
          </cell>
          <cell r="J419">
            <v>54600</v>
          </cell>
        </row>
        <row r="420">
          <cell r="I420" t="str">
            <v>NT0108</v>
          </cell>
          <cell r="J420">
            <v>63000</v>
          </cell>
        </row>
        <row r="421">
          <cell r="I421" t="str">
            <v>NT0110</v>
          </cell>
          <cell r="J421">
            <v>72500</v>
          </cell>
        </row>
        <row r="422">
          <cell r="I422" t="str">
            <v>NT0112</v>
          </cell>
          <cell r="J422">
            <v>75600</v>
          </cell>
        </row>
        <row r="423">
          <cell r="I423" t="str">
            <v>NT0116</v>
          </cell>
          <cell r="J423">
            <v>102900</v>
          </cell>
        </row>
        <row r="424">
          <cell r="I424" t="str">
            <v>NT0118</v>
          </cell>
          <cell r="J424">
            <v>116600</v>
          </cell>
        </row>
        <row r="425">
          <cell r="I425" t="str">
            <v>NT0100</v>
          </cell>
          <cell r="J425">
            <v>63000</v>
          </cell>
        </row>
        <row r="426">
          <cell r="I426" t="str">
            <v>NT0000</v>
          </cell>
          <cell r="J426">
            <v>72500</v>
          </cell>
        </row>
        <row r="427">
          <cell r="I427" t="str">
            <v>NT2004</v>
          </cell>
          <cell r="J427">
            <v>39900</v>
          </cell>
        </row>
        <row r="428">
          <cell r="I428" t="str">
            <v>NT2006</v>
          </cell>
          <cell r="J428">
            <v>45200</v>
          </cell>
        </row>
        <row r="429">
          <cell r="I429" t="str">
            <v>NT2008</v>
          </cell>
          <cell r="J429">
            <v>53600</v>
          </cell>
        </row>
        <row r="430">
          <cell r="I430" t="str">
            <v>NT2010</v>
          </cell>
          <cell r="J430">
            <v>63000</v>
          </cell>
        </row>
        <row r="431">
          <cell r="I431" t="str">
            <v>NT2012</v>
          </cell>
          <cell r="J431">
            <v>66200</v>
          </cell>
        </row>
        <row r="432">
          <cell r="I432" t="str">
            <v>NT2014</v>
          </cell>
          <cell r="J432">
            <v>81900</v>
          </cell>
        </row>
        <row r="433">
          <cell r="I433" t="str">
            <v>NT2016</v>
          </cell>
          <cell r="J433">
            <v>92400</v>
          </cell>
        </row>
        <row r="434">
          <cell r="I434" t="str">
            <v>NT2018</v>
          </cell>
          <cell r="J434">
            <v>95600</v>
          </cell>
        </row>
        <row r="435">
          <cell r="I435" t="str">
            <v>NT2122</v>
          </cell>
          <cell r="J435">
            <v>26300</v>
          </cell>
        </row>
        <row r="436">
          <cell r="I436" t="str">
            <v>NT2206</v>
          </cell>
          <cell r="J436">
            <v>53600</v>
          </cell>
        </row>
        <row r="437">
          <cell r="I437" t="str">
            <v>NT2208</v>
          </cell>
          <cell r="J437">
            <v>59900</v>
          </cell>
        </row>
        <row r="438">
          <cell r="I438" t="str">
            <v>NT2210</v>
          </cell>
          <cell r="J438">
            <v>66200</v>
          </cell>
        </row>
        <row r="439">
          <cell r="I439" t="str">
            <v>NT2212</v>
          </cell>
          <cell r="J439">
            <v>75600</v>
          </cell>
        </row>
        <row r="440">
          <cell r="I440" t="str">
            <v>NT2308</v>
          </cell>
          <cell r="J440">
            <v>45200</v>
          </cell>
        </row>
        <row r="441">
          <cell r="I441" t="str">
            <v>NT912</v>
          </cell>
          <cell r="J441">
            <v>84000</v>
          </cell>
        </row>
        <row r="442">
          <cell r="I442" t="str">
            <v>NT916</v>
          </cell>
          <cell r="J442">
            <v>129200</v>
          </cell>
        </row>
        <row r="443">
          <cell r="I443" t="str">
            <v>NT918</v>
          </cell>
          <cell r="J443">
            <v>153300</v>
          </cell>
        </row>
        <row r="444">
          <cell r="I444" t="str">
            <v>NT966</v>
          </cell>
          <cell r="J444">
            <v>112400</v>
          </cell>
        </row>
        <row r="445">
          <cell r="I445" t="str">
            <v>NT988</v>
          </cell>
          <cell r="J445">
            <v>143900</v>
          </cell>
        </row>
        <row r="446">
          <cell r="I446" t="str">
            <v>NT5566</v>
          </cell>
          <cell r="J446">
            <v>119700</v>
          </cell>
        </row>
        <row r="447">
          <cell r="I447" t="str">
            <v>NT5586R</v>
          </cell>
          <cell r="J447">
            <v>137600</v>
          </cell>
        </row>
        <row r="448">
          <cell r="I448" t="str">
            <v>NT5586L</v>
          </cell>
          <cell r="J448">
            <v>137600</v>
          </cell>
        </row>
        <row r="449">
          <cell r="I449" t="str">
            <v>NT5588</v>
          </cell>
          <cell r="J449">
            <v>144900</v>
          </cell>
        </row>
        <row r="450">
          <cell r="I450" t="str">
            <v>NT5806R</v>
          </cell>
          <cell r="J450">
            <v>80900</v>
          </cell>
        </row>
        <row r="451">
          <cell r="I451" t="str">
            <v>NT5806L</v>
          </cell>
          <cell r="J451">
            <v>80900</v>
          </cell>
        </row>
        <row r="452">
          <cell r="I452" t="str">
            <v>NT5266</v>
          </cell>
          <cell r="J452">
            <v>150200</v>
          </cell>
        </row>
        <row r="453">
          <cell r="I453" t="str">
            <v>NT5288</v>
          </cell>
          <cell r="J453">
            <v>155400</v>
          </cell>
        </row>
        <row r="454">
          <cell r="I454" t="str">
            <v>NT3006</v>
          </cell>
          <cell r="J454">
            <v>30500</v>
          </cell>
        </row>
        <row r="455">
          <cell r="I455" t="str">
            <v>NT3008</v>
          </cell>
          <cell r="J455">
            <v>35700</v>
          </cell>
        </row>
        <row r="456">
          <cell r="I456" t="str">
            <v>NT3010</v>
          </cell>
          <cell r="J456">
            <v>39900</v>
          </cell>
        </row>
        <row r="457">
          <cell r="I457" t="str">
            <v>NT3012</v>
          </cell>
          <cell r="J457">
            <v>45200</v>
          </cell>
        </row>
        <row r="458">
          <cell r="I458" t="str">
            <v>NT3306</v>
          </cell>
          <cell r="J458">
            <v>90300</v>
          </cell>
        </row>
        <row r="459">
          <cell r="I459" t="str">
            <v>NT3308</v>
          </cell>
          <cell r="J459">
            <v>99800</v>
          </cell>
        </row>
        <row r="460">
          <cell r="I460" t="str">
            <v>NT3310</v>
          </cell>
          <cell r="J460">
            <v>119700</v>
          </cell>
        </row>
        <row r="461">
          <cell r="I461" t="str">
            <v>NT3312</v>
          </cell>
          <cell r="J461">
            <v>161700</v>
          </cell>
        </row>
        <row r="462">
          <cell r="I462" t="str">
            <v>NA0206</v>
          </cell>
          <cell r="J462">
            <v>6500</v>
          </cell>
        </row>
        <row r="463">
          <cell r="I463" t="str">
            <v>NA0208</v>
          </cell>
          <cell r="J463">
            <v>6500</v>
          </cell>
        </row>
        <row r="464">
          <cell r="I464" t="str">
            <v>NA0210</v>
          </cell>
          <cell r="J464">
            <v>8100</v>
          </cell>
        </row>
        <row r="465">
          <cell r="I465" t="str">
            <v>NA0212</v>
          </cell>
          <cell r="J465">
            <v>8100</v>
          </cell>
        </row>
        <row r="466">
          <cell r="I466" t="str">
            <v>NA0300</v>
          </cell>
          <cell r="J466">
            <v>4800</v>
          </cell>
        </row>
        <row r="467">
          <cell r="I467" t="str">
            <v>NA0400</v>
          </cell>
          <cell r="J467">
            <v>1300</v>
          </cell>
        </row>
        <row r="468">
          <cell r="I468" t="str">
            <v>CH0001</v>
          </cell>
          <cell r="J468">
            <v>39900</v>
          </cell>
        </row>
        <row r="469">
          <cell r="I469" t="str">
            <v>CH0002</v>
          </cell>
          <cell r="J469">
            <v>75600</v>
          </cell>
        </row>
        <row r="470">
          <cell r="I470" t="str">
            <v>CH0003</v>
          </cell>
          <cell r="J470">
            <v>65100</v>
          </cell>
        </row>
        <row r="471">
          <cell r="I471" t="str">
            <v>CH0004</v>
          </cell>
          <cell r="J471">
            <v>80900</v>
          </cell>
        </row>
        <row r="472">
          <cell r="I472" t="str">
            <v>CH0005</v>
          </cell>
          <cell r="J472">
            <v>158600</v>
          </cell>
        </row>
        <row r="473">
          <cell r="I473" t="str">
            <v>CH0005R</v>
          </cell>
          <cell r="J473">
            <v>13700</v>
          </cell>
        </row>
        <row r="474">
          <cell r="I474" t="str">
            <v>CH0005T</v>
          </cell>
          <cell r="J474">
            <v>34700</v>
          </cell>
        </row>
        <row r="475">
          <cell r="I475" t="str">
            <v>CH0007</v>
          </cell>
          <cell r="J475">
            <v>94500</v>
          </cell>
        </row>
        <row r="476">
          <cell r="I476" t="str">
            <v>CH0007천</v>
          </cell>
          <cell r="J476">
            <v>113400</v>
          </cell>
        </row>
        <row r="477">
          <cell r="I477" t="str">
            <v>CH0007B</v>
          </cell>
          <cell r="J477">
            <v>55700</v>
          </cell>
        </row>
        <row r="478">
          <cell r="I478" t="str">
            <v>CH0007B천</v>
          </cell>
          <cell r="J478">
            <v>75600</v>
          </cell>
        </row>
        <row r="479">
          <cell r="I479" t="str">
            <v>CH0007T</v>
          </cell>
          <cell r="J479">
            <v>27300</v>
          </cell>
        </row>
        <row r="480">
          <cell r="I480" t="str">
            <v>CH0007A</v>
          </cell>
          <cell r="J480">
            <v>10700</v>
          </cell>
        </row>
        <row r="481">
          <cell r="I481" t="str">
            <v>CH0007S</v>
          </cell>
          <cell r="J481">
            <v>27300</v>
          </cell>
        </row>
        <row r="482">
          <cell r="I482" t="str">
            <v>CH0007C</v>
          </cell>
          <cell r="J482">
            <v>26800</v>
          </cell>
        </row>
        <row r="483">
          <cell r="I483" t="str">
            <v>CH0007N</v>
          </cell>
          <cell r="J483">
            <v>500</v>
          </cell>
        </row>
        <row r="484">
          <cell r="I484" t="str">
            <v>CH0100</v>
          </cell>
          <cell r="J484">
            <v>602700</v>
          </cell>
        </row>
        <row r="485">
          <cell r="I485" t="str">
            <v>CH0101</v>
          </cell>
          <cell r="J485">
            <v>383300</v>
          </cell>
        </row>
        <row r="486">
          <cell r="I486" t="str">
            <v>CH0111</v>
          </cell>
          <cell r="J486">
            <v>254100</v>
          </cell>
        </row>
        <row r="487">
          <cell r="I487" t="str">
            <v>CH0200</v>
          </cell>
          <cell r="J487">
            <v>326600</v>
          </cell>
        </row>
        <row r="488">
          <cell r="I488" t="str">
            <v>CH0201</v>
          </cell>
          <cell r="J488">
            <v>302400</v>
          </cell>
        </row>
        <row r="489">
          <cell r="I489" t="str">
            <v>CH0211</v>
          </cell>
          <cell r="J489">
            <v>246800</v>
          </cell>
        </row>
        <row r="490">
          <cell r="I490" t="str">
            <v>CH0300</v>
          </cell>
          <cell r="J490">
            <v>153300</v>
          </cell>
        </row>
        <row r="491">
          <cell r="I491" t="str">
            <v>CH0303</v>
          </cell>
          <cell r="J491">
            <v>152300</v>
          </cell>
        </row>
        <row r="492">
          <cell r="I492" t="str">
            <v>CH0301</v>
          </cell>
          <cell r="J492">
            <v>135500</v>
          </cell>
        </row>
        <row r="493">
          <cell r="I493" t="str">
            <v>CH0302</v>
          </cell>
          <cell r="J493">
            <v>117600</v>
          </cell>
        </row>
        <row r="494">
          <cell r="I494" t="str">
            <v>CH0311</v>
          </cell>
          <cell r="J494">
            <v>98700</v>
          </cell>
        </row>
        <row r="495">
          <cell r="I495" t="str">
            <v>CH0300B</v>
          </cell>
          <cell r="J495">
            <v>170100</v>
          </cell>
        </row>
        <row r="496">
          <cell r="I496" t="str">
            <v>CH0301B</v>
          </cell>
          <cell r="J496">
            <v>143900</v>
          </cell>
        </row>
        <row r="497">
          <cell r="I497" t="str">
            <v>CH0311B</v>
          </cell>
          <cell r="J497">
            <v>119700</v>
          </cell>
        </row>
        <row r="498">
          <cell r="I498" t="str">
            <v>CH0332</v>
          </cell>
          <cell r="J498">
            <v>185900</v>
          </cell>
        </row>
        <row r="499">
          <cell r="I499" t="str">
            <v>CH0333</v>
          </cell>
          <cell r="J499">
            <v>257300</v>
          </cell>
        </row>
        <row r="500">
          <cell r="I500" t="str">
            <v>CH0332S</v>
          </cell>
          <cell r="J500">
            <v>210000</v>
          </cell>
        </row>
        <row r="501">
          <cell r="I501" t="str">
            <v>CH0032</v>
          </cell>
          <cell r="J501">
            <v>98100</v>
          </cell>
        </row>
        <row r="502">
          <cell r="I502" t="str">
            <v>CH0033</v>
          </cell>
          <cell r="J502">
            <v>126000</v>
          </cell>
        </row>
        <row r="503">
          <cell r="I503" t="str">
            <v>CH0032S</v>
          </cell>
          <cell r="J503">
            <v>120800</v>
          </cell>
        </row>
        <row r="504">
          <cell r="I504" t="str">
            <v>CH0342</v>
          </cell>
          <cell r="J504">
            <v>120800</v>
          </cell>
        </row>
        <row r="505">
          <cell r="I505" t="str">
            <v>CH0342S</v>
          </cell>
          <cell r="J505">
            <v>147000</v>
          </cell>
        </row>
        <row r="506">
          <cell r="I506" t="str">
            <v>CH0343</v>
          </cell>
          <cell r="J506">
            <v>159600</v>
          </cell>
        </row>
        <row r="507">
          <cell r="I507" t="str">
            <v>CH0401</v>
          </cell>
          <cell r="J507">
            <v>219500</v>
          </cell>
        </row>
        <row r="508">
          <cell r="I508" t="str">
            <v>CH0402</v>
          </cell>
          <cell r="J508">
            <v>189000</v>
          </cell>
        </row>
        <row r="509">
          <cell r="I509" t="str">
            <v>CH0411</v>
          </cell>
          <cell r="J509">
            <v>135500</v>
          </cell>
        </row>
        <row r="510">
          <cell r="I510" t="str">
            <v>CH0491</v>
          </cell>
          <cell r="J510">
            <v>23100</v>
          </cell>
        </row>
        <row r="511">
          <cell r="I511" t="str">
            <v>CH0500</v>
          </cell>
          <cell r="J511">
            <v>170100</v>
          </cell>
        </row>
        <row r="512">
          <cell r="I512" t="str">
            <v>CH0501</v>
          </cell>
          <cell r="J512">
            <v>159600</v>
          </cell>
        </row>
        <row r="513">
          <cell r="I513" t="str">
            <v>CH0502</v>
          </cell>
          <cell r="J513">
            <v>150200</v>
          </cell>
        </row>
        <row r="514">
          <cell r="I514" t="str">
            <v>CH0511</v>
          </cell>
          <cell r="J514">
            <v>107100</v>
          </cell>
        </row>
        <row r="515">
          <cell r="I515" t="str">
            <v>CH0600</v>
          </cell>
          <cell r="J515">
            <v>221600</v>
          </cell>
        </row>
        <row r="516">
          <cell r="I516" t="str">
            <v>CH0601</v>
          </cell>
          <cell r="J516">
            <v>201600</v>
          </cell>
        </row>
        <row r="517">
          <cell r="I517" t="str">
            <v>CH0602</v>
          </cell>
          <cell r="J517">
            <v>177500</v>
          </cell>
        </row>
        <row r="518">
          <cell r="I518" t="str">
            <v>CH0611</v>
          </cell>
          <cell r="J518">
            <v>159600</v>
          </cell>
        </row>
        <row r="519">
          <cell r="I519" t="str">
            <v>CH0701</v>
          </cell>
          <cell r="J519">
            <v>120800</v>
          </cell>
        </row>
        <row r="520">
          <cell r="I520" t="str">
            <v>CH0702</v>
          </cell>
          <cell r="J520">
            <v>102900</v>
          </cell>
        </row>
        <row r="521">
          <cell r="I521" t="str">
            <v>CH0712</v>
          </cell>
          <cell r="J521">
            <v>78800</v>
          </cell>
        </row>
        <row r="522">
          <cell r="I522" t="str">
            <v>CH0801</v>
          </cell>
          <cell r="J522">
            <v>108200</v>
          </cell>
        </row>
        <row r="523">
          <cell r="I523" t="str">
            <v>CH0802</v>
          </cell>
          <cell r="J523">
            <v>90300</v>
          </cell>
        </row>
        <row r="524">
          <cell r="I524" t="str">
            <v>CH0812</v>
          </cell>
          <cell r="J524">
            <v>66200</v>
          </cell>
        </row>
        <row r="525">
          <cell r="I525" t="str">
            <v>CH0900</v>
          </cell>
          <cell r="J525">
            <v>798000</v>
          </cell>
        </row>
        <row r="526">
          <cell r="I526" t="str">
            <v>CH0901</v>
          </cell>
          <cell r="J526">
            <v>707700</v>
          </cell>
        </row>
        <row r="527">
          <cell r="I527" t="str">
            <v>CH0911</v>
          </cell>
          <cell r="J527">
            <v>614300</v>
          </cell>
        </row>
        <row r="528">
          <cell r="I528" t="str">
            <v>CH1000</v>
          </cell>
          <cell r="J528">
            <v>882000</v>
          </cell>
        </row>
        <row r="529">
          <cell r="I529" t="str">
            <v>CH1001</v>
          </cell>
          <cell r="J529">
            <v>764400</v>
          </cell>
        </row>
        <row r="530">
          <cell r="I530" t="str">
            <v>CH9000</v>
          </cell>
          <cell r="J530">
            <v>3011400</v>
          </cell>
        </row>
        <row r="531">
          <cell r="I531" t="str">
            <v>CH9901</v>
          </cell>
          <cell r="J531">
            <v>45200</v>
          </cell>
        </row>
        <row r="532">
          <cell r="I532" t="str">
            <v>CH9903</v>
          </cell>
          <cell r="J532">
            <v>45200</v>
          </cell>
        </row>
        <row r="533">
          <cell r="I533" t="str">
            <v>CH9905</v>
          </cell>
          <cell r="J533">
            <v>66200</v>
          </cell>
        </row>
        <row r="534">
          <cell r="I534" t="str">
            <v>CH0907</v>
          </cell>
          <cell r="J534">
            <v>102900</v>
          </cell>
        </row>
        <row r="535">
          <cell r="I535" t="str">
            <v>CH9917</v>
          </cell>
          <cell r="J535">
            <v>210000</v>
          </cell>
        </row>
        <row r="536">
          <cell r="I536" t="str">
            <v>CS0101</v>
          </cell>
          <cell r="J536">
            <v>219500</v>
          </cell>
        </row>
        <row r="537">
          <cell r="I537" t="str">
            <v>CS0103</v>
          </cell>
          <cell r="J537">
            <v>392700</v>
          </cell>
        </row>
        <row r="538">
          <cell r="I538" t="str">
            <v>CS0301</v>
          </cell>
          <cell r="J538">
            <v>258300</v>
          </cell>
        </row>
        <row r="539">
          <cell r="I539" t="str">
            <v>CS0303</v>
          </cell>
          <cell r="J539">
            <v>449400</v>
          </cell>
        </row>
        <row r="540">
          <cell r="I540" t="str">
            <v>CS401천연</v>
          </cell>
          <cell r="J540">
            <v>407400</v>
          </cell>
        </row>
        <row r="541">
          <cell r="I541" t="str">
            <v>CS401인조</v>
          </cell>
          <cell r="J541">
            <v>300300</v>
          </cell>
        </row>
        <row r="542">
          <cell r="I542" t="str">
            <v>CS0501</v>
          </cell>
          <cell r="J542">
            <v>197400</v>
          </cell>
        </row>
        <row r="543">
          <cell r="I543" t="str">
            <v>CS0503</v>
          </cell>
          <cell r="J543">
            <v>329700</v>
          </cell>
        </row>
        <row r="544">
          <cell r="I544" t="str">
            <v>CS0601</v>
          </cell>
          <cell r="J544">
            <v>246800</v>
          </cell>
        </row>
        <row r="545">
          <cell r="I545" t="str">
            <v>CS0603</v>
          </cell>
          <cell r="J545">
            <v>411600</v>
          </cell>
        </row>
        <row r="546">
          <cell r="I546" t="str">
            <v>CS0701</v>
          </cell>
          <cell r="J546">
            <v>305600</v>
          </cell>
        </row>
        <row r="547">
          <cell r="I547" t="str">
            <v>CS0703</v>
          </cell>
          <cell r="J547">
            <v>483000</v>
          </cell>
        </row>
        <row r="548">
          <cell r="I548" t="str">
            <v>CS0801천연</v>
          </cell>
          <cell r="J548">
            <v>909300</v>
          </cell>
        </row>
        <row r="549">
          <cell r="I549" t="str">
            <v>CS0803천연</v>
          </cell>
          <cell r="J549">
            <v>357000</v>
          </cell>
        </row>
        <row r="550">
          <cell r="I550" t="str">
            <v>CS0801인조</v>
          </cell>
          <cell r="J550">
            <v>1494200</v>
          </cell>
        </row>
        <row r="551">
          <cell r="I551" t="str">
            <v>CS0803인조</v>
          </cell>
          <cell r="J551">
            <v>576500</v>
          </cell>
        </row>
        <row r="552">
          <cell r="I552" t="str">
            <v>CS0901</v>
          </cell>
          <cell r="J552">
            <v>906200</v>
          </cell>
        </row>
        <row r="553">
          <cell r="I553" t="str">
            <v>CS0902</v>
          </cell>
          <cell r="J553">
            <v>1107800</v>
          </cell>
        </row>
        <row r="554">
          <cell r="I554" t="str">
            <v>CS0903</v>
          </cell>
          <cell r="J554">
            <v>1434300</v>
          </cell>
        </row>
        <row r="555">
          <cell r="I555" t="str">
            <v>CS1001</v>
          </cell>
          <cell r="J555">
            <v>945000</v>
          </cell>
        </row>
        <row r="556">
          <cell r="I556" t="str">
            <v>CS1002</v>
          </cell>
          <cell r="J556">
            <v>1211700</v>
          </cell>
        </row>
        <row r="557">
          <cell r="I557" t="str">
            <v>CS1003</v>
          </cell>
          <cell r="J557">
            <v>1530900</v>
          </cell>
        </row>
        <row r="558">
          <cell r="I558" t="str">
            <v>EL0104</v>
          </cell>
          <cell r="J558">
            <v>68300</v>
          </cell>
        </row>
        <row r="559">
          <cell r="I559" t="str">
            <v>EL0112</v>
          </cell>
          <cell r="J559">
            <v>98700</v>
          </cell>
        </row>
        <row r="560">
          <cell r="I560" t="str">
            <v>CL0204</v>
          </cell>
          <cell r="J560">
            <v>90300</v>
          </cell>
        </row>
        <row r="561">
          <cell r="I561" t="str">
            <v>CL0207</v>
          </cell>
          <cell r="J561">
            <v>86100</v>
          </cell>
        </row>
        <row r="562">
          <cell r="I562" t="str">
            <v>CL0212</v>
          </cell>
          <cell r="J562">
            <v>107100</v>
          </cell>
        </row>
        <row r="563">
          <cell r="I563" t="str">
            <v>CL034</v>
          </cell>
          <cell r="J563">
            <v>153300</v>
          </cell>
        </row>
        <row r="564">
          <cell r="I564" t="str">
            <v>CL031</v>
          </cell>
          <cell r="J564">
            <v>183800</v>
          </cell>
        </row>
        <row r="565">
          <cell r="I565" t="str">
            <v>CL046</v>
          </cell>
          <cell r="J565">
            <v>174300</v>
          </cell>
        </row>
        <row r="566">
          <cell r="I566" t="str">
            <v>CL044</v>
          </cell>
          <cell r="J566">
            <v>185900</v>
          </cell>
        </row>
        <row r="567">
          <cell r="I567" t="str">
            <v>CL041</v>
          </cell>
          <cell r="J567">
            <v>243600</v>
          </cell>
        </row>
        <row r="568">
          <cell r="I568" t="str">
            <v>CL056</v>
          </cell>
          <cell r="J568">
            <v>117600</v>
          </cell>
        </row>
        <row r="569">
          <cell r="I569" t="str">
            <v>CL054</v>
          </cell>
          <cell r="J569">
            <v>129200</v>
          </cell>
        </row>
        <row r="570">
          <cell r="I570" t="str">
            <v>CL051</v>
          </cell>
          <cell r="J570">
            <v>185900</v>
          </cell>
        </row>
        <row r="571">
          <cell r="I571" t="str">
            <v>PL0904</v>
          </cell>
          <cell r="J571">
            <v>245700</v>
          </cell>
        </row>
        <row r="572">
          <cell r="I572" t="str">
            <v>PL0908</v>
          </cell>
          <cell r="J572">
            <v>227900</v>
          </cell>
        </row>
        <row r="573">
          <cell r="I573" t="str">
            <v>PL0912</v>
          </cell>
          <cell r="J573">
            <v>261500</v>
          </cell>
        </row>
        <row r="574">
          <cell r="I574" t="str">
            <v>PL0914</v>
          </cell>
          <cell r="J574">
            <v>297200</v>
          </cell>
        </row>
        <row r="575">
          <cell r="I575" t="str">
            <v>AT0106</v>
          </cell>
          <cell r="J575">
            <v>54600</v>
          </cell>
        </row>
        <row r="576">
          <cell r="I576" t="str">
            <v>AT0108</v>
          </cell>
          <cell r="J576">
            <v>63000</v>
          </cell>
        </row>
        <row r="577">
          <cell r="I577" t="str">
            <v>AT0110</v>
          </cell>
          <cell r="J577">
            <v>72500</v>
          </cell>
        </row>
        <row r="578">
          <cell r="I578" t="str">
            <v>AT0112</v>
          </cell>
          <cell r="J578">
            <v>75600</v>
          </cell>
        </row>
        <row r="579">
          <cell r="I579" t="str">
            <v>AT0114</v>
          </cell>
          <cell r="J579">
            <v>87200</v>
          </cell>
        </row>
        <row r="580">
          <cell r="I580" t="str">
            <v>AT0116</v>
          </cell>
          <cell r="J580">
            <v>102900</v>
          </cell>
        </row>
        <row r="581">
          <cell r="I581" t="str">
            <v>AT0118</v>
          </cell>
          <cell r="J581">
            <v>116600</v>
          </cell>
        </row>
        <row r="582">
          <cell r="I582" t="str">
            <v>AT0006</v>
          </cell>
          <cell r="J582">
            <v>66200</v>
          </cell>
        </row>
        <row r="583">
          <cell r="I583" t="str">
            <v>AT0008</v>
          </cell>
          <cell r="J583">
            <v>74600</v>
          </cell>
        </row>
        <row r="584">
          <cell r="I584" t="str">
            <v>AT0010</v>
          </cell>
          <cell r="J584">
            <v>87200</v>
          </cell>
        </row>
        <row r="585">
          <cell r="I585" t="str">
            <v>AT0012</v>
          </cell>
          <cell r="J585">
            <v>92400</v>
          </cell>
        </row>
        <row r="586">
          <cell r="I586" t="str">
            <v>AT0014</v>
          </cell>
          <cell r="J586">
            <v>110300</v>
          </cell>
        </row>
        <row r="587">
          <cell r="I587" t="str">
            <v>AT0016</v>
          </cell>
          <cell r="J587">
            <v>123900</v>
          </cell>
        </row>
        <row r="588">
          <cell r="I588" t="str">
            <v>AT0018</v>
          </cell>
          <cell r="J588">
            <v>140700</v>
          </cell>
        </row>
        <row r="589">
          <cell r="I589" t="str">
            <v>AT0000R</v>
          </cell>
          <cell r="J589">
            <v>56700</v>
          </cell>
        </row>
        <row r="590">
          <cell r="I590" t="str">
            <v>AT0000L</v>
          </cell>
          <cell r="J590">
            <v>56700</v>
          </cell>
        </row>
        <row r="591">
          <cell r="I591" t="str">
            <v>AT0100R</v>
          </cell>
          <cell r="J591">
            <v>45200</v>
          </cell>
        </row>
        <row r="592">
          <cell r="I592" t="str">
            <v>AT0100L</v>
          </cell>
          <cell r="J592">
            <v>45200</v>
          </cell>
        </row>
        <row r="593">
          <cell r="I593" t="str">
            <v>AT5066</v>
          </cell>
          <cell r="J593">
            <v>128100</v>
          </cell>
        </row>
        <row r="594">
          <cell r="I594" t="str">
            <v>AT5086R</v>
          </cell>
          <cell r="J594">
            <v>144900</v>
          </cell>
        </row>
        <row r="595">
          <cell r="I595" t="str">
            <v>AT5086L</v>
          </cell>
          <cell r="J595">
            <v>144900</v>
          </cell>
        </row>
        <row r="596">
          <cell r="I596" t="str">
            <v>AT5088</v>
          </cell>
          <cell r="J596">
            <v>155400</v>
          </cell>
        </row>
        <row r="597">
          <cell r="I597" t="str">
            <v>AT5806R</v>
          </cell>
          <cell r="J597">
            <v>90300</v>
          </cell>
        </row>
        <row r="598">
          <cell r="I598" t="str">
            <v>AT5806L</v>
          </cell>
          <cell r="J598">
            <v>90300</v>
          </cell>
        </row>
        <row r="599">
          <cell r="I599" t="str">
            <v>AT5166</v>
          </cell>
          <cell r="J599">
            <v>110300</v>
          </cell>
        </row>
        <row r="600">
          <cell r="I600" t="str">
            <v>AT5186R</v>
          </cell>
          <cell r="J600">
            <v>128100</v>
          </cell>
        </row>
        <row r="601">
          <cell r="I601" t="str">
            <v>AT5186L</v>
          </cell>
          <cell r="J601">
            <v>128100</v>
          </cell>
        </row>
        <row r="602">
          <cell r="I602" t="str">
            <v>AT5188</v>
          </cell>
          <cell r="J602">
            <v>137600</v>
          </cell>
        </row>
        <row r="603">
          <cell r="I603" t="str">
            <v>AT5266</v>
          </cell>
          <cell r="J603">
            <v>161700</v>
          </cell>
        </row>
        <row r="604">
          <cell r="I604" t="str">
            <v>AT5288</v>
          </cell>
          <cell r="J604">
            <v>164900</v>
          </cell>
        </row>
        <row r="605">
          <cell r="I605" t="str">
            <v>AT912</v>
          </cell>
          <cell r="J605">
            <v>122900</v>
          </cell>
        </row>
        <row r="606">
          <cell r="I606" t="str">
            <v>AT914</v>
          </cell>
          <cell r="J606">
            <v>156500</v>
          </cell>
        </row>
        <row r="607">
          <cell r="I607" t="str">
            <v>AT916</v>
          </cell>
          <cell r="J607">
            <v>162800</v>
          </cell>
        </row>
        <row r="608">
          <cell r="I608" t="str">
            <v>AT918</v>
          </cell>
          <cell r="J608">
            <v>185900</v>
          </cell>
        </row>
        <row r="609">
          <cell r="I609" t="str">
            <v>AT988A</v>
          </cell>
          <cell r="J609">
            <v>176400</v>
          </cell>
        </row>
        <row r="610">
          <cell r="I610" t="str">
            <v>AT966A</v>
          </cell>
          <cell r="J610">
            <v>144900</v>
          </cell>
        </row>
        <row r="611">
          <cell r="I611" t="str">
            <v>AT988B</v>
          </cell>
          <cell r="J611">
            <v>198500</v>
          </cell>
        </row>
        <row r="612">
          <cell r="I612" t="str">
            <v>AT966B</v>
          </cell>
          <cell r="J612">
            <v>186900</v>
          </cell>
        </row>
        <row r="613">
          <cell r="I613" t="str">
            <v>AT914CR</v>
          </cell>
          <cell r="J613">
            <v>183800</v>
          </cell>
        </row>
        <row r="614">
          <cell r="I614" t="str">
            <v>AT914CL</v>
          </cell>
          <cell r="J614">
            <v>183800</v>
          </cell>
        </row>
        <row r="615">
          <cell r="I615" t="str">
            <v>AT916CR</v>
          </cell>
          <cell r="J615">
            <v>195300</v>
          </cell>
        </row>
        <row r="616">
          <cell r="I616" t="str">
            <v>AT916CL</v>
          </cell>
          <cell r="J616">
            <v>195300</v>
          </cell>
        </row>
        <row r="617">
          <cell r="I617" t="str">
            <v>AT966D</v>
          </cell>
          <cell r="J617">
            <v>203700</v>
          </cell>
        </row>
        <row r="618">
          <cell r="I618" t="str">
            <v>AT2004</v>
          </cell>
          <cell r="J618">
            <v>39900</v>
          </cell>
        </row>
        <row r="619">
          <cell r="I619" t="str">
            <v>AT2006</v>
          </cell>
          <cell r="J619">
            <v>45200</v>
          </cell>
        </row>
        <row r="620">
          <cell r="I620" t="str">
            <v>AT2008</v>
          </cell>
          <cell r="J620">
            <v>53600</v>
          </cell>
        </row>
        <row r="621">
          <cell r="I621" t="str">
            <v>AT2010</v>
          </cell>
          <cell r="J621">
            <v>63000</v>
          </cell>
        </row>
        <row r="622">
          <cell r="I622" t="str">
            <v>AT2012</v>
          </cell>
          <cell r="J622">
            <v>66200</v>
          </cell>
        </row>
        <row r="623">
          <cell r="I623" t="str">
            <v>AT2014</v>
          </cell>
          <cell r="J623">
            <v>81900</v>
          </cell>
        </row>
        <row r="624">
          <cell r="I624" t="str">
            <v>AT2016</v>
          </cell>
          <cell r="J624">
            <v>92400</v>
          </cell>
        </row>
        <row r="625">
          <cell r="I625" t="str">
            <v>AT2018</v>
          </cell>
          <cell r="J625">
            <v>95600</v>
          </cell>
        </row>
        <row r="626">
          <cell r="I626" t="str">
            <v>AT2122</v>
          </cell>
          <cell r="J626">
            <v>26300</v>
          </cell>
        </row>
        <row r="627">
          <cell r="I627" t="str">
            <v>AT2206</v>
          </cell>
          <cell r="J627">
            <v>53600</v>
          </cell>
        </row>
        <row r="628">
          <cell r="I628" t="str">
            <v>AT2208</v>
          </cell>
          <cell r="J628">
            <v>59900</v>
          </cell>
        </row>
        <row r="629">
          <cell r="I629" t="str">
            <v>AT2210</v>
          </cell>
          <cell r="J629">
            <v>66200</v>
          </cell>
        </row>
        <row r="630">
          <cell r="I630" t="str">
            <v>AT2212</v>
          </cell>
          <cell r="J630">
            <v>75600</v>
          </cell>
        </row>
        <row r="631">
          <cell r="I631" t="str">
            <v>AT2308</v>
          </cell>
          <cell r="J631">
            <v>45200</v>
          </cell>
        </row>
        <row r="632">
          <cell r="I632" t="str">
            <v>AA0006</v>
          </cell>
          <cell r="J632">
            <v>12600</v>
          </cell>
        </row>
        <row r="633">
          <cell r="I633" t="str">
            <v>AA0007</v>
          </cell>
          <cell r="J633">
            <v>14700</v>
          </cell>
        </row>
        <row r="634">
          <cell r="I634" t="str">
            <v>AA0008</v>
          </cell>
          <cell r="J634">
            <v>16200</v>
          </cell>
        </row>
        <row r="635">
          <cell r="I635" t="str">
            <v>AA0010</v>
          </cell>
          <cell r="J635">
            <v>20000</v>
          </cell>
        </row>
        <row r="636">
          <cell r="I636" t="str">
            <v>AA0012</v>
          </cell>
          <cell r="J636">
            <v>23400</v>
          </cell>
        </row>
        <row r="637">
          <cell r="I637" t="str">
            <v>AA0101</v>
          </cell>
          <cell r="J637">
            <v>5400</v>
          </cell>
        </row>
        <row r="638">
          <cell r="I638" t="str">
            <v>AA0102</v>
          </cell>
          <cell r="J638">
            <v>7600</v>
          </cell>
        </row>
        <row r="639">
          <cell r="I639" t="str">
            <v>AA0103</v>
          </cell>
          <cell r="J639">
            <v>9500</v>
          </cell>
        </row>
        <row r="640">
          <cell r="I640" t="str">
            <v>AA0104</v>
          </cell>
          <cell r="J640">
            <v>4200</v>
          </cell>
        </row>
        <row r="641">
          <cell r="I641" t="str">
            <v>AA0105</v>
          </cell>
          <cell r="J641">
            <v>6600</v>
          </cell>
        </row>
        <row r="642">
          <cell r="I642" t="str">
            <v>AA0106</v>
          </cell>
          <cell r="J642">
            <v>3400</v>
          </cell>
        </row>
        <row r="643">
          <cell r="I643" t="str">
            <v>AA1006</v>
          </cell>
          <cell r="J643">
            <v>9700</v>
          </cell>
        </row>
        <row r="644">
          <cell r="I644" t="str">
            <v>AA1007</v>
          </cell>
          <cell r="J644">
            <v>10800</v>
          </cell>
        </row>
        <row r="645">
          <cell r="I645" t="str">
            <v>AA1008</v>
          </cell>
          <cell r="J645">
            <v>12000</v>
          </cell>
        </row>
        <row r="646">
          <cell r="I646" t="str">
            <v>AA1010</v>
          </cell>
          <cell r="J646">
            <v>14400</v>
          </cell>
        </row>
        <row r="647">
          <cell r="I647" t="str">
            <v>AA1012</v>
          </cell>
          <cell r="J647">
            <v>16800</v>
          </cell>
        </row>
        <row r="648">
          <cell r="I648" t="str">
            <v>AA0901B</v>
          </cell>
          <cell r="J648">
            <v>82200</v>
          </cell>
        </row>
        <row r="649">
          <cell r="I649" t="str">
            <v>AA9901</v>
          </cell>
          <cell r="J649">
            <v>6000</v>
          </cell>
        </row>
        <row r="650">
          <cell r="I650" t="str">
            <v>AA0200</v>
          </cell>
          <cell r="J650">
            <v>1300</v>
          </cell>
        </row>
        <row r="651">
          <cell r="I651" t="str">
            <v>AF060</v>
          </cell>
          <cell r="J651">
            <v>143900</v>
          </cell>
        </row>
        <row r="652">
          <cell r="I652" t="str">
            <v>AF070</v>
          </cell>
          <cell r="J652">
            <v>157500</v>
          </cell>
        </row>
        <row r="653">
          <cell r="I653" t="str">
            <v>AF080</v>
          </cell>
          <cell r="J653">
            <v>167000</v>
          </cell>
        </row>
        <row r="654">
          <cell r="I654" t="str">
            <v>AF100</v>
          </cell>
          <cell r="J654">
            <v>184800</v>
          </cell>
        </row>
        <row r="655">
          <cell r="I655" t="str">
            <v>AF120</v>
          </cell>
          <cell r="J655">
            <v>204800</v>
          </cell>
        </row>
        <row r="656">
          <cell r="I656" t="str">
            <v>AF062</v>
          </cell>
          <cell r="J656">
            <v>170100</v>
          </cell>
        </row>
        <row r="657">
          <cell r="I657" t="str">
            <v>AF072</v>
          </cell>
          <cell r="J657">
            <v>184800</v>
          </cell>
        </row>
        <row r="658">
          <cell r="I658" t="str">
            <v>AF082</v>
          </cell>
          <cell r="J658">
            <v>198500</v>
          </cell>
        </row>
        <row r="659">
          <cell r="I659" t="str">
            <v>AF102</v>
          </cell>
          <cell r="J659">
            <v>220500</v>
          </cell>
        </row>
        <row r="660">
          <cell r="I660" t="str">
            <v>AF122</v>
          </cell>
          <cell r="J660">
            <v>244700</v>
          </cell>
        </row>
        <row r="661">
          <cell r="I661" t="str">
            <v>AF064</v>
          </cell>
          <cell r="J661">
            <v>195300</v>
          </cell>
        </row>
        <row r="662">
          <cell r="I662" t="str">
            <v>AF074</v>
          </cell>
          <cell r="J662">
            <v>214200</v>
          </cell>
        </row>
        <row r="663">
          <cell r="I663" t="str">
            <v>AF084</v>
          </cell>
          <cell r="J663">
            <v>228900</v>
          </cell>
        </row>
        <row r="664">
          <cell r="I664" t="str">
            <v>AF104</v>
          </cell>
          <cell r="J664">
            <v>256200</v>
          </cell>
        </row>
        <row r="665">
          <cell r="I665" t="str">
            <v>AF124</v>
          </cell>
          <cell r="J665">
            <v>285600</v>
          </cell>
        </row>
        <row r="666">
          <cell r="I666" t="str">
            <v>AF066</v>
          </cell>
          <cell r="J666">
            <v>221600</v>
          </cell>
        </row>
        <row r="667">
          <cell r="I667" t="str">
            <v>AF076</v>
          </cell>
          <cell r="J667">
            <v>241500</v>
          </cell>
        </row>
        <row r="668">
          <cell r="I668" t="str">
            <v>AF086</v>
          </cell>
          <cell r="J668">
            <v>260400</v>
          </cell>
        </row>
        <row r="669">
          <cell r="I669" t="str">
            <v>AF106</v>
          </cell>
          <cell r="J669">
            <v>291900</v>
          </cell>
        </row>
        <row r="670">
          <cell r="I670" t="str">
            <v>AF126</v>
          </cell>
          <cell r="J670">
            <v>325500</v>
          </cell>
        </row>
        <row r="671">
          <cell r="I671" t="str">
            <v>AF068</v>
          </cell>
          <cell r="J671">
            <v>246800</v>
          </cell>
        </row>
        <row r="672">
          <cell r="I672" t="str">
            <v>AF078</v>
          </cell>
          <cell r="J672">
            <v>270900</v>
          </cell>
        </row>
        <row r="673">
          <cell r="I673" t="str">
            <v>AF088</v>
          </cell>
          <cell r="J673">
            <v>290900</v>
          </cell>
        </row>
        <row r="674">
          <cell r="I674" t="str">
            <v>AF108</v>
          </cell>
          <cell r="J674">
            <v>327600</v>
          </cell>
        </row>
        <row r="675">
          <cell r="I675" t="str">
            <v>AF128</v>
          </cell>
          <cell r="J675">
            <v>366500</v>
          </cell>
        </row>
        <row r="676">
          <cell r="I676" t="str">
            <v>AF062H</v>
          </cell>
          <cell r="J676">
            <v>179600</v>
          </cell>
        </row>
        <row r="677">
          <cell r="I677" t="str">
            <v>AF072H</v>
          </cell>
          <cell r="J677">
            <v>196400</v>
          </cell>
        </row>
        <row r="678">
          <cell r="I678" t="str">
            <v>AF082H</v>
          </cell>
          <cell r="J678">
            <v>211100</v>
          </cell>
        </row>
        <row r="679">
          <cell r="I679" t="str">
            <v>AF102H</v>
          </cell>
          <cell r="J679">
            <v>236300</v>
          </cell>
        </row>
        <row r="680">
          <cell r="I680" t="str">
            <v>AF122H</v>
          </cell>
          <cell r="J680">
            <v>263600</v>
          </cell>
        </row>
        <row r="681">
          <cell r="I681" t="str">
            <v>AF064H</v>
          </cell>
          <cell r="J681">
            <v>211100</v>
          </cell>
        </row>
        <row r="682">
          <cell r="I682" t="str">
            <v>AF074H</v>
          </cell>
          <cell r="J682">
            <v>232100</v>
          </cell>
        </row>
        <row r="683">
          <cell r="I683" t="str">
            <v>AF084H</v>
          </cell>
          <cell r="J683">
            <v>248900</v>
          </cell>
        </row>
        <row r="684">
          <cell r="I684" t="str">
            <v>AF104H</v>
          </cell>
          <cell r="J684">
            <v>279300</v>
          </cell>
        </row>
        <row r="685">
          <cell r="I685" t="str">
            <v>AF124H</v>
          </cell>
          <cell r="J685">
            <v>315000</v>
          </cell>
        </row>
        <row r="686">
          <cell r="I686" t="str">
            <v>AF066H</v>
          </cell>
          <cell r="J686">
            <v>237300</v>
          </cell>
        </row>
        <row r="687">
          <cell r="I687" t="str">
            <v>AF076H</v>
          </cell>
          <cell r="J687">
            <v>259400</v>
          </cell>
        </row>
        <row r="688">
          <cell r="I688" t="str">
            <v>AF086H</v>
          </cell>
          <cell r="J688">
            <v>280400</v>
          </cell>
        </row>
        <row r="689">
          <cell r="I689" t="str">
            <v>AF106H</v>
          </cell>
          <cell r="J689">
            <v>315000</v>
          </cell>
        </row>
        <row r="690">
          <cell r="I690" t="str">
            <v>AF126H</v>
          </cell>
          <cell r="J690">
            <v>354900</v>
          </cell>
        </row>
        <row r="691">
          <cell r="I691" t="str">
            <v>AF068H</v>
          </cell>
          <cell r="J691">
            <v>262500</v>
          </cell>
        </row>
        <row r="692">
          <cell r="I692" t="str">
            <v>AF078H</v>
          </cell>
          <cell r="J692">
            <v>288800</v>
          </cell>
        </row>
        <row r="693">
          <cell r="I693" t="str">
            <v>AF088H</v>
          </cell>
          <cell r="J693">
            <v>310800</v>
          </cell>
        </row>
        <row r="694">
          <cell r="I694" t="str">
            <v>AF108H</v>
          </cell>
          <cell r="J694">
            <v>350700</v>
          </cell>
        </row>
        <row r="695">
          <cell r="I695" t="str">
            <v>AF128H</v>
          </cell>
          <cell r="J695">
            <v>395900</v>
          </cell>
        </row>
        <row r="696">
          <cell r="I696" t="str">
            <v>AF060G</v>
          </cell>
          <cell r="J696">
            <v>170100</v>
          </cell>
        </row>
        <row r="697">
          <cell r="I697" t="str">
            <v>AF070G</v>
          </cell>
          <cell r="J697">
            <v>183800</v>
          </cell>
        </row>
        <row r="698">
          <cell r="I698" t="str">
            <v>AF080G</v>
          </cell>
          <cell r="J698">
            <v>193200</v>
          </cell>
        </row>
        <row r="699">
          <cell r="I699" t="str">
            <v>AF100G</v>
          </cell>
          <cell r="J699">
            <v>214200</v>
          </cell>
        </row>
        <row r="700">
          <cell r="I700" t="str">
            <v>AF120G</v>
          </cell>
          <cell r="J700">
            <v>237300</v>
          </cell>
        </row>
        <row r="701">
          <cell r="I701" t="str">
            <v>AF062G</v>
          </cell>
          <cell r="J701">
            <v>205800</v>
          </cell>
        </row>
        <row r="702">
          <cell r="I702" t="str">
            <v>AF072G</v>
          </cell>
          <cell r="J702">
            <v>222600</v>
          </cell>
        </row>
        <row r="703">
          <cell r="I703" t="str">
            <v>AF082G</v>
          </cell>
          <cell r="J703">
            <v>237300</v>
          </cell>
        </row>
        <row r="704">
          <cell r="I704" t="str">
            <v>AF102G</v>
          </cell>
          <cell r="J704">
            <v>265700</v>
          </cell>
        </row>
        <row r="705">
          <cell r="I705" t="str">
            <v>AF122G</v>
          </cell>
          <cell r="J705">
            <v>296100</v>
          </cell>
        </row>
        <row r="706">
          <cell r="I706" t="str">
            <v>AF064G</v>
          </cell>
          <cell r="J706">
            <v>237300</v>
          </cell>
        </row>
        <row r="707">
          <cell r="I707" t="str">
            <v>AF074G</v>
          </cell>
          <cell r="J707">
            <v>258300</v>
          </cell>
        </row>
        <row r="708">
          <cell r="I708" t="str">
            <v>AF084G</v>
          </cell>
          <cell r="J708">
            <v>275100</v>
          </cell>
        </row>
        <row r="709">
          <cell r="I709" t="str">
            <v>AF104G</v>
          </cell>
          <cell r="J709">
            <v>308700</v>
          </cell>
        </row>
        <row r="710">
          <cell r="I710" t="str">
            <v>AF124G</v>
          </cell>
          <cell r="J710">
            <v>347600</v>
          </cell>
        </row>
        <row r="711">
          <cell r="I711" t="str">
            <v>AF066G</v>
          </cell>
          <cell r="J711">
            <v>273000</v>
          </cell>
        </row>
        <row r="712">
          <cell r="I712" t="str">
            <v>AF076G</v>
          </cell>
          <cell r="J712">
            <v>297200</v>
          </cell>
        </row>
        <row r="713">
          <cell r="I713" t="str">
            <v>AF086G</v>
          </cell>
          <cell r="J713">
            <v>319200</v>
          </cell>
        </row>
        <row r="714">
          <cell r="I714" t="str">
            <v>AF106G</v>
          </cell>
          <cell r="J714">
            <v>360200</v>
          </cell>
        </row>
        <row r="715">
          <cell r="I715" t="str">
            <v>AF126G</v>
          </cell>
          <cell r="J715">
            <v>406400</v>
          </cell>
        </row>
        <row r="716">
          <cell r="I716" t="str">
            <v>AF068G</v>
          </cell>
          <cell r="J716">
            <v>304500</v>
          </cell>
        </row>
        <row r="717">
          <cell r="I717" t="str">
            <v>AF078G</v>
          </cell>
          <cell r="J717">
            <v>332900</v>
          </cell>
        </row>
        <row r="718">
          <cell r="I718" t="str">
            <v>AF088G</v>
          </cell>
          <cell r="J718">
            <v>357000</v>
          </cell>
        </row>
        <row r="719">
          <cell r="I719" t="str">
            <v>AF108G</v>
          </cell>
          <cell r="J719">
            <v>403200</v>
          </cell>
        </row>
        <row r="720">
          <cell r="I720" t="str">
            <v>AF128G</v>
          </cell>
          <cell r="J720">
            <v>457800</v>
          </cell>
        </row>
        <row r="721">
          <cell r="I721" t="str">
            <v>AF0060</v>
          </cell>
          <cell r="J721">
            <v>74600</v>
          </cell>
        </row>
        <row r="722">
          <cell r="I722" t="str">
            <v>AF0070</v>
          </cell>
          <cell r="J722">
            <v>77700</v>
          </cell>
        </row>
        <row r="723">
          <cell r="I723" t="str">
            <v>AF0080</v>
          </cell>
          <cell r="J723">
            <v>78800</v>
          </cell>
        </row>
        <row r="724">
          <cell r="I724" t="str">
            <v>AF0100</v>
          </cell>
          <cell r="J724">
            <v>84000</v>
          </cell>
        </row>
        <row r="725">
          <cell r="I725" t="str">
            <v>AF0120</v>
          </cell>
          <cell r="J725">
            <v>89300</v>
          </cell>
        </row>
        <row r="726">
          <cell r="I726" t="str">
            <v>AF0062</v>
          </cell>
          <cell r="J726">
            <v>77700</v>
          </cell>
        </row>
        <row r="727">
          <cell r="I727" t="str">
            <v>AF0072</v>
          </cell>
          <cell r="J727">
            <v>80900</v>
          </cell>
        </row>
        <row r="728">
          <cell r="I728" t="str">
            <v>AF0082</v>
          </cell>
          <cell r="J728">
            <v>84000</v>
          </cell>
        </row>
        <row r="729">
          <cell r="I729" t="str">
            <v>AF0102</v>
          </cell>
          <cell r="J729">
            <v>90300</v>
          </cell>
        </row>
        <row r="730">
          <cell r="I730" t="str">
            <v>AF0122</v>
          </cell>
          <cell r="J730">
            <v>96600</v>
          </cell>
        </row>
        <row r="731">
          <cell r="I731" t="str">
            <v>AF0064S</v>
          </cell>
          <cell r="J731">
            <v>18900</v>
          </cell>
        </row>
        <row r="732">
          <cell r="I732" t="str">
            <v>AF0074S</v>
          </cell>
          <cell r="J732">
            <v>21000</v>
          </cell>
        </row>
        <row r="733">
          <cell r="I733" t="str">
            <v>AF0084S</v>
          </cell>
          <cell r="J733">
            <v>23100</v>
          </cell>
        </row>
        <row r="734">
          <cell r="I734" t="str">
            <v>AF0104S</v>
          </cell>
          <cell r="J734">
            <v>26300</v>
          </cell>
        </row>
        <row r="735">
          <cell r="I735" t="str">
            <v>AF0124S</v>
          </cell>
          <cell r="J735">
            <v>29400</v>
          </cell>
        </row>
        <row r="736">
          <cell r="I736" t="str">
            <v>AF5110</v>
          </cell>
          <cell r="J736">
            <v>25800</v>
          </cell>
        </row>
        <row r="737">
          <cell r="I737" t="str">
            <v>AF5112</v>
          </cell>
          <cell r="J737">
            <v>29100</v>
          </cell>
        </row>
        <row r="738">
          <cell r="I738" t="str">
            <v>AF5114</v>
          </cell>
          <cell r="J738">
            <v>32300</v>
          </cell>
        </row>
        <row r="739">
          <cell r="I739" t="str">
            <v>AF5116</v>
          </cell>
          <cell r="J739">
            <v>35500</v>
          </cell>
        </row>
        <row r="740">
          <cell r="I740" t="str">
            <v>AF5118</v>
          </cell>
          <cell r="J740">
            <v>38700</v>
          </cell>
        </row>
        <row r="741">
          <cell r="I741" t="str">
            <v>AF5120</v>
          </cell>
          <cell r="J741">
            <v>42000</v>
          </cell>
        </row>
        <row r="742">
          <cell r="I742" t="str">
            <v>AF5210</v>
          </cell>
          <cell r="J742">
            <v>30700</v>
          </cell>
        </row>
        <row r="743">
          <cell r="I743" t="str">
            <v>AF5212</v>
          </cell>
          <cell r="J743">
            <v>35500</v>
          </cell>
        </row>
        <row r="744">
          <cell r="I744" t="str">
            <v>AF5214</v>
          </cell>
          <cell r="J744">
            <v>40400</v>
          </cell>
        </row>
        <row r="745">
          <cell r="I745" t="str">
            <v>AF5216</v>
          </cell>
          <cell r="J745">
            <v>45300</v>
          </cell>
        </row>
        <row r="746">
          <cell r="I746" t="str">
            <v>AF5218</v>
          </cell>
          <cell r="J746">
            <v>50100</v>
          </cell>
        </row>
        <row r="747">
          <cell r="I747" t="str">
            <v>AF5220</v>
          </cell>
          <cell r="J747">
            <v>54900</v>
          </cell>
        </row>
        <row r="748">
          <cell r="I748" t="str">
            <v>AF5510</v>
          </cell>
          <cell r="J748">
            <v>29100</v>
          </cell>
        </row>
        <row r="749">
          <cell r="I749" t="str">
            <v>AF5512</v>
          </cell>
          <cell r="J749">
            <v>33900</v>
          </cell>
        </row>
        <row r="750">
          <cell r="I750" t="str">
            <v>AF5514</v>
          </cell>
          <cell r="J750">
            <v>38700</v>
          </cell>
        </row>
        <row r="751">
          <cell r="I751" t="str">
            <v>AF5516</v>
          </cell>
          <cell r="J751">
            <v>43600</v>
          </cell>
        </row>
        <row r="752">
          <cell r="I752" t="str">
            <v>AF5518</v>
          </cell>
          <cell r="J752">
            <v>48500</v>
          </cell>
        </row>
        <row r="753">
          <cell r="I753" t="str">
            <v>AF5520</v>
          </cell>
          <cell r="J753">
            <v>53300</v>
          </cell>
        </row>
        <row r="754">
          <cell r="I754" t="str">
            <v>AF5310</v>
          </cell>
          <cell r="J754">
            <v>24300</v>
          </cell>
        </row>
        <row r="755">
          <cell r="I755" t="str">
            <v>AF5312</v>
          </cell>
          <cell r="J755">
            <v>27500</v>
          </cell>
        </row>
        <row r="756">
          <cell r="I756" t="str">
            <v>AF5314</v>
          </cell>
          <cell r="J756">
            <v>30700</v>
          </cell>
        </row>
        <row r="757">
          <cell r="I757" t="str">
            <v>AF5316</v>
          </cell>
          <cell r="J757">
            <v>33900</v>
          </cell>
        </row>
        <row r="758">
          <cell r="I758" t="str">
            <v>AF5318</v>
          </cell>
          <cell r="J758">
            <v>37200</v>
          </cell>
        </row>
        <row r="759">
          <cell r="I759" t="str">
            <v>AF5320</v>
          </cell>
          <cell r="J759">
            <v>40400</v>
          </cell>
        </row>
        <row r="760">
          <cell r="I760" t="str">
            <v>AF5610</v>
          </cell>
          <cell r="J760">
            <v>22600</v>
          </cell>
        </row>
        <row r="761">
          <cell r="I761" t="str">
            <v>AF5612</v>
          </cell>
          <cell r="J761">
            <v>25800</v>
          </cell>
        </row>
        <row r="762">
          <cell r="I762" t="str">
            <v>AF5614</v>
          </cell>
          <cell r="J762">
            <v>29100</v>
          </cell>
        </row>
        <row r="763">
          <cell r="I763" t="str">
            <v>AF5616</v>
          </cell>
          <cell r="J763">
            <v>32300</v>
          </cell>
        </row>
        <row r="764">
          <cell r="I764" t="str">
            <v>AF5618</v>
          </cell>
          <cell r="J764">
            <v>35500</v>
          </cell>
        </row>
        <row r="765">
          <cell r="I765" t="str">
            <v>AF5620</v>
          </cell>
          <cell r="J765">
            <v>38700</v>
          </cell>
        </row>
        <row r="766">
          <cell r="I766" t="str">
            <v>AF6010</v>
          </cell>
          <cell r="J766">
            <v>9700</v>
          </cell>
        </row>
        <row r="767">
          <cell r="I767" t="str">
            <v>AF6012</v>
          </cell>
          <cell r="J767">
            <v>11300</v>
          </cell>
        </row>
        <row r="768">
          <cell r="I768" t="str">
            <v>AF6014</v>
          </cell>
          <cell r="J768">
            <v>12900</v>
          </cell>
        </row>
        <row r="769">
          <cell r="I769" t="str">
            <v>AF6016</v>
          </cell>
          <cell r="J769">
            <v>14500</v>
          </cell>
        </row>
        <row r="770">
          <cell r="I770" t="str">
            <v>AF6018</v>
          </cell>
          <cell r="J770">
            <v>16200</v>
          </cell>
        </row>
        <row r="771">
          <cell r="I771" t="str">
            <v>AF6020</v>
          </cell>
          <cell r="J771">
            <v>17700</v>
          </cell>
        </row>
        <row r="772">
          <cell r="I772" t="str">
            <v>AF6102</v>
          </cell>
          <cell r="J772">
            <v>3300</v>
          </cell>
        </row>
        <row r="773">
          <cell r="I773" t="str">
            <v>AF6104</v>
          </cell>
          <cell r="J773">
            <v>4800</v>
          </cell>
        </row>
        <row r="774">
          <cell r="I774" t="str">
            <v>AF6106</v>
          </cell>
          <cell r="J774">
            <v>6500</v>
          </cell>
        </row>
        <row r="775">
          <cell r="I775" t="str">
            <v>AF6108</v>
          </cell>
          <cell r="J775">
            <v>8100</v>
          </cell>
        </row>
        <row r="776">
          <cell r="I776" t="str">
            <v>AF6102T</v>
          </cell>
          <cell r="J776">
            <v>3300</v>
          </cell>
        </row>
        <row r="777">
          <cell r="I777" t="str">
            <v>AF6104T</v>
          </cell>
          <cell r="J777">
            <v>4800</v>
          </cell>
        </row>
        <row r="778">
          <cell r="I778" t="str">
            <v>AF6106T</v>
          </cell>
          <cell r="J778">
            <v>6500</v>
          </cell>
        </row>
        <row r="779">
          <cell r="I779" t="str">
            <v>AF6108T</v>
          </cell>
          <cell r="J779">
            <v>8100</v>
          </cell>
        </row>
        <row r="780">
          <cell r="I780" t="str">
            <v>AF6202</v>
          </cell>
          <cell r="J780">
            <v>1600</v>
          </cell>
        </row>
        <row r="781">
          <cell r="I781" t="str">
            <v>AF6204</v>
          </cell>
          <cell r="J781">
            <v>3300</v>
          </cell>
        </row>
        <row r="782">
          <cell r="I782" t="str">
            <v>AF6206</v>
          </cell>
          <cell r="J782">
            <v>4800</v>
          </cell>
        </row>
        <row r="783">
          <cell r="I783" t="str">
            <v>AF6208</v>
          </cell>
          <cell r="J783">
            <v>6500</v>
          </cell>
        </row>
        <row r="784">
          <cell r="I784" t="str">
            <v>AF8001</v>
          </cell>
          <cell r="J784">
            <v>38900</v>
          </cell>
        </row>
        <row r="785">
          <cell r="I785" t="str">
            <v>AT8001</v>
          </cell>
          <cell r="J785">
            <v>6300</v>
          </cell>
        </row>
        <row r="786">
          <cell r="I786" t="str">
            <v>AT8002</v>
          </cell>
          <cell r="J786">
            <v>6300</v>
          </cell>
        </row>
        <row r="787">
          <cell r="I787" t="str">
            <v>AT8003</v>
          </cell>
          <cell r="J787">
            <v>3200</v>
          </cell>
        </row>
        <row r="788">
          <cell r="I788" t="str">
            <v>CX0011</v>
          </cell>
          <cell r="J788">
            <v>24200</v>
          </cell>
        </row>
        <row r="789">
          <cell r="I789" t="str">
            <v>CX0012</v>
          </cell>
          <cell r="J789">
            <v>24200</v>
          </cell>
        </row>
        <row r="790">
          <cell r="I790" t="str">
            <v>AT8006</v>
          </cell>
          <cell r="J790">
            <v>8400</v>
          </cell>
        </row>
        <row r="791">
          <cell r="I791" t="str">
            <v>AT8007</v>
          </cell>
          <cell r="J791">
            <v>8400</v>
          </cell>
        </row>
        <row r="792">
          <cell r="I792" t="str">
            <v>AT8008</v>
          </cell>
          <cell r="J792">
            <v>8400</v>
          </cell>
        </row>
        <row r="793">
          <cell r="I793" t="str">
            <v>AT8010</v>
          </cell>
          <cell r="J793">
            <v>10500</v>
          </cell>
        </row>
        <row r="794">
          <cell r="I794" t="str">
            <v>AT8012</v>
          </cell>
          <cell r="J794">
            <v>10500</v>
          </cell>
        </row>
        <row r="795">
          <cell r="I795" t="str">
            <v>AF1062</v>
          </cell>
          <cell r="J795">
            <v>11600</v>
          </cell>
        </row>
        <row r="796">
          <cell r="I796" t="str">
            <v>AF1064</v>
          </cell>
          <cell r="J796">
            <v>16300</v>
          </cell>
        </row>
        <row r="797">
          <cell r="I797" t="str">
            <v>AF1066</v>
          </cell>
          <cell r="J797">
            <v>19400</v>
          </cell>
        </row>
        <row r="798">
          <cell r="I798" t="str">
            <v>AF1072</v>
          </cell>
          <cell r="J798">
            <v>12100</v>
          </cell>
        </row>
        <row r="799">
          <cell r="I799" t="str">
            <v>AF1074</v>
          </cell>
          <cell r="J799">
            <v>17900</v>
          </cell>
        </row>
        <row r="800">
          <cell r="I800" t="str">
            <v>AF1076</v>
          </cell>
          <cell r="J800">
            <v>22600</v>
          </cell>
        </row>
        <row r="801">
          <cell r="I801" t="str">
            <v>AF1082</v>
          </cell>
          <cell r="J801">
            <v>13100</v>
          </cell>
        </row>
        <row r="802">
          <cell r="I802" t="str">
            <v>AF1084</v>
          </cell>
          <cell r="J802">
            <v>19400</v>
          </cell>
        </row>
        <row r="803">
          <cell r="I803" t="str">
            <v>AF1086</v>
          </cell>
          <cell r="J803">
            <v>25700</v>
          </cell>
        </row>
        <row r="804">
          <cell r="I804" t="str">
            <v>AF1102</v>
          </cell>
          <cell r="J804">
            <v>14700</v>
          </cell>
        </row>
        <row r="805">
          <cell r="I805" t="str">
            <v>AF1104</v>
          </cell>
          <cell r="J805">
            <v>22600</v>
          </cell>
        </row>
        <row r="806">
          <cell r="I806" t="str">
            <v>AF1106</v>
          </cell>
          <cell r="J806">
            <v>30500</v>
          </cell>
        </row>
        <row r="807">
          <cell r="I807" t="str">
            <v>AF1122</v>
          </cell>
          <cell r="J807">
            <v>16300</v>
          </cell>
        </row>
        <row r="808">
          <cell r="I808" t="str">
            <v>AF1124</v>
          </cell>
          <cell r="J808">
            <v>25700</v>
          </cell>
        </row>
        <row r="809">
          <cell r="I809" t="str">
            <v>AF1126</v>
          </cell>
          <cell r="J809">
            <v>35700</v>
          </cell>
        </row>
        <row r="810">
          <cell r="I810" t="str">
            <v>AF1062G</v>
          </cell>
          <cell r="J810">
            <v>16300</v>
          </cell>
        </row>
        <row r="811">
          <cell r="I811" t="str">
            <v>AF1064G</v>
          </cell>
          <cell r="J811">
            <v>24200</v>
          </cell>
        </row>
        <row r="812">
          <cell r="I812" t="str">
            <v>AF1066G</v>
          </cell>
          <cell r="J812">
            <v>32600</v>
          </cell>
        </row>
        <row r="813">
          <cell r="I813" t="str">
            <v>AF1072G</v>
          </cell>
          <cell r="J813">
            <v>17900</v>
          </cell>
        </row>
        <row r="814">
          <cell r="I814" t="str">
            <v>AF1074G</v>
          </cell>
          <cell r="J814">
            <v>26800</v>
          </cell>
        </row>
        <row r="815">
          <cell r="I815" t="str">
            <v>AF1076G</v>
          </cell>
          <cell r="J815">
            <v>35700</v>
          </cell>
        </row>
        <row r="816">
          <cell r="I816" t="str">
            <v>AF1082G</v>
          </cell>
          <cell r="J816">
            <v>19400</v>
          </cell>
        </row>
        <row r="817">
          <cell r="I817" t="str">
            <v>AF1084G</v>
          </cell>
          <cell r="J817">
            <v>29400</v>
          </cell>
        </row>
        <row r="818">
          <cell r="I818" t="str">
            <v>AF1086G</v>
          </cell>
          <cell r="J818">
            <v>38900</v>
          </cell>
        </row>
        <row r="819">
          <cell r="I819" t="str">
            <v>AF1102G</v>
          </cell>
          <cell r="J819">
            <v>22600</v>
          </cell>
        </row>
        <row r="820">
          <cell r="I820" t="str">
            <v>AF1104G</v>
          </cell>
          <cell r="J820">
            <v>34100</v>
          </cell>
        </row>
        <row r="821">
          <cell r="I821" t="str">
            <v>AF1106G</v>
          </cell>
          <cell r="J821">
            <v>45200</v>
          </cell>
        </row>
        <row r="822">
          <cell r="I822" t="str">
            <v>AF1122G</v>
          </cell>
          <cell r="J822">
            <v>25700</v>
          </cell>
        </row>
        <row r="823">
          <cell r="I823" t="str">
            <v>AF1124G</v>
          </cell>
          <cell r="J823">
            <v>40400</v>
          </cell>
        </row>
        <row r="824">
          <cell r="I824" t="str">
            <v>AF1126G</v>
          </cell>
          <cell r="J824">
            <v>52000</v>
          </cell>
        </row>
        <row r="825">
          <cell r="I825" t="str">
            <v>AF2062</v>
          </cell>
          <cell r="J825">
            <v>12100</v>
          </cell>
        </row>
        <row r="826">
          <cell r="I826" t="str">
            <v>AF2072</v>
          </cell>
          <cell r="J826">
            <v>13100</v>
          </cell>
        </row>
        <row r="827">
          <cell r="I827" t="str">
            <v>AF2082</v>
          </cell>
          <cell r="J827">
            <v>14200</v>
          </cell>
        </row>
        <row r="828">
          <cell r="I828" t="str">
            <v>AF2102</v>
          </cell>
          <cell r="J828">
            <v>15200</v>
          </cell>
        </row>
        <row r="829">
          <cell r="I829" t="str">
            <v>AF2122</v>
          </cell>
          <cell r="J829">
            <v>16300</v>
          </cell>
        </row>
        <row r="830">
          <cell r="I830" t="str">
            <v>AF3061</v>
          </cell>
          <cell r="J830">
            <v>3200</v>
          </cell>
        </row>
        <row r="831">
          <cell r="I831" t="str">
            <v>AF3071</v>
          </cell>
          <cell r="J831">
            <v>4200</v>
          </cell>
        </row>
        <row r="832">
          <cell r="I832" t="str">
            <v>AF3081</v>
          </cell>
          <cell r="J832">
            <v>4200</v>
          </cell>
        </row>
        <row r="833">
          <cell r="I833" t="str">
            <v>AF3101</v>
          </cell>
          <cell r="J833">
            <v>4700</v>
          </cell>
        </row>
        <row r="834">
          <cell r="I834" t="str">
            <v>AF3121</v>
          </cell>
          <cell r="J834">
            <v>5800</v>
          </cell>
        </row>
        <row r="835">
          <cell r="I835" t="str">
            <v>AF1062A</v>
          </cell>
          <cell r="J835">
            <v>17900</v>
          </cell>
        </row>
        <row r="836">
          <cell r="I836" t="str">
            <v>AF1064A</v>
          </cell>
          <cell r="J836">
            <v>32600</v>
          </cell>
        </row>
        <row r="837">
          <cell r="I837" t="str">
            <v>AF1072A</v>
          </cell>
          <cell r="J837">
            <v>19400</v>
          </cell>
        </row>
        <row r="838">
          <cell r="I838" t="str">
            <v>AF1074A</v>
          </cell>
          <cell r="J838">
            <v>35700</v>
          </cell>
        </row>
        <row r="839">
          <cell r="I839" t="str">
            <v>AF1082A</v>
          </cell>
          <cell r="J839">
            <v>21000</v>
          </cell>
        </row>
        <row r="840">
          <cell r="I840" t="str">
            <v>AF1084A</v>
          </cell>
          <cell r="J840">
            <v>38900</v>
          </cell>
        </row>
        <row r="841">
          <cell r="I841" t="str">
            <v>AF1102A</v>
          </cell>
          <cell r="J841">
            <v>24200</v>
          </cell>
        </row>
        <row r="842">
          <cell r="I842" t="str">
            <v>AF1104A</v>
          </cell>
          <cell r="J842">
            <v>45200</v>
          </cell>
        </row>
        <row r="843">
          <cell r="I843" t="str">
            <v>AF1122A</v>
          </cell>
          <cell r="J843">
            <v>27300</v>
          </cell>
        </row>
        <row r="844">
          <cell r="I844" t="str">
            <v>AF1124A</v>
          </cell>
          <cell r="J844">
            <v>51500</v>
          </cell>
        </row>
        <row r="845">
          <cell r="I845" t="str">
            <v>AF1064B</v>
          </cell>
          <cell r="J845">
            <v>30500</v>
          </cell>
        </row>
        <row r="846">
          <cell r="I846" t="str">
            <v>AF1074B</v>
          </cell>
          <cell r="J846">
            <v>34700</v>
          </cell>
        </row>
        <row r="847">
          <cell r="I847" t="str">
            <v>AF1084B</v>
          </cell>
          <cell r="J847">
            <v>38900</v>
          </cell>
        </row>
        <row r="848">
          <cell r="I848" t="str">
            <v>AF1104B</v>
          </cell>
          <cell r="J848">
            <v>54600</v>
          </cell>
        </row>
        <row r="849">
          <cell r="I849" t="str">
            <v>AF1124B</v>
          </cell>
          <cell r="J849">
            <v>59900</v>
          </cell>
        </row>
        <row r="850">
          <cell r="I850" t="str">
            <v>AT3006</v>
          </cell>
          <cell r="J850">
            <v>66200</v>
          </cell>
        </row>
        <row r="851">
          <cell r="I851" t="str">
            <v>AT3007</v>
          </cell>
          <cell r="J851">
            <v>69300</v>
          </cell>
        </row>
        <row r="852">
          <cell r="I852" t="str">
            <v>AT3008</v>
          </cell>
          <cell r="J852">
            <v>71400</v>
          </cell>
        </row>
        <row r="853">
          <cell r="I853" t="str">
            <v>AT3010</v>
          </cell>
          <cell r="J853">
            <v>77700</v>
          </cell>
        </row>
        <row r="854">
          <cell r="I854" t="str">
            <v>AT3012</v>
          </cell>
          <cell r="J854">
            <v>81900</v>
          </cell>
        </row>
        <row r="855">
          <cell r="I855" t="str">
            <v>AT3406</v>
          </cell>
          <cell r="J855">
            <v>78800</v>
          </cell>
        </row>
        <row r="856">
          <cell r="I856" t="str">
            <v>AT3407</v>
          </cell>
          <cell r="J856">
            <v>81900</v>
          </cell>
        </row>
        <row r="857">
          <cell r="I857" t="str">
            <v>AT3408</v>
          </cell>
          <cell r="J857">
            <v>84000</v>
          </cell>
        </row>
        <row r="858">
          <cell r="I858" t="str">
            <v>AT3410</v>
          </cell>
          <cell r="J858">
            <v>89300</v>
          </cell>
        </row>
        <row r="859">
          <cell r="I859" t="str">
            <v>AT3412</v>
          </cell>
          <cell r="J859">
            <v>93500</v>
          </cell>
        </row>
        <row r="860">
          <cell r="I860" t="str">
            <v>AT3306</v>
          </cell>
          <cell r="J860">
            <v>168000</v>
          </cell>
        </row>
        <row r="861">
          <cell r="I861" t="str">
            <v>AT3307</v>
          </cell>
          <cell r="J861">
            <v>173300</v>
          </cell>
        </row>
        <row r="862">
          <cell r="I862" t="str">
            <v>AT3308</v>
          </cell>
          <cell r="J862">
            <v>177500</v>
          </cell>
        </row>
        <row r="863">
          <cell r="I863" t="str">
            <v>AT3310</v>
          </cell>
          <cell r="J863">
            <v>189000</v>
          </cell>
        </row>
        <row r="864">
          <cell r="I864" t="str">
            <v>AT3312</v>
          </cell>
          <cell r="J864">
            <v>198500</v>
          </cell>
        </row>
        <row r="865">
          <cell r="I865" t="str">
            <v>AF066HB</v>
          </cell>
          <cell r="J865">
            <v>246800</v>
          </cell>
        </row>
        <row r="866">
          <cell r="I866" t="str">
            <v>AF076HB</v>
          </cell>
          <cell r="J866">
            <v>270900</v>
          </cell>
        </row>
        <row r="867">
          <cell r="I867" t="str">
            <v>AF086HB</v>
          </cell>
          <cell r="J867">
            <v>293000</v>
          </cell>
        </row>
        <row r="868">
          <cell r="I868" t="str">
            <v>AF106HB</v>
          </cell>
          <cell r="J868">
            <v>330800</v>
          </cell>
        </row>
        <row r="869">
          <cell r="I869" t="str">
            <v>AF126HB</v>
          </cell>
          <cell r="J869">
            <v>373800</v>
          </cell>
        </row>
        <row r="870">
          <cell r="I870" t="str">
            <v>AF068HB</v>
          </cell>
          <cell r="J870">
            <v>278300</v>
          </cell>
        </row>
        <row r="871">
          <cell r="I871" t="str">
            <v>AF078HB</v>
          </cell>
          <cell r="J871">
            <v>306600</v>
          </cell>
        </row>
        <row r="872">
          <cell r="I872" t="str">
            <v>AF088HB</v>
          </cell>
          <cell r="J872">
            <v>330800</v>
          </cell>
        </row>
        <row r="873">
          <cell r="I873" t="str">
            <v>AF108HB</v>
          </cell>
          <cell r="J873">
            <v>373800</v>
          </cell>
        </row>
        <row r="874">
          <cell r="I874" t="str">
            <v>AF128HB</v>
          </cell>
          <cell r="J874">
            <v>425300</v>
          </cell>
        </row>
        <row r="875">
          <cell r="I875" t="str">
            <v>AF062C</v>
          </cell>
          <cell r="J875">
            <v>176400</v>
          </cell>
        </row>
        <row r="876">
          <cell r="I876" t="str">
            <v>AF072C</v>
          </cell>
          <cell r="J876">
            <v>192200</v>
          </cell>
        </row>
        <row r="877">
          <cell r="I877" t="str">
            <v>AF082C</v>
          </cell>
          <cell r="J877">
            <v>206300</v>
          </cell>
        </row>
        <row r="878">
          <cell r="I878" t="str">
            <v>AF102C</v>
          </cell>
          <cell r="J878">
            <v>230000</v>
          </cell>
        </row>
        <row r="879">
          <cell r="I879" t="str">
            <v>AF122C</v>
          </cell>
          <cell r="J879">
            <v>255700</v>
          </cell>
        </row>
        <row r="880">
          <cell r="I880" t="str">
            <v>AF064S</v>
          </cell>
          <cell r="J880">
            <v>51500</v>
          </cell>
        </row>
        <row r="881">
          <cell r="I881" t="str">
            <v>AF074S</v>
          </cell>
          <cell r="J881">
            <v>56700</v>
          </cell>
        </row>
        <row r="882">
          <cell r="I882" t="str">
            <v>AF084S</v>
          </cell>
          <cell r="J882">
            <v>62000</v>
          </cell>
        </row>
        <row r="883">
          <cell r="I883" t="str">
            <v>AF104S</v>
          </cell>
          <cell r="J883">
            <v>71400</v>
          </cell>
        </row>
        <row r="884">
          <cell r="I884" t="str">
            <v>AF124S</v>
          </cell>
          <cell r="J884">
            <v>80900</v>
          </cell>
        </row>
        <row r="885">
          <cell r="I885" t="str">
            <v>AF064SG</v>
          </cell>
          <cell r="J885">
            <v>67200</v>
          </cell>
        </row>
        <row r="886">
          <cell r="I886" t="str">
            <v>AF074SG</v>
          </cell>
          <cell r="J886">
            <v>74600</v>
          </cell>
        </row>
        <row r="887">
          <cell r="I887" t="str">
            <v>AF084SG</v>
          </cell>
          <cell r="J887">
            <v>81900</v>
          </cell>
        </row>
        <row r="888">
          <cell r="I888" t="str">
            <v>AF104SG</v>
          </cell>
          <cell r="J888">
            <v>94500</v>
          </cell>
        </row>
        <row r="889">
          <cell r="I889" t="str">
            <v>AF124SG</v>
          </cell>
          <cell r="J889">
            <v>110300</v>
          </cell>
        </row>
        <row r="890">
          <cell r="I890" t="str">
            <v>AF064SB</v>
          </cell>
          <cell r="J890">
            <v>79800</v>
          </cell>
        </row>
        <row r="891">
          <cell r="I891" t="str">
            <v>AF074SB</v>
          </cell>
          <cell r="J891">
            <v>90300</v>
          </cell>
        </row>
        <row r="892">
          <cell r="I892" t="str">
            <v>AF084SB</v>
          </cell>
          <cell r="J892">
            <v>100800</v>
          </cell>
        </row>
        <row r="893">
          <cell r="I893" t="str">
            <v>AF104SB</v>
          </cell>
          <cell r="J893">
            <v>135500</v>
          </cell>
        </row>
        <row r="894">
          <cell r="I894" t="str">
            <v>AF124SB</v>
          </cell>
          <cell r="J894">
            <v>149100</v>
          </cell>
        </row>
        <row r="895">
          <cell r="I895" t="str">
            <v>AF064SA</v>
          </cell>
          <cell r="J895">
            <v>84000</v>
          </cell>
        </row>
        <row r="896">
          <cell r="I896" t="str">
            <v>AF074SA</v>
          </cell>
          <cell r="J896">
            <v>92400</v>
          </cell>
        </row>
        <row r="897">
          <cell r="I897" t="str">
            <v>AF084SA</v>
          </cell>
          <cell r="J897">
            <v>100800</v>
          </cell>
        </row>
        <row r="898">
          <cell r="I898" t="str">
            <v>AF104SA</v>
          </cell>
          <cell r="J898">
            <v>116600</v>
          </cell>
        </row>
        <row r="899">
          <cell r="I899" t="str">
            <v>AF124SA</v>
          </cell>
          <cell r="J899">
            <v>132300</v>
          </cell>
        </row>
        <row r="900">
          <cell r="I900" t="str">
            <v>AF064SD</v>
          </cell>
          <cell r="J900">
            <v>65600</v>
          </cell>
        </row>
        <row r="901">
          <cell r="I901" t="str">
            <v>AF074SD</v>
          </cell>
          <cell r="J901">
            <v>73500</v>
          </cell>
        </row>
        <row r="902">
          <cell r="I902" t="str">
            <v>AF084SD</v>
          </cell>
          <cell r="J902">
            <v>81400</v>
          </cell>
        </row>
        <row r="903">
          <cell r="I903" t="str">
            <v>AF104SD</v>
          </cell>
          <cell r="J903">
            <v>103400</v>
          </cell>
        </row>
        <row r="904">
          <cell r="I904" t="str">
            <v>AF124SD</v>
          </cell>
          <cell r="J904">
            <v>115000</v>
          </cell>
        </row>
        <row r="905">
          <cell r="I905" t="str">
            <v>AF064SC</v>
          </cell>
          <cell r="J905">
            <v>67700</v>
          </cell>
        </row>
        <row r="906">
          <cell r="I906" t="str">
            <v>AF074SC</v>
          </cell>
          <cell r="J906">
            <v>74600</v>
          </cell>
        </row>
        <row r="907">
          <cell r="I907" t="str">
            <v>AF084SC</v>
          </cell>
          <cell r="J907">
            <v>81400</v>
          </cell>
        </row>
        <row r="908">
          <cell r="I908" t="str">
            <v>AF104SC</v>
          </cell>
          <cell r="J908">
            <v>94000</v>
          </cell>
        </row>
        <row r="909">
          <cell r="I909" t="str">
            <v>AF124SC</v>
          </cell>
          <cell r="J909">
            <v>106600</v>
          </cell>
        </row>
        <row r="910">
          <cell r="I910" t="str">
            <v>AF064SM</v>
          </cell>
          <cell r="J910">
            <v>81900</v>
          </cell>
        </row>
        <row r="911">
          <cell r="I911" t="str">
            <v>AF074SM</v>
          </cell>
          <cell r="J911">
            <v>91400</v>
          </cell>
        </row>
        <row r="912">
          <cell r="I912" t="str">
            <v>AF084SM</v>
          </cell>
          <cell r="J912">
            <v>100800</v>
          </cell>
        </row>
        <row r="913">
          <cell r="I913" t="str">
            <v>AF104SM</v>
          </cell>
          <cell r="J913">
            <v>126000</v>
          </cell>
        </row>
        <row r="914">
          <cell r="I914" t="str">
            <v>AF124SM</v>
          </cell>
          <cell r="J914">
            <v>140700</v>
          </cell>
        </row>
        <row r="915">
          <cell r="I915" t="str">
            <v>AF062A</v>
          </cell>
          <cell r="J915">
            <v>182700</v>
          </cell>
        </row>
        <row r="916">
          <cell r="I916" t="str">
            <v>AF072A</v>
          </cell>
          <cell r="J916">
            <v>199500</v>
          </cell>
        </row>
        <row r="917">
          <cell r="I917" t="str">
            <v>AF082A</v>
          </cell>
          <cell r="J917">
            <v>214200</v>
          </cell>
        </row>
        <row r="918">
          <cell r="I918" t="str">
            <v>AF102A</v>
          </cell>
          <cell r="J918">
            <v>239400</v>
          </cell>
        </row>
        <row r="919">
          <cell r="I919" t="str">
            <v>AF122A</v>
          </cell>
          <cell r="J919">
            <v>266700</v>
          </cell>
        </row>
        <row r="920">
          <cell r="I920" t="str">
            <v>SD008L</v>
          </cell>
          <cell r="J920">
            <v>177500</v>
          </cell>
        </row>
        <row r="921">
          <cell r="I921" t="str">
            <v>SD008R</v>
          </cell>
          <cell r="J921">
            <v>177500</v>
          </cell>
        </row>
        <row r="922">
          <cell r="I922" t="str">
            <v>SD008</v>
          </cell>
          <cell r="J922">
            <v>177500</v>
          </cell>
        </row>
        <row r="923">
          <cell r="I923" t="str">
            <v>SD012L</v>
          </cell>
          <cell r="J923">
            <v>210000</v>
          </cell>
        </row>
        <row r="924">
          <cell r="I924" t="str">
            <v>SD012R</v>
          </cell>
          <cell r="J924">
            <v>210000</v>
          </cell>
        </row>
        <row r="925">
          <cell r="I925" t="str">
            <v>SD012</v>
          </cell>
          <cell r="J925">
            <v>210000</v>
          </cell>
        </row>
        <row r="926">
          <cell r="I926" t="str">
            <v>SD014L</v>
          </cell>
          <cell r="J926">
            <v>236300</v>
          </cell>
        </row>
        <row r="927">
          <cell r="I927" t="str">
            <v>SD014R</v>
          </cell>
          <cell r="J927">
            <v>236300</v>
          </cell>
        </row>
        <row r="928">
          <cell r="I928" t="str">
            <v>SD014</v>
          </cell>
          <cell r="J928">
            <v>236300</v>
          </cell>
        </row>
        <row r="929">
          <cell r="I929" t="str">
            <v>SD016L</v>
          </cell>
          <cell r="J929">
            <v>254100</v>
          </cell>
        </row>
        <row r="930">
          <cell r="I930" t="str">
            <v>SD016R</v>
          </cell>
          <cell r="J930">
            <v>254100</v>
          </cell>
        </row>
        <row r="931">
          <cell r="I931" t="str">
            <v>SD016</v>
          </cell>
          <cell r="J931">
            <v>254100</v>
          </cell>
        </row>
        <row r="932">
          <cell r="I932" t="str">
            <v>SD316L</v>
          </cell>
          <cell r="J932">
            <v>339200</v>
          </cell>
        </row>
        <row r="933">
          <cell r="I933" t="str">
            <v>SD316R</v>
          </cell>
          <cell r="J933">
            <v>339200</v>
          </cell>
        </row>
        <row r="934">
          <cell r="I934" t="str">
            <v>SD318R</v>
          </cell>
          <cell r="J934">
            <v>356000</v>
          </cell>
        </row>
        <row r="935">
          <cell r="I935" t="str">
            <v>SD318L</v>
          </cell>
          <cell r="J935">
            <v>356000</v>
          </cell>
        </row>
        <row r="936">
          <cell r="I936" t="str">
            <v>SP0202</v>
          </cell>
          <cell r="J936">
            <v>146000</v>
          </cell>
        </row>
        <row r="937">
          <cell r="I937" t="str">
            <v>SP0203</v>
          </cell>
          <cell r="J937">
            <v>161700</v>
          </cell>
        </row>
        <row r="938">
          <cell r="I938" t="str">
            <v>SP0302</v>
          </cell>
          <cell r="J938">
            <v>170100</v>
          </cell>
        </row>
        <row r="939">
          <cell r="I939" t="str">
            <v>SP0303</v>
          </cell>
          <cell r="J939">
            <v>185900</v>
          </cell>
        </row>
        <row r="940">
          <cell r="I940" t="str">
            <v>SP0300</v>
          </cell>
          <cell r="J940">
            <v>53600</v>
          </cell>
        </row>
        <row r="941">
          <cell r="I941" t="str">
            <v>SD507</v>
          </cell>
          <cell r="J941">
            <v>174300</v>
          </cell>
        </row>
        <row r="942">
          <cell r="I942" t="str">
            <v>SD507F</v>
          </cell>
          <cell r="J942">
            <v>298200</v>
          </cell>
        </row>
        <row r="943">
          <cell r="I943" t="str">
            <v>SD517</v>
          </cell>
          <cell r="J943">
            <v>92400</v>
          </cell>
        </row>
        <row r="944">
          <cell r="I944" t="str">
            <v>SD517F</v>
          </cell>
          <cell r="J944">
            <v>217400</v>
          </cell>
        </row>
        <row r="945">
          <cell r="I945" t="str">
            <v>SD547</v>
          </cell>
          <cell r="J945">
            <v>60900</v>
          </cell>
        </row>
        <row r="946">
          <cell r="I946" t="str">
            <v>SD597</v>
          </cell>
          <cell r="J946">
            <v>77700</v>
          </cell>
        </row>
        <row r="947">
          <cell r="I947" t="str">
            <v>SD406L</v>
          </cell>
          <cell r="J947">
            <v>84000</v>
          </cell>
        </row>
        <row r="948">
          <cell r="I948" t="str">
            <v>SD406R</v>
          </cell>
          <cell r="J948">
            <v>84000</v>
          </cell>
        </row>
        <row r="949">
          <cell r="I949" t="str">
            <v>SD912</v>
          </cell>
          <cell r="J949">
            <v>162800</v>
          </cell>
        </row>
        <row r="950">
          <cell r="I950" t="str">
            <v>SD912F</v>
          </cell>
          <cell r="J950">
            <v>199500</v>
          </cell>
        </row>
        <row r="951">
          <cell r="I951" t="str">
            <v>SD955</v>
          </cell>
          <cell r="J951">
            <v>99800</v>
          </cell>
        </row>
        <row r="952">
          <cell r="I952" t="str">
            <v>SD977</v>
          </cell>
          <cell r="J952">
            <v>189000</v>
          </cell>
        </row>
        <row r="953">
          <cell r="I953" t="str">
            <v>SD927L</v>
          </cell>
          <cell r="J953">
            <v>165900</v>
          </cell>
        </row>
        <row r="954">
          <cell r="I954" t="str">
            <v>SD927R</v>
          </cell>
          <cell r="J954">
            <v>165900</v>
          </cell>
        </row>
        <row r="955">
          <cell r="I955" t="str">
            <v>SD990</v>
          </cell>
          <cell r="J955">
            <v>153300</v>
          </cell>
        </row>
        <row r="956">
          <cell r="I956" t="str">
            <v>SF008</v>
          </cell>
          <cell r="J956">
            <v>75600</v>
          </cell>
        </row>
        <row r="957">
          <cell r="I957" t="str">
            <v>SF008BE</v>
          </cell>
          <cell r="J957">
            <v>67200</v>
          </cell>
        </row>
        <row r="958">
          <cell r="I958" t="str">
            <v>SF012</v>
          </cell>
          <cell r="J958">
            <v>94500</v>
          </cell>
        </row>
        <row r="959">
          <cell r="I959" t="str">
            <v>SF012BE</v>
          </cell>
          <cell r="J959">
            <v>84000</v>
          </cell>
        </row>
        <row r="960">
          <cell r="I960" t="str">
            <v>SF014</v>
          </cell>
          <cell r="J960">
            <v>105000</v>
          </cell>
        </row>
        <row r="961">
          <cell r="I961" t="str">
            <v>SF014BE</v>
          </cell>
          <cell r="J961">
            <v>93500</v>
          </cell>
        </row>
        <row r="962">
          <cell r="I962" t="str">
            <v>SF016</v>
          </cell>
          <cell r="J962">
            <v>114500</v>
          </cell>
        </row>
        <row r="963">
          <cell r="I963" t="str">
            <v>SF016BE</v>
          </cell>
          <cell r="J963">
            <v>101900</v>
          </cell>
        </row>
        <row r="964">
          <cell r="I964" t="str">
            <v>SF300</v>
          </cell>
          <cell r="J964">
            <v>34700</v>
          </cell>
        </row>
        <row r="965">
          <cell r="I965" t="str">
            <v>SF300BE</v>
          </cell>
          <cell r="J965">
            <v>29400</v>
          </cell>
        </row>
        <row r="966">
          <cell r="I966" t="str">
            <v>SF912</v>
          </cell>
          <cell r="J966">
            <v>49400</v>
          </cell>
        </row>
        <row r="967">
          <cell r="I967" t="str">
            <v>SF912BE</v>
          </cell>
          <cell r="J967">
            <v>42000</v>
          </cell>
        </row>
        <row r="968">
          <cell r="I968" t="str">
            <v>SF507</v>
          </cell>
          <cell r="J968">
            <v>173300</v>
          </cell>
        </row>
        <row r="969">
          <cell r="I969" t="str">
            <v>SF507BE</v>
          </cell>
          <cell r="J969">
            <v>152300</v>
          </cell>
        </row>
        <row r="970">
          <cell r="I970" t="str">
            <v>SF517</v>
          </cell>
          <cell r="J970">
            <v>135500</v>
          </cell>
        </row>
        <row r="971">
          <cell r="I971" t="str">
            <v>SF517BE</v>
          </cell>
          <cell r="J971">
            <v>118700</v>
          </cell>
        </row>
        <row r="972">
          <cell r="I972" t="str">
            <v>SF316</v>
          </cell>
          <cell r="J972">
            <v>193200</v>
          </cell>
        </row>
        <row r="973">
          <cell r="I973" t="str">
            <v>SF316BE</v>
          </cell>
          <cell r="J973">
            <v>170100</v>
          </cell>
        </row>
        <row r="974">
          <cell r="I974" t="str">
            <v>SF507T</v>
          </cell>
          <cell r="J974">
            <v>260400</v>
          </cell>
        </row>
        <row r="975">
          <cell r="I975" t="str">
            <v>SF507TBE</v>
          </cell>
          <cell r="J975">
            <v>228900</v>
          </cell>
        </row>
        <row r="976">
          <cell r="I976" t="str">
            <v>SC182</v>
          </cell>
          <cell r="J976">
            <v>116600</v>
          </cell>
        </row>
        <row r="977">
          <cell r="I977" t="str">
            <v>SC183</v>
          </cell>
          <cell r="J977">
            <v>149100</v>
          </cell>
        </row>
        <row r="978">
          <cell r="I978" t="str">
            <v>SC1082</v>
          </cell>
          <cell r="J978">
            <v>80900</v>
          </cell>
        </row>
        <row r="979">
          <cell r="I979" t="str">
            <v>SC1083</v>
          </cell>
          <cell r="J979">
            <v>113400</v>
          </cell>
        </row>
        <row r="980">
          <cell r="I980" t="str">
            <v>SC0084</v>
          </cell>
          <cell r="J980">
            <v>144900</v>
          </cell>
        </row>
        <row r="981">
          <cell r="I981" t="str">
            <v>SC0085S</v>
          </cell>
          <cell r="J981">
            <v>153300</v>
          </cell>
        </row>
        <row r="982">
          <cell r="I982" t="str">
            <v>SC0086</v>
          </cell>
          <cell r="J982">
            <v>202700</v>
          </cell>
        </row>
        <row r="983">
          <cell r="I983" t="str">
            <v>SC0054</v>
          </cell>
          <cell r="J983">
            <v>110300</v>
          </cell>
        </row>
        <row r="984">
          <cell r="I984" t="str">
            <v>SC0055S</v>
          </cell>
          <cell r="J984">
            <v>122900</v>
          </cell>
        </row>
        <row r="985">
          <cell r="I985" t="str">
            <v>SC0056</v>
          </cell>
          <cell r="J985">
            <v>170100</v>
          </cell>
        </row>
        <row r="986">
          <cell r="I986" t="str">
            <v>SC5054</v>
          </cell>
          <cell r="J986">
            <v>110300</v>
          </cell>
        </row>
        <row r="987">
          <cell r="I987" t="str">
            <v>SC5055S</v>
          </cell>
          <cell r="J987">
            <v>122900</v>
          </cell>
        </row>
        <row r="988">
          <cell r="I988" t="str">
            <v>SC9108</v>
          </cell>
          <cell r="J988">
            <v>35700</v>
          </cell>
        </row>
        <row r="989">
          <cell r="I989" t="str">
            <v>SC9105</v>
          </cell>
          <cell r="J989">
            <v>26300</v>
          </cell>
        </row>
        <row r="990">
          <cell r="I990" t="str">
            <v>SB1082</v>
          </cell>
          <cell r="J990">
            <v>65100</v>
          </cell>
        </row>
        <row r="991">
          <cell r="I991" t="str">
            <v>SB1083</v>
          </cell>
          <cell r="J991">
            <v>81900</v>
          </cell>
        </row>
        <row r="992">
          <cell r="I992" t="str">
            <v>SB0082</v>
          </cell>
          <cell r="J992">
            <v>65100</v>
          </cell>
        </row>
        <row r="993">
          <cell r="I993" t="str">
            <v>SB0084</v>
          </cell>
          <cell r="J993">
            <v>108200</v>
          </cell>
        </row>
        <row r="994">
          <cell r="I994" t="str">
            <v>SB0085S</v>
          </cell>
          <cell r="J994">
            <v>120800</v>
          </cell>
        </row>
        <row r="995">
          <cell r="I995" t="str">
            <v>SB0086</v>
          </cell>
          <cell r="J995">
            <v>143900</v>
          </cell>
        </row>
        <row r="996">
          <cell r="I996" t="str">
            <v>SB0083SG</v>
          </cell>
          <cell r="J996">
            <v>85100</v>
          </cell>
        </row>
        <row r="997">
          <cell r="I997" t="str">
            <v>SB052L</v>
          </cell>
          <cell r="J997">
            <v>45200</v>
          </cell>
        </row>
        <row r="998">
          <cell r="I998" t="str">
            <v>SB052R</v>
          </cell>
          <cell r="J998">
            <v>45200</v>
          </cell>
        </row>
        <row r="999">
          <cell r="I999" t="str">
            <v>SB054L</v>
          </cell>
          <cell r="J999">
            <v>74600</v>
          </cell>
        </row>
        <row r="1000">
          <cell r="I1000" t="str">
            <v>SB054R</v>
          </cell>
          <cell r="J1000">
            <v>74600</v>
          </cell>
        </row>
        <row r="1001">
          <cell r="I1001" t="str">
            <v>SB055SL</v>
          </cell>
          <cell r="J1001">
            <v>80900</v>
          </cell>
        </row>
        <row r="1002">
          <cell r="I1002" t="str">
            <v>SB055SR</v>
          </cell>
          <cell r="J1002">
            <v>80900</v>
          </cell>
        </row>
        <row r="1003">
          <cell r="I1003" t="str">
            <v>SB056L</v>
          </cell>
          <cell r="J1003">
            <v>107100</v>
          </cell>
        </row>
        <row r="1004">
          <cell r="I1004" t="str">
            <v>SB056R</v>
          </cell>
          <cell r="J1004">
            <v>107100</v>
          </cell>
        </row>
        <row r="1005">
          <cell r="I1005" t="str">
            <v>SB9082</v>
          </cell>
          <cell r="J1005">
            <v>39900</v>
          </cell>
        </row>
        <row r="1006">
          <cell r="I1006" t="str">
            <v>SB9082BE</v>
          </cell>
          <cell r="J1006">
            <v>25800</v>
          </cell>
        </row>
        <row r="1007">
          <cell r="I1007" t="str">
            <v>SB9083</v>
          </cell>
          <cell r="J1007">
            <v>59900</v>
          </cell>
        </row>
        <row r="1008">
          <cell r="I1008" t="str">
            <v>SB9083BE</v>
          </cell>
          <cell r="J1008">
            <v>38900</v>
          </cell>
        </row>
        <row r="1009">
          <cell r="I1009" t="str">
            <v>SB9084</v>
          </cell>
          <cell r="J1009">
            <v>80900</v>
          </cell>
        </row>
        <row r="1010">
          <cell r="I1010" t="str">
            <v>SB9084BE</v>
          </cell>
          <cell r="J1010">
            <v>53600</v>
          </cell>
        </row>
        <row r="1011">
          <cell r="I1011" t="str">
            <v>SB9085S</v>
          </cell>
          <cell r="J1011">
            <v>93500</v>
          </cell>
        </row>
        <row r="1012">
          <cell r="I1012" t="str">
            <v>SB9055SBE</v>
          </cell>
          <cell r="J1012">
            <v>63000</v>
          </cell>
        </row>
        <row r="1013">
          <cell r="I1013" t="str">
            <v>SB9054</v>
          </cell>
          <cell r="J1013">
            <v>45200</v>
          </cell>
        </row>
        <row r="1014">
          <cell r="I1014" t="str">
            <v>SB9054BE</v>
          </cell>
          <cell r="J1014">
            <v>32600</v>
          </cell>
        </row>
        <row r="1015">
          <cell r="I1015" t="str">
            <v>SB9055S</v>
          </cell>
          <cell r="J1015">
            <v>57800</v>
          </cell>
        </row>
        <row r="1016">
          <cell r="I1016" t="str">
            <v>SB9055SBE</v>
          </cell>
          <cell r="J1016">
            <v>38900</v>
          </cell>
        </row>
        <row r="1017">
          <cell r="I1017" t="str">
            <v>SC981F</v>
          </cell>
          <cell r="J1017">
            <v>93000</v>
          </cell>
        </row>
        <row r="1018">
          <cell r="I1018" t="str">
            <v>SC981C</v>
          </cell>
          <cell r="J1018">
            <v>73000</v>
          </cell>
        </row>
        <row r="1019">
          <cell r="I1019" t="str">
            <v>SC982F</v>
          </cell>
          <cell r="J1019">
            <v>137000</v>
          </cell>
        </row>
        <row r="1020">
          <cell r="I1020" t="str">
            <v>SC982C</v>
          </cell>
          <cell r="J1020">
            <v>108000</v>
          </cell>
        </row>
        <row r="1021">
          <cell r="I1021" t="str">
            <v>SC951F</v>
          </cell>
          <cell r="J1021">
            <v>77000</v>
          </cell>
        </row>
        <row r="1022">
          <cell r="I1022" t="str">
            <v>SC951C</v>
          </cell>
          <cell r="J1022">
            <v>57000</v>
          </cell>
        </row>
        <row r="1023">
          <cell r="I1023" t="str">
            <v>SC952F</v>
          </cell>
          <cell r="J1023">
            <v>113000</v>
          </cell>
        </row>
        <row r="1024">
          <cell r="I1024" t="str">
            <v>SC952C</v>
          </cell>
          <cell r="J1024">
            <v>84000</v>
          </cell>
        </row>
        <row r="1025">
          <cell r="I1025" t="str">
            <v>SC9350</v>
          </cell>
          <cell r="J1025">
            <v>18000</v>
          </cell>
        </row>
        <row r="1026">
          <cell r="I1026" t="str">
            <v>SC9380</v>
          </cell>
          <cell r="J1026">
            <v>26000</v>
          </cell>
        </row>
        <row r="1027">
          <cell r="I1027" t="str">
            <v>SF517T</v>
          </cell>
          <cell r="J1027">
            <v>203700</v>
          </cell>
        </row>
        <row r="1028">
          <cell r="I1028" t="str">
            <v>SF517TBE</v>
          </cell>
          <cell r="J1028">
            <v>178500</v>
          </cell>
        </row>
        <row r="1029">
          <cell r="I1029" t="str">
            <v>SF316TA</v>
          </cell>
          <cell r="J1029">
            <v>300300</v>
          </cell>
        </row>
        <row r="1030">
          <cell r="I1030" t="str">
            <v>SF316TABE</v>
          </cell>
          <cell r="J1030">
            <v>264600</v>
          </cell>
        </row>
        <row r="1031">
          <cell r="I1031" t="str">
            <v>SF316TB</v>
          </cell>
          <cell r="J1031">
            <v>280400</v>
          </cell>
        </row>
        <row r="1032">
          <cell r="I1032" t="str">
            <v>SF316TBBE</v>
          </cell>
          <cell r="J1032">
            <v>246800</v>
          </cell>
        </row>
        <row r="1033">
          <cell r="I1033" t="str">
            <v>SC282</v>
          </cell>
          <cell r="J1033">
            <v>362300</v>
          </cell>
        </row>
        <row r="1034">
          <cell r="I1034" t="str">
            <v>SC283</v>
          </cell>
          <cell r="J1034">
            <v>485100</v>
          </cell>
        </row>
        <row r="1035">
          <cell r="I1035" t="str">
            <v>SC2082</v>
          </cell>
          <cell r="J1035">
            <v>326600</v>
          </cell>
        </row>
        <row r="1036">
          <cell r="I1036" t="str">
            <v>SC2083</v>
          </cell>
          <cell r="J1036">
            <v>449400</v>
          </cell>
        </row>
        <row r="1037">
          <cell r="I1037" t="str">
            <v>SC162</v>
          </cell>
          <cell r="J1037">
            <v>114500</v>
          </cell>
        </row>
        <row r="1038">
          <cell r="I1038" t="str">
            <v>SC662L</v>
          </cell>
          <cell r="J1038">
            <v>236300</v>
          </cell>
        </row>
        <row r="1039">
          <cell r="I1039" t="str">
            <v>SC662R</v>
          </cell>
          <cell r="J1039">
            <v>236300</v>
          </cell>
        </row>
        <row r="1040">
          <cell r="I1040" t="str">
            <v>SC764</v>
          </cell>
          <cell r="J1040">
            <v>239400</v>
          </cell>
        </row>
        <row r="1041">
          <cell r="I1041" t="str">
            <v>SA0101</v>
          </cell>
          <cell r="J1041">
            <v>4800</v>
          </cell>
        </row>
        <row r="1042">
          <cell r="I1042" t="str">
            <v>SA0102</v>
          </cell>
          <cell r="J1042">
            <v>4800</v>
          </cell>
        </row>
        <row r="1043">
          <cell r="I1043" t="str">
            <v>SA0103</v>
          </cell>
          <cell r="J1043">
            <v>4800</v>
          </cell>
        </row>
        <row r="1044">
          <cell r="I1044" t="str">
            <v>SA0104</v>
          </cell>
          <cell r="J1044">
            <v>9700</v>
          </cell>
        </row>
        <row r="1045">
          <cell r="I1045" t="str">
            <v>SA1012</v>
          </cell>
          <cell r="J1045">
            <v>60900</v>
          </cell>
        </row>
        <row r="1046">
          <cell r="I1046" t="str">
            <v>SA1014</v>
          </cell>
          <cell r="J1046">
            <v>68300</v>
          </cell>
        </row>
        <row r="1047">
          <cell r="I1047" t="str">
            <v>SA0201</v>
          </cell>
          <cell r="J1047">
            <v>57800</v>
          </cell>
        </row>
        <row r="1048">
          <cell r="I1048" t="str">
            <v>SA0301</v>
          </cell>
          <cell r="J1048">
            <v>14700</v>
          </cell>
        </row>
        <row r="1049">
          <cell r="I1049" t="str">
            <v>SA0401</v>
          </cell>
          <cell r="J1049">
            <v>14700</v>
          </cell>
        </row>
        <row r="1050">
          <cell r="I1050" t="str">
            <v>SA9900</v>
          </cell>
          <cell r="J1050">
            <v>8900</v>
          </cell>
        </row>
        <row r="1051">
          <cell r="I1051" t="str">
            <v>IF0060</v>
          </cell>
          <cell r="J1051">
            <v>33600</v>
          </cell>
        </row>
        <row r="1052">
          <cell r="I1052" t="str">
            <v>IF0070</v>
          </cell>
          <cell r="J1052">
            <v>36800</v>
          </cell>
        </row>
        <row r="1053">
          <cell r="I1053" t="str">
            <v>IF0080</v>
          </cell>
          <cell r="J1053">
            <v>39900</v>
          </cell>
        </row>
        <row r="1054">
          <cell r="I1054" t="str">
            <v>IF0100</v>
          </cell>
          <cell r="J1054">
            <v>45200</v>
          </cell>
        </row>
        <row r="1055">
          <cell r="I1055" t="str">
            <v>IF0120</v>
          </cell>
          <cell r="J1055">
            <v>50400</v>
          </cell>
        </row>
        <row r="1056">
          <cell r="I1056" t="str">
            <v>IF0062</v>
          </cell>
          <cell r="J1056">
            <v>36800</v>
          </cell>
        </row>
        <row r="1057">
          <cell r="I1057" t="str">
            <v>IF0072</v>
          </cell>
          <cell r="J1057">
            <v>39900</v>
          </cell>
        </row>
        <row r="1058">
          <cell r="I1058" t="str">
            <v>IF0082</v>
          </cell>
          <cell r="J1058">
            <v>43100</v>
          </cell>
        </row>
        <row r="1059">
          <cell r="I1059" t="str">
            <v>IF0102</v>
          </cell>
          <cell r="J1059">
            <v>48300</v>
          </cell>
        </row>
        <row r="1060">
          <cell r="I1060" t="str">
            <v>IF0122</v>
          </cell>
          <cell r="J1060">
            <v>53600</v>
          </cell>
        </row>
        <row r="1061">
          <cell r="I1061" t="str">
            <v>IF0064</v>
          </cell>
          <cell r="J1061">
            <v>42000</v>
          </cell>
        </row>
        <row r="1062">
          <cell r="I1062" t="str">
            <v>IF0074</v>
          </cell>
          <cell r="J1062">
            <v>45200</v>
          </cell>
        </row>
        <row r="1063">
          <cell r="I1063" t="str">
            <v>IF0084</v>
          </cell>
          <cell r="J1063">
            <v>48300</v>
          </cell>
        </row>
        <row r="1064">
          <cell r="I1064" t="str">
            <v>IF0104</v>
          </cell>
          <cell r="J1064">
            <v>53600</v>
          </cell>
        </row>
        <row r="1065">
          <cell r="I1065" t="str">
            <v>IF0124</v>
          </cell>
          <cell r="J1065">
            <v>58800</v>
          </cell>
        </row>
        <row r="1066">
          <cell r="I1066" t="str">
            <v>IF0066</v>
          </cell>
          <cell r="J1066">
            <v>47300</v>
          </cell>
        </row>
        <row r="1067">
          <cell r="I1067" t="str">
            <v>IF0076</v>
          </cell>
          <cell r="J1067">
            <v>50400</v>
          </cell>
        </row>
        <row r="1068">
          <cell r="I1068" t="str">
            <v>IF0086</v>
          </cell>
          <cell r="J1068">
            <v>53600</v>
          </cell>
        </row>
        <row r="1069">
          <cell r="I1069" t="str">
            <v>IF0106</v>
          </cell>
          <cell r="J1069">
            <v>58800</v>
          </cell>
        </row>
        <row r="1070">
          <cell r="I1070" t="str">
            <v>IF0126</v>
          </cell>
          <cell r="J1070">
            <v>64100</v>
          </cell>
        </row>
        <row r="1071">
          <cell r="I1071" t="str">
            <v>IF0068</v>
          </cell>
          <cell r="J1071">
            <v>51500</v>
          </cell>
        </row>
        <row r="1072">
          <cell r="I1072" t="str">
            <v>IF0078</v>
          </cell>
          <cell r="J1072">
            <v>54600</v>
          </cell>
        </row>
        <row r="1073">
          <cell r="I1073" t="str">
            <v>IF0088</v>
          </cell>
          <cell r="J1073">
            <v>57800</v>
          </cell>
        </row>
        <row r="1074">
          <cell r="I1074" t="str">
            <v>IF0108</v>
          </cell>
          <cell r="J1074">
            <v>63000</v>
          </cell>
        </row>
        <row r="1075">
          <cell r="I1075" t="str">
            <v>IF0128</v>
          </cell>
          <cell r="J1075">
            <v>68300</v>
          </cell>
        </row>
        <row r="1076">
          <cell r="I1076" t="str">
            <v>IF3061</v>
          </cell>
          <cell r="J1076">
            <v>10000</v>
          </cell>
        </row>
        <row r="1077">
          <cell r="I1077" t="str">
            <v>IF3071</v>
          </cell>
          <cell r="J1077">
            <v>11000</v>
          </cell>
        </row>
        <row r="1078">
          <cell r="I1078" t="str">
            <v>IF3081</v>
          </cell>
          <cell r="J1078">
            <v>12600</v>
          </cell>
        </row>
        <row r="1079">
          <cell r="I1079" t="str">
            <v>IF3101</v>
          </cell>
          <cell r="J1079">
            <v>14700</v>
          </cell>
        </row>
        <row r="1080">
          <cell r="I1080" t="str">
            <v>IF3121</v>
          </cell>
          <cell r="J1080">
            <v>16800</v>
          </cell>
        </row>
        <row r="1081">
          <cell r="I1081" t="str">
            <v>IF1062</v>
          </cell>
          <cell r="J1081">
            <v>8400</v>
          </cell>
        </row>
        <row r="1082">
          <cell r="I1082" t="str">
            <v>IF1072</v>
          </cell>
          <cell r="J1082">
            <v>10000</v>
          </cell>
        </row>
        <row r="1083">
          <cell r="I1083" t="str">
            <v>IF1082</v>
          </cell>
          <cell r="J1083">
            <v>11600</v>
          </cell>
        </row>
        <row r="1084">
          <cell r="I1084" t="str">
            <v>IF1102</v>
          </cell>
          <cell r="J1084">
            <v>13100</v>
          </cell>
        </row>
        <row r="1085">
          <cell r="I1085" t="str">
            <v>IF1122</v>
          </cell>
          <cell r="J1085">
            <v>14700</v>
          </cell>
        </row>
        <row r="1086">
          <cell r="I1086" t="str">
            <v>IF1064</v>
          </cell>
          <cell r="J1086">
            <v>14700</v>
          </cell>
        </row>
        <row r="1087">
          <cell r="I1087" t="str">
            <v>IF1074</v>
          </cell>
          <cell r="J1087">
            <v>16300</v>
          </cell>
        </row>
        <row r="1088">
          <cell r="I1088" t="str">
            <v>IF1084</v>
          </cell>
          <cell r="J1088">
            <v>17900</v>
          </cell>
        </row>
        <row r="1089">
          <cell r="I1089" t="str">
            <v>IF1104</v>
          </cell>
          <cell r="J1089">
            <v>21000</v>
          </cell>
        </row>
        <row r="1090">
          <cell r="I1090" t="str">
            <v>IF1124</v>
          </cell>
          <cell r="J1090">
            <v>24200</v>
          </cell>
        </row>
        <row r="1091">
          <cell r="I1091" t="str">
            <v>IF1066</v>
          </cell>
          <cell r="J1091">
            <v>21000</v>
          </cell>
        </row>
        <row r="1092">
          <cell r="I1092" t="str">
            <v>IF1076</v>
          </cell>
          <cell r="J1092">
            <v>22600</v>
          </cell>
        </row>
        <row r="1093">
          <cell r="I1093" t="str">
            <v>IF1086</v>
          </cell>
          <cell r="J1093">
            <v>24200</v>
          </cell>
        </row>
        <row r="1094">
          <cell r="I1094" t="str">
            <v>IF1106</v>
          </cell>
          <cell r="J1094">
            <v>27300</v>
          </cell>
        </row>
        <row r="1095">
          <cell r="I1095" t="str">
            <v>IF1126</v>
          </cell>
          <cell r="J1095">
            <v>30500</v>
          </cell>
        </row>
        <row r="1096">
          <cell r="I1096" t="str">
            <v>IF1066MM</v>
          </cell>
          <cell r="J1096">
            <v>17900</v>
          </cell>
        </row>
        <row r="1097">
          <cell r="I1097" t="str">
            <v>IF1066BE</v>
          </cell>
          <cell r="J1097">
            <v>17900</v>
          </cell>
        </row>
        <row r="1098">
          <cell r="I1098" t="str">
            <v>IF1076MM</v>
          </cell>
          <cell r="J1098">
            <v>19400</v>
          </cell>
        </row>
        <row r="1099">
          <cell r="I1099" t="str">
            <v>IF1076BE</v>
          </cell>
          <cell r="J1099">
            <v>19400</v>
          </cell>
        </row>
        <row r="1100">
          <cell r="I1100" t="str">
            <v>IF1086MM</v>
          </cell>
          <cell r="J1100">
            <v>21000</v>
          </cell>
        </row>
        <row r="1101">
          <cell r="I1101" t="str">
            <v>IF1086BE</v>
          </cell>
          <cell r="J1101">
            <v>21000</v>
          </cell>
        </row>
        <row r="1102">
          <cell r="I1102" t="str">
            <v>IF1106MM</v>
          </cell>
          <cell r="J1102">
            <v>23100</v>
          </cell>
        </row>
        <row r="1103">
          <cell r="I1103" t="str">
            <v>IF1106BE</v>
          </cell>
          <cell r="J1103">
            <v>23100</v>
          </cell>
        </row>
        <row r="1104">
          <cell r="I1104" t="str">
            <v>IF1126MM</v>
          </cell>
          <cell r="J1104">
            <v>26300</v>
          </cell>
        </row>
        <row r="1105">
          <cell r="I1105" t="str">
            <v>IF1126BE</v>
          </cell>
          <cell r="J1105">
            <v>26300</v>
          </cell>
        </row>
        <row r="1106">
          <cell r="I1106" t="str">
            <v>IF1064G</v>
          </cell>
          <cell r="J1106">
            <v>13100</v>
          </cell>
        </row>
        <row r="1107">
          <cell r="I1107" t="str">
            <v>IF1074G</v>
          </cell>
          <cell r="J1107">
            <v>15800</v>
          </cell>
        </row>
        <row r="1108">
          <cell r="I1108" t="str">
            <v>IF1084G</v>
          </cell>
          <cell r="J1108">
            <v>18900</v>
          </cell>
        </row>
        <row r="1109">
          <cell r="I1109" t="str">
            <v>IF1104G</v>
          </cell>
          <cell r="J1109">
            <v>24200</v>
          </cell>
        </row>
        <row r="1110">
          <cell r="I1110" t="str">
            <v>IF1124G</v>
          </cell>
          <cell r="J1110">
            <v>29400</v>
          </cell>
        </row>
        <row r="1111">
          <cell r="I1111" t="str">
            <v>IF1066G</v>
          </cell>
          <cell r="J1111">
            <v>21500</v>
          </cell>
        </row>
        <row r="1112">
          <cell r="I1112" t="str">
            <v>IF1076G</v>
          </cell>
          <cell r="J1112">
            <v>24200</v>
          </cell>
        </row>
        <row r="1113">
          <cell r="I1113" t="str">
            <v>IF1086G</v>
          </cell>
          <cell r="J1113">
            <v>27300</v>
          </cell>
        </row>
        <row r="1114">
          <cell r="I1114" t="str">
            <v>IF1106G</v>
          </cell>
          <cell r="J1114">
            <v>32600</v>
          </cell>
        </row>
        <row r="1115">
          <cell r="I1115" t="str">
            <v>IF1126G</v>
          </cell>
          <cell r="J1115">
            <v>37800</v>
          </cell>
        </row>
        <row r="1116">
          <cell r="I1116" t="str">
            <v>IF1064K</v>
          </cell>
          <cell r="J1116">
            <v>15800</v>
          </cell>
        </row>
        <row r="1117">
          <cell r="I1117" t="str">
            <v>IF1074K</v>
          </cell>
          <cell r="J1117">
            <v>18900</v>
          </cell>
        </row>
        <row r="1118">
          <cell r="I1118" t="str">
            <v>IF1084K</v>
          </cell>
          <cell r="J1118">
            <v>23100</v>
          </cell>
        </row>
        <row r="1119">
          <cell r="I1119" t="str">
            <v>IF1104K</v>
          </cell>
          <cell r="J1119">
            <v>27300</v>
          </cell>
        </row>
        <row r="1120">
          <cell r="I1120" t="str">
            <v>IF1124K</v>
          </cell>
          <cell r="J1120">
            <v>32600</v>
          </cell>
        </row>
        <row r="1121">
          <cell r="I1121" t="str">
            <v>IF1066K</v>
          </cell>
          <cell r="J1121">
            <v>26300</v>
          </cell>
        </row>
        <row r="1122">
          <cell r="I1122" t="str">
            <v>IF1076K</v>
          </cell>
          <cell r="J1122">
            <v>29400</v>
          </cell>
        </row>
        <row r="1123">
          <cell r="I1123" t="str">
            <v>IF1086K</v>
          </cell>
          <cell r="J1123">
            <v>32600</v>
          </cell>
        </row>
        <row r="1124">
          <cell r="I1124" t="str">
            <v>IF1106K</v>
          </cell>
          <cell r="J1124">
            <v>36800</v>
          </cell>
        </row>
        <row r="1125">
          <cell r="I1125" t="str">
            <v>IF1126K</v>
          </cell>
          <cell r="J1125">
            <v>42000</v>
          </cell>
        </row>
        <row r="1126">
          <cell r="I1126" t="str">
            <v>IF1064B</v>
          </cell>
          <cell r="J1126">
            <v>20000</v>
          </cell>
        </row>
        <row r="1127">
          <cell r="I1127" t="str">
            <v>IF1074B</v>
          </cell>
          <cell r="J1127">
            <v>22100</v>
          </cell>
        </row>
        <row r="1128">
          <cell r="I1128" t="str">
            <v>IF1084B</v>
          </cell>
          <cell r="J1128">
            <v>24200</v>
          </cell>
        </row>
        <row r="1129">
          <cell r="I1129" t="str">
            <v>IF1104B</v>
          </cell>
          <cell r="J1129">
            <v>35700</v>
          </cell>
        </row>
        <row r="1130">
          <cell r="I1130" t="str">
            <v>IF1124B</v>
          </cell>
          <cell r="J1130">
            <v>38900</v>
          </cell>
        </row>
        <row r="1131">
          <cell r="I1131" t="str">
            <v>IF1066B</v>
          </cell>
          <cell r="J1131">
            <v>27300</v>
          </cell>
        </row>
        <row r="1132">
          <cell r="I1132" t="str">
            <v>IF1076B</v>
          </cell>
          <cell r="J1132">
            <v>30500</v>
          </cell>
        </row>
        <row r="1133">
          <cell r="I1133" t="str">
            <v>IF1086B</v>
          </cell>
          <cell r="J1133">
            <v>33600</v>
          </cell>
        </row>
        <row r="1134">
          <cell r="I1134" t="str">
            <v>IF1106B</v>
          </cell>
          <cell r="J1134">
            <v>42000</v>
          </cell>
        </row>
        <row r="1135">
          <cell r="I1135" t="str">
            <v>IF1126B</v>
          </cell>
          <cell r="J1135">
            <v>46200</v>
          </cell>
        </row>
        <row r="1136">
          <cell r="I1136" t="str">
            <v>IF5110</v>
          </cell>
          <cell r="J1136">
            <v>17900</v>
          </cell>
        </row>
        <row r="1137">
          <cell r="I1137" t="str">
            <v>IF5112</v>
          </cell>
          <cell r="J1137">
            <v>19400</v>
          </cell>
        </row>
        <row r="1138">
          <cell r="I1138" t="str">
            <v>IF5114</v>
          </cell>
          <cell r="J1138">
            <v>21000</v>
          </cell>
        </row>
        <row r="1139">
          <cell r="I1139" t="str">
            <v>IF5116</v>
          </cell>
          <cell r="J1139">
            <v>24200</v>
          </cell>
        </row>
        <row r="1140">
          <cell r="I1140" t="str">
            <v>IF5118</v>
          </cell>
          <cell r="J1140">
            <v>28400</v>
          </cell>
        </row>
        <row r="1141">
          <cell r="I1141" t="str">
            <v>IF5210</v>
          </cell>
          <cell r="J1141">
            <v>21000</v>
          </cell>
        </row>
        <row r="1142">
          <cell r="I1142" t="str">
            <v>IF5212</v>
          </cell>
          <cell r="J1142">
            <v>22600</v>
          </cell>
        </row>
        <row r="1143">
          <cell r="I1143" t="str">
            <v>IF5214</v>
          </cell>
          <cell r="J1143">
            <v>24200</v>
          </cell>
        </row>
        <row r="1144">
          <cell r="I1144" t="str">
            <v>IF5216</v>
          </cell>
          <cell r="J1144">
            <v>27300</v>
          </cell>
        </row>
        <row r="1145">
          <cell r="I1145" t="str">
            <v>IF5218</v>
          </cell>
          <cell r="J1145">
            <v>31500</v>
          </cell>
        </row>
        <row r="1146">
          <cell r="I1146" t="str">
            <v>IF5510</v>
          </cell>
          <cell r="J1146">
            <v>24200</v>
          </cell>
        </row>
        <row r="1147">
          <cell r="I1147" t="str">
            <v>IF5512</v>
          </cell>
          <cell r="J1147">
            <v>25700</v>
          </cell>
        </row>
        <row r="1148">
          <cell r="I1148" t="str">
            <v>IF5514</v>
          </cell>
          <cell r="J1148">
            <v>27300</v>
          </cell>
        </row>
        <row r="1149">
          <cell r="I1149" t="str">
            <v>IF5516</v>
          </cell>
          <cell r="J1149">
            <v>30500</v>
          </cell>
        </row>
        <row r="1150">
          <cell r="I1150" t="str">
            <v>IF5518</v>
          </cell>
          <cell r="J1150">
            <v>34700</v>
          </cell>
        </row>
        <row r="1151">
          <cell r="I1151" t="str">
            <v>IF6010</v>
          </cell>
          <cell r="J1151">
            <v>6300</v>
          </cell>
        </row>
        <row r="1152">
          <cell r="I1152" t="str">
            <v>IF6012</v>
          </cell>
          <cell r="J1152">
            <v>7900</v>
          </cell>
        </row>
        <row r="1153">
          <cell r="I1153" t="str">
            <v>IF6014</v>
          </cell>
          <cell r="J1153">
            <v>9500</v>
          </cell>
        </row>
        <row r="1154">
          <cell r="I1154" t="str">
            <v>IF6016</v>
          </cell>
          <cell r="J1154">
            <v>11600</v>
          </cell>
        </row>
        <row r="1155">
          <cell r="I1155" t="str">
            <v>IF6018</v>
          </cell>
          <cell r="J1155">
            <v>13700</v>
          </cell>
        </row>
        <row r="1156">
          <cell r="I1156" t="str">
            <v>IF6102</v>
          </cell>
          <cell r="J1156">
            <v>3200</v>
          </cell>
        </row>
        <row r="1157">
          <cell r="I1157" t="str">
            <v>IF6104</v>
          </cell>
          <cell r="J1157">
            <v>4200</v>
          </cell>
        </row>
        <row r="1158">
          <cell r="I1158" t="str">
            <v>IF6106</v>
          </cell>
          <cell r="J1158">
            <v>4700</v>
          </cell>
        </row>
        <row r="1159">
          <cell r="I1159" t="str">
            <v>IF6108</v>
          </cell>
          <cell r="J1159">
            <v>5800</v>
          </cell>
        </row>
        <row r="1160">
          <cell r="I1160" t="str">
            <v>IF6102T</v>
          </cell>
          <cell r="J1160">
            <v>3200</v>
          </cell>
        </row>
        <row r="1161">
          <cell r="I1161" t="str">
            <v>IF6104T</v>
          </cell>
          <cell r="J1161">
            <v>4200</v>
          </cell>
        </row>
        <row r="1162">
          <cell r="I1162" t="str">
            <v>IF6106T</v>
          </cell>
          <cell r="J1162">
            <v>4700</v>
          </cell>
        </row>
        <row r="1163">
          <cell r="I1163" t="str">
            <v>IF6108T</v>
          </cell>
          <cell r="J1163">
            <v>5800</v>
          </cell>
        </row>
        <row r="1164">
          <cell r="I1164" t="str">
            <v>IF8001</v>
          </cell>
          <cell r="J1164">
            <v>23100</v>
          </cell>
        </row>
        <row r="1165">
          <cell r="I1165" t="str">
            <v>IF8002</v>
          </cell>
          <cell r="J1165">
            <v>3200</v>
          </cell>
        </row>
        <row r="1166">
          <cell r="I1166" t="str">
            <v>IT8001</v>
          </cell>
          <cell r="J1166">
            <v>5300</v>
          </cell>
        </row>
        <row r="1167">
          <cell r="I1167" t="str">
            <v>IT8002</v>
          </cell>
          <cell r="J1167">
            <v>5300</v>
          </cell>
        </row>
        <row r="1168">
          <cell r="I1168" t="str">
            <v>IT8003</v>
          </cell>
          <cell r="J1168">
            <v>2600</v>
          </cell>
        </row>
        <row r="1169">
          <cell r="I1169" t="str">
            <v>IT0008L</v>
          </cell>
          <cell r="J1169">
            <v>57800</v>
          </cell>
        </row>
        <row r="1170">
          <cell r="I1170" t="str">
            <v>IT0008R</v>
          </cell>
          <cell r="J1170">
            <v>57800</v>
          </cell>
        </row>
        <row r="1171">
          <cell r="I1171" t="str">
            <v>IT0008</v>
          </cell>
          <cell r="J1171">
            <v>57800</v>
          </cell>
        </row>
        <row r="1172">
          <cell r="I1172" t="str">
            <v>IT0010L</v>
          </cell>
          <cell r="J1172">
            <v>71400</v>
          </cell>
        </row>
        <row r="1173">
          <cell r="I1173" t="str">
            <v>IT0010R</v>
          </cell>
          <cell r="J1173">
            <v>71400</v>
          </cell>
        </row>
        <row r="1174">
          <cell r="I1174" t="str">
            <v>IT0100</v>
          </cell>
          <cell r="J1174">
            <v>71400</v>
          </cell>
        </row>
        <row r="1175">
          <cell r="I1175" t="str">
            <v>IT0012L</v>
          </cell>
          <cell r="J1175">
            <v>80900</v>
          </cell>
        </row>
        <row r="1176">
          <cell r="I1176" t="str">
            <v>IT0012R</v>
          </cell>
          <cell r="J1176">
            <v>80900</v>
          </cell>
        </row>
        <row r="1177">
          <cell r="I1177" t="str">
            <v>IT0012</v>
          </cell>
          <cell r="J1177">
            <v>80900</v>
          </cell>
        </row>
        <row r="1178">
          <cell r="I1178" t="str">
            <v>IT0116</v>
          </cell>
          <cell r="J1178">
            <v>92400</v>
          </cell>
        </row>
        <row r="1179">
          <cell r="I1179" t="str">
            <v>IT0118</v>
          </cell>
          <cell r="J1179">
            <v>101900</v>
          </cell>
        </row>
        <row r="1180">
          <cell r="I1180" t="str">
            <v>IT0100L</v>
          </cell>
          <cell r="J1180">
            <v>36800</v>
          </cell>
        </row>
        <row r="1181">
          <cell r="I1181" t="str">
            <v>IT0100R</v>
          </cell>
          <cell r="J1181">
            <v>36800</v>
          </cell>
        </row>
        <row r="1182">
          <cell r="I1182" t="str">
            <v>IT5066</v>
          </cell>
          <cell r="J1182">
            <v>110300</v>
          </cell>
        </row>
        <row r="1183">
          <cell r="I1183" t="str">
            <v>IT5077</v>
          </cell>
          <cell r="J1183">
            <v>135500</v>
          </cell>
        </row>
        <row r="1184">
          <cell r="I1184" t="str">
            <v>IT912</v>
          </cell>
          <cell r="J1184">
            <v>108200</v>
          </cell>
        </row>
        <row r="1185">
          <cell r="I1185" t="str">
            <v>IT916</v>
          </cell>
          <cell r="J1185">
            <v>160700</v>
          </cell>
        </row>
        <row r="1186">
          <cell r="I1186" t="str">
            <v>IT966</v>
          </cell>
          <cell r="J1186">
            <v>161700</v>
          </cell>
        </row>
        <row r="1187">
          <cell r="I1187" t="str">
            <v>IT977</v>
          </cell>
          <cell r="J1187">
            <v>172200</v>
          </cell>
        </row>
        <row r="1188">
          <cell r="I1188" t="str">
            <v>IT926L</v>
          </cell>
          <cell r="J1188">
            <v>138600</v>
          </cell>
        </row>
        <row r="1189">
          <cell r="I1189" t="str">
            <v>IT926R</v>
          </cell>
          <cell r="J1189">
            <v>138600</v>
          </cell>
        </row>
        <row r="1190">
          <cell r="I1190" t="str">
            <v>IT927L</v>
          </cell>
          <cell r="J1190">
            <v>141800</v>
          </cell>
        </row>
        <row r="1191">
          <cell r="I1191" t="str">
            <v>IT927R</v>
          </cell>
          <cell r="J1191">
            <v>141800</v>
          </cell>
        </row>
        <row r="1192">
          <cell r="I1192" t="str">
            <v>IT912CL</v>
          </cell>
          <cell r="J1192">
            <v>126000</v>
          </cell>
        </row>
        <row r="1193">
          <cell r="I1193" t="str">
            <v>IT912CR</v>
          </cell>
          <cell r="J1193">
            <v>126000</v>
          </cell>
        </row>
        <row r="1194">
          <cell r="I1194" t="str">
            <v>IT918CL</v>
          </cell>
          <cell r="J1194">
            <v>176400</v>
          </cell>
        </row>
        <row r="1195">
          <cell r="I1195" t="str">
            <v>IT918CR</v>
          </cell>
          <cell r="J1195">
            <v>176400</v>
          </cell>
        </row>
        <row r="1196">
          <cell r="I1196" t="str">
            <v>IT912DL</v>
          </cell>
          <cell r="J1196">
            <v>126000</v>
          </cell>
        </row>
        <row r="1197">
          <cell r="I1197" t="str">
            <v>IT912DR</v>
          </cell>
          <cell r="J1197">
            <v>126000</v>
          </cell>
        </row>
        <row r="1198">
          <cell r="I1198" t="str">
            <v>IT918DR</v>
          </cell>
          <cell r="J1198">
            <v>176400</v>
          </cell>
        </row>
        <row r="1199">
          <cell r="I1199" t="str">
            <v>IT918DL</v>
          </cell>
          <cell r="J1199">
            <v>176400</v>
          </cell>
        </row>
        <row r="1200">
          <cell r="I1200" t="str">
            <v>IT2004</v>
          </cell>
          <cell r="J1200">
            <v>21000</v>
          </cell>
        </row>
        <row r="1201">
          <cell r="I1201" t="str">
            <v>IT2005</v>
          </cell>
          <cell r="J1201">
            <v>24200</v>
          </cell>
        </row>
        <row r="1202">
          <cell r="I1202" t="str">
            <v>IT2006</v>
          </cell>
          <cell r="J1202">
            <v>27300</v>
          </cell>
        </row>
        <row r="1203">
          <cell r="I1203" t="str">
            <v>IT2007</v>
          </cell>
          <cell r="J1203">
            <v>30500</v>
          </cell>
        </row>
        <row r="1204">
          <cell r="I1204" t="str">
            <v>IT2008</v>
          </cell>
          <cell r="J1204">
            <v>33600</v>
          </cell>
        </row>
        <row r="1205">
          <cell r="I1205" t="str">
            <v>IT2010</v>
          </cell>
          <cell r="J1205">
            <v>39900</v>
          </cell>
        </row>
        <row r="1206">
          <cell r="I1206" t="str">
            <v>IT2012</v>
          </cell>
          <cell r="J1206">
            <v>47300</v>
          </cell>
        </row>
        <row r="1207">
          <cell r="I1207" t="str">
            <v>IT2014</v>
          </cell>
          <cell r="J1207">
            <v>54600</v>
          </cell>
        </row>
        <row r="1208">
          <cell r="I1208" t="str">
            <v>IT2016</v>
          </cell>
          <cell r="J1208">
            <v>60900</v>
          </cell>
        </row>
        <row r="1209">
          <cell r="I1209" t="str">
            <v>IT2122</v>
          </cell>
          <cell r="J1209">
            <v>21000</v>
          </cell>
        </row>
        <row r="1210">
          <cell r="I1210" t="str">
            <v>IT2204</v>
          </cell>
          <cell r="J1210">
            <v>24200</v>
          </cell>
        </row>
        <row r="1211">
          <cell r="I1211" t="str">
            <v>IT2205</v>
          </cell>
          <cell r="J1211">
            <v>27300</v>
          </cell>
        </row>
        <row r="1212">
          <cell r="I1212" t="str">
            <v>IT2206</v>
          </cell>
          <cell r="J1212">
            <v>30500</v>
          </cell>
        </row>
        <row r="1213">
          <cell r="I1213" t="str">
            <v>IT2207</v>
          </cell>
          <cell r="J1213">
            <v>33600</v>
          </cell>
        </row>
        <row r="1214">
          <cell r="I1214" t="str">
            <v>IT2208</v>
          </cell>
          <cell r="J1214">
            <v>36800</v>
          </cell>
        </row>
        <row r="1215">
          <cell r="I1215" t="str">
            <v>IT2210</v>
          </cell>
          <cell r="J1215">
            <v>44100</v>
          </cell>
        </row>
        <row r="1216">
          <cell r="I1216" t="str">
            <v>IT2212</v>
          </cell>
          <cell r="J1216">
            <v>51500</v>
          </cell>
        </row>
        <row r="1217">
          <cell r="I1217" t="str">
            <v>IT3006</v>
          </cell>
          <cell r="J1217">
            <v>44100</v>
          </cell>
        </row>
        <row r="1218">
          <cell r="I1218" t="str">
            <v>IT3007</v>
          </cell>
          <cell r="J1218">
            <v>47300</v>
          </cell>
        </row>
        <row r="1219">
          <cell r="I1219" t="str">
            <v>IT3008</v>
          </cell>
          <cell r="J1219">
            <v>51500</v>
          </cell>
        </row>
        <row r="1220">
          <cell r="I1220" t="str">
            <v>IT3010</v>
          </cell>
          <cell r="J1220">
            <v>57800</v>
          </cell>
        </row>
        <row r="1221">
          <cell r="I1221" t="str">
            <v>IT3012</v>
          </cell>
          <cell r="J1221">
            <v>65100</v>
          </cell>
        </row>
        <row r="1222">
          <cell r="I1222" t="str">
            <v>IT3406</v>
          </cell>
          <cell r="J1222">
            <v>53600</v>
          </cell>
        </row>
        <row r="1223">
          <cell r="I1223" t="str">
            <v>IT3407</v>
          </cell>
          <cell r="J1223">
            <v>56700</v>
          </cell>
        </row>
        <row r="1224">
          <cell r="I1224" t="str">
            <v>IT3408</v>
          </cell>
          <cell r="J1224">
            <v>59900</v>
          </cell>
        </row>
        <row r="1225">
          <cell r="I1225" t="str">
            <v>IT3410</v>
          </cell>
          <cell r="J1225">
            <v>66200</v>
          </cell>
        </row>
        <row r="1226">
          <cell r="I1226" t="str">
            <v>IT3412</v>
          </cell>
          <cell r="J1226">
            <v>72500</v>
          </cell>
        </row>
        <row r="1227">
          <cell r="I1227" t="str">
            <v>IT3106</v>
          </cell>
          <cell r="J1227">
            <v>44100</v>
          </cell>
        </row>
        <row r="1228">
          <cell r="I1228" t="str">
            <v>IT3107</v>
          </cell>
          <cell r="J1228">
            <v>47300</v>
          </cell>
        </row>
        <row r="1229">
          <cell r="I1229" t="str">
            <v>IT3108</v>
          </cell>
          <cell r="J1229">
            <v>51500</v>
          </cell>
        </row>
        <row r="1230">
          <cell r="I1230" t="str">
            <v>IT3110</v>
          </cell>
          <cell r="J1230">
            <v>57800</v>
          </cell>
        </row>
        <row r="1231">
          <cell r="I1231" t="str">
            <v>IT3112</v>
          </cell>
          <cell r="J1231">
            <v>65100</v>
          </cell>
        </row>
        <row r="1232">
          <cell r="I1232" t="str">
            <v>IT3306</v>
          </cell>
          <cell r="J1232">
            <v>162800</v>
          </cell>
        </row>
        <row r="1233">
          <cell r="I1233" t="str">
            <v>IT3307</v>
          </cell>
          <cell r="J1233">
            <v>170100</v>
          </cell>
        </row>
        <row r="1234">
          <cell r="I1234" t="str">
            <v>IT3308</v>
          </cell>
          <cell r="J1234">
            <v>174300</v>
          </cell>
        </row>
        <row r="1235">
          <cell r="I1235" t="str">
            <v>IT3310</v>
          </cell>
          <cell r="J1235">
            <v>183800</v>
          </cell>
        </row>
        <row r="1236">
          <cell r="I1236" t="str">
            <v>IT3312</v>
          </cell>
          <cell r="J1236">
            <v>195300</v>
          </cell>
        </row>
        <row r="1237">
          <cell r="I1237" t="str">
            <v>IA0006</v>
          </cell>
          <cell r="J1237">
            <v>12600</v>
          </cell>
        </row>
        <row r="1238">
          <cell r="I1238" t="str">
            <v>IA0007</v>
          </cell>
          <cell r="J1238">
            <v>14200</v>
          </cell>
        </row>
        <row r="1239">
          <cell r="I1239" t="str">
            <v>IA0008</v>
          </cell>
          <cell r="J1239">
            <v>15800</v>
          </cell>
        </row>
        <row r="1240">
          <cell r="I1240" t="str">
            <v>IA0010</v>
          </cell>
          <cell r="J1240">
            <v>18900</v>
          </cell>
        </row>
        <row r="1241">
          <cell r="I1241" t="str">
            <v>IA0012</v>
          </cell>
          <cell r="J1241">
            <v>21000</v>
          </cell>
        </row>
        <row r="1242">
          <cell r="I1242" t="str">
            <v>IA9901</v>
          </cell>
          <cell r="J1242">
            <v>5800</v>
          </cell>
        </row>
        <row r="1243">
          <cell r="I1243" t="str">
            <v>IF060</v>
          </cell>
          <cell r="J1243">
            <v>102400</v>
          </cell>
        </row>
        <row r="1244">
          <cell r="I1244" t="str">
            <v>IF070</v>
          </cell>
          <cell r="J1244">
            <v>112900</v>
          </cell>
        </row>
        <row r="1245">
          <cell r="I1245" t="str">
            <v>IF080</v>
          </cell>
          <cell r="J1245">
            <v>123900</v>
          </cell>
        </row>
        <row r="1246">
          <cell r="I1246" t="str">
            <v>IF100</v>
          </cell>
          <cell r="J1246">
            <v>140700</v>
          </cell>
        </row>
        <row r="1247">
          <cell r="I1247" t="str">
            <v>IF120</v>
          </cell>
          <cell r="J1247">
            <v>157500</v>
          </cell>
        </row>
        <row r="1248">
          <cell r="I1248" t="str">
            <v>IF062</v>
          </cell>
          <cell r="J1248">
            <v>118100</v>
          </cell>
        </row>
        <row r="1249">
          <cell r="I1249" t="str">
            <v>IF072</v>
          </cell>
          <cell r="J1249">
            <v>128600</v>
          </cell>
        </row>
        <row r="1250">
          <cell r="I1250" t="str">
            <v>IF082</v>
          </cell>
          <cell r="J1250">
            <v>139700</v>
          </cell>
        </row>
        <row r="1251">
          <cell r="I1251" t="str">
            <v>IF102</v>
          </cell>
          <cell r="J1251">
            <v>159600</v>
          </cell>
        </row>
        <row r="1252">
          <cell r="I1252" t="str">
            <v>IF122</v>
          </cell>
          <cell r="J1252">
            <v>179600</v>
          </cell>
        </row>
        <row r="1253">
          <cell r="I1253" t="str">
            <v>IF064</v>
          </cell>
          <cell r="J1253">
            <v>136000</v>
          </cell>
        </row>
        <row r="1254">
          <cell r="I1254" t="str">
            <v>IF074</v>
          </cell>
          <cell r="J1254">
            <v>146500</v>
          </cell>
        </row>
        <row r="1255">
          <cell r="I1255" t="str">
            <v>IF084</v>
          </cell>
          <cell r="J1255">
            <v>157500</v>
          </cell>
        </row>
        <row r="1256">
          <cell r="I1256" t="str">
            <v>IF104</v>
          </cell>
          <cell r="J1256">
            <v>177500</v>
          </cell>
        </row>
        <row r="1257">
          <cell r="I1257" t="str">
            <v>IF124</v>
          </cell>
          <cell r="J1257">
            <v>197400</v>
          </cell>
        </row>
        <row r="1258">
          <cell r="I1258" t="str">
            <v>IF066</v>
          </cell>
          <cell r="J1258">
            <v>158000</v>
          </cell>
        </row>
        <row r="1259">
          <cell r="I1259" t="str">
            <v>IF076</v>
          </cell>
          <cell r="J1259">
            <v>171700</v>
          </cell>
        </row>
        <row r="1260">
          <cell r="I1260" t="str">
            <v>IF086</v>
          </cell>
          <cell r="J1260">
            <v>185900</v>
          </cell>
        </row>
        <row r="1261">
          <cell r="I1261" t="str">
            <v>IF106</v>
          </cell>
          <cell r="J1261">
            <v>212100</v>
          </cell>
        </row>
        <row r="1262">
          <cell r="I1262" t="str">
            <v>IF126</v>
          </cell>
          <cell r="J1262">
            <v>238400</v>
          </cell>
        </row>
        <row r="1263">
          <cell r="I1263" t="str">
            <v>IF068</v>
          </cell>
          <cell r="J1263">
            <v>174800</v>
          </cell>
        </row>
        <row r="1264">
          <cell r="I1264" t="str">
            <v>IF078</v>
          </cell>
          <cell r="J1264">
            <v>188500</v>
          </cell>
        </row>
        <row r="1265">
          <cell r="I1265" t="str">
            <v>IF088</v>
          </cell>
          <cell r="J1265">
            <v>202700</v>
          </cell>
        </row>
        <row r="1266">
          <cell r="I1266" t="str">
            <v>IF108</v>
          </cell>
          <cell r="J1266">
            <v>228900</v>
          </cell>
        </row>
        <row r="1267">
          <cell r="I1267" t="str">
            <v>IF128</v>
          </cell>
          <cell r="J1267">
            <v>255200</v>
          </cell>
        </row>
        <row r="1268">
          <cell r="I1268" t="str">
            <v>IF060T</v>
          </cell>
          <cell r="J1268">
            <v>96100</v>
          </cell>
        </row>
        <row r="1269">
          <cell r="I1269" t="str">
            <v>IF070T</v>
          </cell>
          <cell r="J1269">
            <v>106600</v>
          </cell>
        </row>
        <row r="1270">
          <cell r="I1270" t="str">
            <v>IF080T</v>
          </cell>
          <cell r="J1270">
            <v>117600</v>
          </cell>
        </row>
        <row r="1271">
          <cell r="I1271" t="str">
            <v>IF100T</v>
          </cell>
          <cell r="J1271">
            <v>132300</v>
          </cell>
        </row>
        <row r="1272">
          <cell r="I1272" t="str">
            <v>IF120T</v>
          </cell>
          <cell r="J1272">
            <v>149100</v>
          </cell>
        </row>
        <row r="1273">
          <cell r="I1273" t="str">
            <v>IF062T</v>
          </cell>
          <cell r="J1273">
            <v>111800</v>
          </cell>
        </row>
        <row r="1274">
          <cell r="I1274" t="str">
            <v>IF072T</v>
          </cell>
          <cell r="J1274">
            <v>122300</v>
          </cell>
        </row>
        <row r="1275">
          <cell r="I1275" t="str">
            <v>IF082T</v>
          </cell>
          <cell r="J1275">
            <v>133400</v>
          </cell>
        </row>
        <row r="1276">
          <cell r="I1276" t="str">
            <v>IF102T</v>
          </cell>
          <cell r="J1276">
            <v>151200</v>
          </cell>
        </row>
        <row r="1277">
          <cell r="I1277" t="str">
            <v>IF122T</v>
          </cell>
          <cell r="J1277">
            <v>171200</v>
          </cell>
        </row>
        <row r="1278">
          <cell r="I1278" t="str">
            <v>IF064T</v>
          </cell>
          <cell r="J1278">
            <v>129700</v>
          </cell>
        </row>
        <row r="1279">
          <cell r="I1279" t="str">
            <v>IF074T</v>
          </cell>
          <cell r="J1279">
            <v>140200</v>
          </cell>
        </row>
        <row r="1280">
          <cell r="I1280" t="str">
            <v>IF084T</v>
          </cell>
          <cell r="J1280">
            <v>151200</v>
          </cell>
        </row>
        <row r="1281">
          <cell r="I1281" t="str">
            <v>IF104T</v>
          </cell>
          <cell r="J1281">
            <v>169100</v>
          </cell>
        </row>
        <row r="1282">
          <cell r="I1282" t="str">
            <v>IF124T</v>
          </cell>
          <cell r="J1282">
            <v>189000</v>
          </cell>
        </row>
        <row r="1283">
          <cell r="I1283" t="str">
            <v>IF066T</v>
          </cell>
          <cell r="J1283">
            <v>151700</v>
          </cell>
        </row>
        <row r="1284">
          <cell r="I1284" t="str">
            <v>IF076T</v>
          </cell>
          <cell r="J1284">
            <v>165400</v>
          </cell>
        </row>
        <row r="1285">
          <cell r="I1285" t="str">
            <v>IF086T</v>
          </cell>
          <cell r="J1285">
            <v>179600</v>
          </cell>
        </row>
        <row r="1286">
          <cell r="I1286" t="str">
            <v>IF106T</v>
          </cell>
          <cell r="J1286">
            <v>302700</v>
          </cell>
        </row>
        <row r="1287">
          <cell r="I1287" t="str">
            <v>IF126T</v>
          </cell>
          <cell r="J1287">
            <v>230000</v>
          </cell>
        </row>
        <row r="1288">
          <cell r="I1288" t="str">
            <v>IF068T</v>
          </cell>
          <cell r="J1288">
            <v>168500</v>
          </cell>
        </row>
        <row r="1289">
          <cell r="I1289" t="str">
            <v>IF078T</v>
          </cell>
          <cell r="J1289">
            <v>182200</v>
          </cell>
        </row>
        <row r="1290">
          <cell r="I1290" t="str">
            <v>IF088T</v>
          </cell>
          <cell r="J1290">
            <v>196400</v>
          </cell>
        </row>
        <row r="1291">
          <cell r="I1291" t="str">
            <v>IF108T</v>
          </cell>
          <cell r="J1291">
            <v>220500</v>
          </cell>
        </row>
        <row r="1292">
          <cell r="I1292" t="str">
            <v>IF128T</v>
          </cell>
          <cell r="J1292">
            <v>246800</v>
          </cell>
        </row>
        <row r="1293">
          <cell r="I1293" t="str">
            <v>IF060W</v>
          </cell>
          <cell r="J1293">
            <v>99200</v>
          </cell>
        </row>
        <row r="1294">
          <cell r="I1294" t="str">
            <v>IF070W</v>
          </cell>
          <cell r="J1294">
            <v>109700</v>
          </cell>
        </row>
        <row r="1295">
          <cell r="I1295" t="str">
            <v>IF080W</v>
          </cell>
          <cell r="J1295">
            <v>120800</v>
          </cell>
        </row>
        <row r="1296">
          <cell r="I1296" t="str">
            <v>IF100W</v>
          </cell>
          <cell r="J1296">
            <v>136500</v>
          </cell>
        </row>
        <row r="1297">
          <cell r="I1297" t="str">
            <v>IF120W</v>
          </cell>
          <cell r="J1297">
            <v>153300</v>
          </cell>
        </row>
        <row r="1298">
          <cell r="I1298" t="str">
            <v>IF062W</v>
          </cell>
          <cell r="J1298">
            <v>115000</v>
          </cell>
        </row>
        <row r="1299">
          <cell r="I1299" t="str">
            <v>IF072W</v>
          </cell>
          <cell r="J1299">
            <v>125500</v>
          </cell>
        </row>
        <row r="1300">
          <cell r="I1300" t="str">
            <v>IF082W</v>
          </cell>
          <cell r="J1300">
            <v>136500</v>
          </cell>
        </row>
        <row r="1301">
          <cell r="I1301" t="str">
            <v>IF102W</v>
          </cell>
          <cell r="J1301">
            <v>155400</v>
          </cell>
        </row>
        <row r="1302">
          <cell r="I1302" t="str">
            <v>IF122W</v>
          </cell>
          <cell r="J1302">
            <v>175400</v>
          </cell>
        </row>
        <row r="1303">
          <cell r="I1303" t="str">
            <v>IF064W</v>
          </cell>
          <cell r="J1303">
            <v>132800</v>
          </cell>
        </row>
        <row r="1304">
          <cell r="I1304" t="str">
            <v>IF074W</v>
          </cell>
          <cell r="J1304">
            <v>143300</v>
          </cell>
        </row>
        <row r="1305">
          <cell r="I1305" t="str">
            <v>IF084W</v>
          </cell>
          <cell r="J1305">
            <v>154400</v>
          </cell>
        </row>
        <row r="1306">
          <cell r="I1306" t="str">
            <v>IF104W</v>
          </cell>
          <cell r="J1306">
            <v>173300</v>
          </cell>
        </row>
        <row r="1307">
          <cell r="I1307" t="str">
            <v>IF124W</v>
          </cell>
          <cell r="J1307">
            <v>193200</v>
          </cell>
        </row>
        <row r="1308">
          <cell r="I1308" t="str">
            <v>IF066W</v>
          </cell>
          <cell r="J1308">
            <v>154900</v>
          </cell>
        </row>
        <row r="1309">
          <cell r="I1309" t="str">
            <v>IF076W</v>
          </cell>
          <cell r="J1309">
            <v>168500</v>
          </cell>
        </row>
        <row r="1310">
          <cell r="I1310" t="str">
            <v>IF086W</v>
          </cell>
          <cell r="J1310">
            <v>182700</v>
          </cell>
        </row>
        <row r="1311">
          <cell r="I1311" t="str">
            <v>IF106W</v>
          </cell>
          <cell r="J1311">
            <v>207900</v>
          </cell>
        </row>
        <row r="1312">
          <cell r="I1312" t="str">
            <v>IF126W</v>
          </cell>
          <cell r="J1312">
            <v>234200</v>
          </cell>
        </row>
        <row r="1313">
          <cell r="I1313" t="str">
            <v>IF068W</v>
          </cell>
          <cell r="J1313">
            <v>171700</v>
          </cell>
        </row>
        <row r="1314">
          <cell r="I1314" t="str">
            <v>IF078W</v>
          </cell>
          <cell r="J1314">
            <v>185300</v>
          </cell>
        </row>
        <row r="1315">
          <cell r="I1315" t="str">
            <v>IF088W</v>
          </cell>
          <cell r="J1315">
            <v>199500</v>
          </cell>
        </row>
        <row r="1316">
          <cell r="I1316" t="str">
            <v>IF108W</v>
          </cell>
          <cell r="J1316">
            <v>224700</v>
          </cell>
        </row>
        <row r="1317">
          <cell r="I1317" t="str">
            <v>IF128W</v>
          </cell>
          <cell r="J1317">
            <v>251000</v>
          </cell>
        </row>
        <row r="1318">
          <cell r="I1318" t="str">
            <v>IF062G</v>
          </cell>
          <cell r="J1318">
            <v>116000</v>
          </cell>
        </row>
        <row r="1319">
          <cell r="I1319" t="str">
            <v>IF072G</v>
          </cell>
          <cell r="J1319">
            <v>130700</v>
          </cell>
        </row>
        <row r="1320">
          <cell r="I1320" t="str">
            <v>IF082G</v>
          </cell>
          <cell r="J1320">
            <v>148100</v>
          </cell>
        </row>
        <row r="1321">
          <cell r="I1321" t="str">
            <v>IF102G</v>
          </cell>
          <cell r="J1321">
            <v>176400</v>
          </cell>
        </row>
        <row r="1322">
          <cell r="I1322" t="str">
            <v>IF122G</v>
          </cell>
          <cell r="J1322">
            <v>204800</v>
          </cell>
        </row>
        <row r="1323">
          <cell r="I1323" t="str">
            <v>IF064G</v>
          </cell>
          <cell r="J1323">
            <v>138100</v>
          </cell>
        </row>
        <row r="1324">
          <cell r="I1324" t="str">
            <v>IF074G</v>
          </cell>
          <cell r="J1324">
            <v>152800</v>
          </cell>
        </row>
        <row r="1325">
          <cell r="I1325" t="str">
            <v>IF084G</v>
          </cell>
          <cell r="J1325">
            <v>170100</v>
          </cell>
        </row>
        <row r="1326">
          <cell r="I1326" t="str">
            <v>IF104G</v>
          </cell>
          <cell r="J1326">
            <v>198500</v>
          </cell>
        </row>
        <row r="1327">
          <cell r="I1327" t="str">
            <v>IF124G</v>
          </cell>
          <cell r="J1327">
            <v>226800</v>
          </cell>
        </row>
        <row r="1328">
          <cell r="I1328" t="str">
            <v>IF066G</v>
          </cell>
          <cell r="J1328">
            <v>152800</v>
          </cell>
        </row>
        <row r="1329">
          <cell r="I1329" t="str">
            <v>IF076G</v>
          </cell>
          <cell r="J1329">
            <v>172700</v>
          </cell>
        </row>
        <row r="1330">
          <cell r="I1330" t="str">
            <v>IF086G</v>
          </cell>
          <cell r="J1330">
            <v>196400</v>
          </cell>
        </row>
        <row r="1331">
          <cell r="I1331" t="str">
            <v>IF106G</v>
          </cell>
          <cell r="J1331">
            <v>235200</v>
          </cell>
        </row>
        <row r="1332">
          <cell r="I1332" t="str">
            <v>IF126G</v>
          </cell>
          <cell r="J1332">
            <v>274100</v>
          </cell>
        </row>
        <row r="1333">
          <cell r="I1333" t="str">
            <v>IF068G</v>
          </cell>
          <cell r="J1333">
            <v>173800</v>
          </cell>
        </row>
        <row r="1334">
          <cell r="I1334" t="str">
            <v>IF078G</v>
          </cell>
          <cell r="J1334">
            <v>193700</v>
          </cell>
        </row>
        <row r="1335">
          <cell r="I1335" t="str">
            <v>IF088G</v>
          </cell>
          <cell r="J1335">
            <v>217400</v>
          </cell>
        </row>
        <row r="1336">
          <cell r="I1336" t="str">
            <v>IF108G</v>
          </cell>
          <cell r="J1336">
            <v>256200</v>
          </cell>
        </row>
        <row r="1337">
          <cell r="I1337" t="str">
            <v>IF128G</v>
          </cell>
          <cell r="J1337">
            <v>295100</v>
          </cell>
        </row>
        <row r="1338">
          <cell r="I1338" t="str">
            <v>IF062H</v>
          </cell>
          <cell r="J1338">
            <v>115000</v>
          </cell>
        </row>
        <row r="1339">
          <cell r="I1339" t="str">
            <v>IF072H</v>
          </cell>
          <cell r="J1339">
            <v>127600</v>
          </cell>
        </row>
        <row r="1340">
          <cell r="I1340" t="str">
            <v>IF082H</v>
          </cell>
          <cell r="J1340">
            <v>141800</v>
          </cell>
        </row>
        <row r="1341">
          <cell r="I1341" t="str">
            <v>IF102H</v>
          </cell>
          <cell r="J1341">
            <v>165900</v>
          </cell>
        </row>
        <row r="1342">
          <cell r="I1342" t="str">
            <v>IF122H</v>
          </cell>
          <cell r="J1342">
            <v>190100</v>
          </cell>
        </row>
        <row r="1343">
          <cell r="I1343" t="str">
            <v>IF064H</v>
          </cell>
          <cell r="J1343">
            <v>137000</v>
          </cell>
        </row>
        <row r="1344">
          <cell r="I1344" t="str">
            <v>IF074H</v>
          </cell>
          <cell r="J1344">
            <v>149600</v>
          </cell>
        </row>
        <row r="1345">
          <cell r="I1345" t="str">
            <v>IF084H</v>
          </cell>
          <cell r="J1345">
            <v>163800</v>
          </cell>
        </row>
        <row r="1346">
          <cell r="I1346" t="str">
            <v>IF104H</v>
          </cell>
          <cell r="J1346">
            <v>188000</v>
          </cell>
        </row>
        <row r="1347">
          <cell r="I1347" t="str">
            <v>IF124H</v>
          </cell>
          <cell r="J1347">
            <v>212100</v>
          </cell>
        </row>
        <row r="1348">
          <cell r="I1348" t="str">
            <v>IF066H</v>
          </cell>
          <cell r="J1348">
            <v>154900</v>
          </cell>
        </row>
        <row r="1349">
          <cell r="I1349" t="str">
            <v>IF076H</v>
          </cell>
          <cell r="J1349">
            <v>170600</v>
          </cell>
        </row>
        <row r="1350">
          <cell r="I1350" t="str">
            <v>IF086H</v>
          </cell>
          <cell r="J1350">
            <v>188000</v>
          </cell>
        </row>
        <row r="1351">
          <cell r="I1351" t="str">
            <v>IF106H</v>
          </cell>
          <cell r="J1351">
            <v>218400</v>
          </cell>
        </row>
        <row r="1352">
          <cell r="I1352" t="str">
            <v>IF126H</v>
          </cell>
          <cell r="J1352">
            <v>248900</v>
          </cell>
        </row>
        <row r="1353">
          <cell r="I1353" t="str">
            <v>IF068H</v>
          </cell>
          <cell r="J1353">
            <v>175900</v>
          </cell>
        </row>
        <row r="1354">
          <cell r="I1354" t="str">
            <v>IF078H</v>
          </cell>
          <cell r="J1354">
            <v>191600</v>
          </cell>
        </row>
        <row r="1355">
          <cell r="I1355" t="str">
            <v>IF088H</v>
          </cell>
          <cell r="J1355">
            <v>209000</v>
          </cell>
        </row>
        <row r="1356">
          <cell r="I1356" t="str">
            <v>IF108H</v>
          </cell>
          <cell r="J1356">
            <v>239400</v>
          </cell>
        </row>
        <row r="1357">
          <cell r="I1357" t="str">
            <v>IF128H</v>
          </cell>
          <cell r="J1357">
            <v>269900</v>
          </cell>
        </row>
        <row r="1358">
          <cell r="I1358" t="str">
            <v>IF062B</v>
          </cell>
          <cell r="J1358">
            <v>128600</v>
          </cell>
        </row>
        <row r="1359">
          <cell r="I1359" t="str">
            <v>IF072B</v>
          </cell>
          <cell r="J1359">
            <v>140200</v>
          </cell>
        </row>
        <row r="1360">
          <cell r="I1360" t="str">
            <v>IF082B</v>
          </cell>
          <cell r="J1360">
            <v>152300</v>
          </cell>
        </row>
        <row r="1361">
          <cell r="I1361" t="str">
            <v>IF102B</v>
          </cell>
          <cell r="J1361">
            <v>176400</v>
          </cell>
        </row>
        <row r="1362">
          <cell r="I1362" t="str">
            <v>IF122B</v>
          </cell>
          <cell r="J1362">
            <v>200600</v>
          </cell>
        </row>
        <row r="1363">
          <cell r="I1363" t="str">
            <v>IF064B</v>
          </cell>
          <cell r="J1363">
            <v>148600</v>
          </cell>
        </row>
        <row r="1364">
          <cell r="I1364" t="str">
            <v>IF074B</v>
          </cell>
          <cell r="J1364">
            <v>162200</v>
          </cell>
        </row>
        <row r="1365">
          <cell r="I1365" t="str">
            <v>IF084B</v>
          </cell>
          <cell r="J1365">
            <v>176400</v>
          </cell>
        </row>
        <row r="1366">
          <cell r="I1366" t="str">
            <v>IF104B</v>
          </cell>
          <cell r="J1366">
            <v>202700</v>
          </cell>
        </row>
        <row r="1367">
          <cell r="I1367" t="str">
            <v>IF124B</v>
          </cell>
          <cell r="J1367">
            <v>228900</v>
          </cell>
        </row>
        <row r="1368">
          <cell r="I1368" t="str">
            <v>IF066B</v>
          </cell>
          <cell r="J1368">
            <v>168500</v>
          </cell>
        </row>
        <row r="1369">
          <cell r="I1369" t="str">
            <v>IF076B</v>
          </cell>
          <cell r="J1369">
            <v>183200</v>
          </cell>
        </row>
        <row r="1370">
          <cell r="I1370" t="str">
            <v>IF086B</v>
          </cell>
          <cell r="J1370">
            <v>198500</v>
          </cell>
        </row>
        <row r="1371">
          <cell r="I1371" t="str">
            <v>IF106B</v>
          </cell>
          <cell r="J1371">
            <v>228900</v>
          </cell>
        </row>
        <row r="1372">
          <cell r="I1372" t="str">
            <v>IF126B</v>
          </cell>
          <cell r="J1372">
            <v>259400</v>
          </cell>
        </row>
        <row r="1373">
          <cell r="I1373" t="str">
            <v>IF068B</v>
          </cell>
          <cell r="J1373">
            <v>187400</v>
          </cell>
        </row>
        <row r="1374">
          <cell r="I1374" t="str">
            <v>IF078B</v>
          </cell>
          <cell r="J1374">
            <v>204200</v>
          </cell>
        </row>
        <row r="1375">
          <cell r="I1375" t="str">
            <v>IF088B</v>
          </cell>
          <cell r="J1375">
            <v>221600</v>
          </cell>
        </row>
        <row r="1376">
          <cell r="I1376" t="str">
            <v>IF108B</v>
          </cell>
          <cell r="J1376">
            <v>254100</v>
          </cell>
        </row>
        <row r="1377">
          <cell r="I1377" t="str">
            <v>IF128B</v>
          </cell>
          <cell r="J1377">
            <v>286700</v>
          </cell>
        </row>
        <row r="1378">
          <cell r="I1378" t="str">
            <v>IF066HB</v>
          </cell>
          <cell r="J1378">
            <v>151700</v>
          </cell>
        </row>
        <row r="1379">
          <cell r="I1379" t="str">
            <v>IF076HB</v>
          </cell>
          <cell r="J1379">
            <v>169600</v>
          </cell>
        </row>
        <row r="1380">
          <cell r="I1380" t="str">
            <v>IF086HB</v>
          </cell>
          <cell r="J1380">
            <v>190100</v>
          </cell>
        </row>
        <row r="1381">
          <cell r="I1381" t="str">
            <v>IF106HB</v>
          </cell>
          <cell r="J1381">
            <v>224700</v>
          </cell>
        </row>
        <row r="1382">
          <cell r="I1382" t="str">
            <v>IF126HB</v>
          </cell>
          <cell r="J1382">
            <v>259400</v>
          </cell>
        </row>
        <row r="1383">
          <cell r="I1383" t="str">
            <v>IF068HB</v>
          </cell>
          <cell r="J1383">
            <v>172700</v>
          </cell>
        </row>
        <row r="1384">
          <cell r="I1384" t="str">
            <v>IF078HB</v>
          </cell>
          <cell r="J1384">
            <v>190600</v>
          </cell>
        </row>
        <row r="1385">
          <cell r="I1385" t="str">
            <v>IF088HB</v>
          </cell>
          <cell r="J1385">
            <v>211100</v>
          </cell>
        </row>
        <row r="1386">
          <cell r="I1386" t="str">
            <v>IF108HB</v>
          </cell>
          <cell r="J1386">
            <v>245700</v>
          </cell>
        </row>
        <row r="1387">
          <cell r="I1387" t="str">
            <v>IF128HB</v>
          </cell>
          <cell r="J1387">
            <v>280400</v>
          </cell>
        </row>
        <row r="1388">
          <cell r="I1388" t="str">
            <v>IF062D</v>
          </cell>
          <cell r="J1388">
            <v>123400</v>
          </cell>
        </row>
        <row r="1389">
          <cell r="I1389" t="str">
            <v>IF072D</v>
          </cell>
          <cell r="J1389">
            <v>134400</v>
          </cell>
        </row>
        <row r="1390">
          <cell r="I1390" t="str">
            <v>IF082D</v>
          </cell>
          <cell r="J1390">
            <v>146000</v>
          </cell>
        </row>
        <row r="1391">
          <cell r="I1391" t="str">
            <v>IF102D</v>
          </cell>
          <cell r="J1391">
            <v>168000</v>
          </cell>
        </row>
        <row r="1392">
          <cell r="I1392" t="str">
            <v>IF122D</v>
          </cell>
          <cell r="J1392">
            <v>190100</v>
          </cell>
        </row>
        <row r="1393">
          <cell r="I1393" t="str">
            <v>IF064D</v>
          </cell>
          <cell r="J1393">
            <v>142300</v>
          </cell>
        </row>
        <row r="1394">
          <cell r="I1394" t="str">
            <v>IF074D</v>
          </cell>
          <cell r="J1394">
            <v>154400</v>
          </cell>
        </row>
        <row r="1395">
          <cell r="I1395" t="str">
            <v>IF084D</v>
          </cell>
          <cell r="J1395">
            <v>167000</v>
          </cell>
        </row>
        <row r="1396">
          <cell r="I1396" t="str">
            <v>IF104D</v>
          </cell>
          <cell r="J1396">
            <v>190100</v>
          </cell>
        </row>
        <row r="1397">
          <cell r="I1397" t="str">
            <v>IF124D</v>
          </cell>
          <cell r="J1397">
            <v>213200</v>
          </cell>
        </row>
        <row r="1398">
          <cell r="I1398" t="str">
            <v>IF066D</v>
          </cell>
          <cell r="J1398">
            <v>163300</v>
          </cell>
        </row>
        <row r="1399">
          <cell r="I1399" t="str">
            <v>IF076D</v>
          </cell>
          <cell r="J1399">
            <v>177500</v>
          </cell>
        </row>
        <row r="1400">
          <cell r="I1400" t="str">
            <v>IF086D</v>
          </cell>
          <cell r="J1400">
            <v>192200</v>
          </cell>
        </row>
        <row r="1401">
          <cell r="I1401" t="str">
            <v>IF106D</v>
          </cell>
          <cell r="J1401">
            <v>220500</v>
          </cell>
        </row>
        <row r="1402">
          <cell r="I1402" t="str">
            <v>IF126D</v>
          </cell>
          <cell r="J1402">
            <v>248900</v>
          </cell>
        </row>
        <row r="1403">
          <cell r="I1403" t="str">
            <v>IF068D</v>
          </cell>
          <cell r="J1403">
            <v>181100</v>
          </cell>
        </row>
        <row r="1404">
          <cell r="I1404" t="str">
            <v>IF078D</v>
          </cell>
          <cell r="J1404">
            <v>196400</v>
          </cell>
        </row>
        <row r="1405">
          <cell r="I1405" t="str">
            <v>IF088D</v>
          </cell>
          <cell r="J1405">
            <v>212100</v>
          </cell>
        </row>
        <row r="1406">
          <cell r="I1406" t="str">
            <v>IF108D</v>
          </cell>
          <cell r="J1406">
            <v>241500</v>
          </cell>
        </row>
        <row r="1407">
          <cell r="I1407" t="str">
            <v>IF128D</v>
          </cell>
          <cell r="J1407">
            <v>270900</v>
          </cell>
        </row>
        <row r="1408">
          <cell r="I1408" t="str">
            <v>유리ED008</v>
          </cell>
          <cell r="J1408">
            <v>28000</v>
          </cell>
        </row>
        <row r="1409">
          <cell r="I1409" t="str">
            <v>유리ED012</v>
          </cell>
          <cell r="J1409">
            <v>32000</v>
          </cell>
        </row>
        <row r="1410">
          <cell r="I1410" t="str">
            <v>유리ED014</v>
          </cell>
          <cell r="J1410">
            <v>37000</v>
          </cell>
        </row>
        <row r="1411">
          <cell r="I1411" t="str">
            <v>유리ED016</v>
          </cell>
          <cell r="J1411">
            <v>43000</v>
          </cell>
        </row>
        <row r="1412">
          <cell r="I1412" t="str">
            <v>유리ED018</v>
          </cell>
          <cell r="J1412">
            <v>48000</v>
          </cell>
        </row>
        <row r="1413">
          <cell r="I1413" t="str">
            <v>유리ED018X</v>
          </cell>
          <cell r="J1413">
            <v>50000</v>
          </cell>
        </row>
        <row r="1414">
          <cell r="I1414" t="str">
            <v>유리ED0108</v>
          </cell>
          <cell r="J1414">
            <v>22000</v>
          </cell>
        </row>
        <row r="1415">
          <cell r="I1415" t="str">
            <v>유리ED0112</v>
          </cell>
          <cell r="J1415">
            <v>26000</v>
          </cell>
        </row>
        <row r="1416">
          <cell r="I1416" t="str">
            <v>유리ED0114</v>
          </cell>
          <cell r="J1416">
            <v>28000</v>
          </cell>
        </row>
        <row r="1417">
          <cell r="I1417" t="str">
            <v>유리ED0116</v>
          </cell>
          <cell r="J1417">
            <v>32000</v>
          </cell>
        </row>
        <row r="1418">
          <cell r="I1418" t="str">
            <v>유리ED401</v>
          </cell>
          <cell r="J1418">
            <v>20000</v>
          </cell>
        </row>
        <row r="1419">
          <cell r="I1419" t="str">
            <v>유리ED410</v>
          </cell>
          <cell r="J1419">
            <v>20000</v>
          </cell>
        </row>
        <row r="1420">
          <cell r="I1420" t="str">
            <v>유리ED412</v>
          </cell>
          <cell r="J1420">
            <v>22000</v>
          </cell>
        </row>
        <row r="1421">
          <cell r="I1421" t="str">
            <v>유리ED0706</v>
          </cell>
          <cell r="J1421">
            <v>22000</v>
          </cell>
        </row>
        <row r="1422">
          <cell r="I1422" t="str">
            <v>유리ED0708</v>
          </cell>
          <cell r="J1422">
            <v>27000</v>
          </cell>
        </row>
        <row r="1423">
          <cell r="I1423" t="str">
            <v>유리ED0806</v>
          </cell>
          <cell r="J1423">
            <v>15000</v>
          </cell>
        </row>
        <row r="1424">
          <cell r="I1424" t="str">
            <v>유리ED0808</v>
          </cell>
          <cell r="J1424">
            <v>18000</v>
          </cell>
        </row>
        <row r="1425">
          <cell r="I1425" t="str">
            <v>유리ED5466</v>
          </cell>
          <cell r="J1425">
            <v>22000</v>
          </cell>
        </row>
        <row r="1426">
          <cell r="I1426" t="str">
            <v>유리ED5488</v>
          </cell>
          <cell r="J1426">
            <v>25000</v>
          </cell>
        </row>
        <row r="1427">
          <cell r="I1427" t="str">
            <v>유리ED5966</v>
          </cell>
          <cell r="J1427">
            <v>22000</v>
          </cell>
        </row>
        <row r="1428">
          <cell r="I1428" t="str">
            <v>유리ED5988</v>
          </cell>
          <cell r="J1428">
            <v>25000</v>
          </cell>
        </row>
        <row r="1429">
          <cell r="I1429" t="str">
            <v>유리ED950</v>
          </cell>
          <cell r="J1429">
            <v>40000</v>
          </cell>
        </row>
        <row r="1430">
          <cell r="I1430" t="str">
            <v>유리ED912</v>
          </cell>
          <cell r="J1430">
            <v>28000</v>
          </cell>
        </row>
        <row r="1431">
          <cell r="I1431" t="str">
            <v>유리ED916</v>
          </cell>
          <cell r="J1431">
            <v>43000</v>
          </cell>
        </row>
        <row r="1432">
          <cell r="I1432" t="str">
            <v>유리EZ016</v>
          </cell>
          <cell r="J1432">
            <v>30000</v>
          </cell>
        </row>
        <row r="1433">
          <cell r="I1433" t="str">
            <v>유리TD008</v>
          </cell>
          <cell r="J1433">
            <v>30000</v>
          </cell>
        </row>
        <row r="1434">
          <cell r="I1434" t="str">
            <v>유리TD010</v>
          </cell>
          <cell r="J1434">
            <v>35000</v>
          </cell>
        </row>
        <row r="1435">
          <cell r="I1435" t="str">
            <v>유리TD012</v>
          </cell>
          <cell r="J1435">
            <v>37000</v>
          </cell>
        </row>
        <row r="1436">
          <cell r="I1436" t="str">
            <v>유리TD014</v>
          </cell>
          <cell r="J1436">
            <v>42000</v>
          </cell>
        </row>
        <row r="1437">
          <cell r="I1437" t="str">
            <v>유리TD016</v>
          </cell>
          <cell r="J1437">
            <v>47000</v>
          </cell>
        </row>
        <row r="1438">
          <cell r="I1438" t="str">
            <v>유리TD018</v>
          </cell>
          <cell r="J1438">
            <v>52000</v>
          </cell>
        </row>
        <row r="1439">
          <cell r="I1439" t="str">
            <v>유리TD108</v>
          </cell>
          <cell r="J1439">
            <v>23000</v>
          </cell>
        </row>
        <row r="1440">
          <cell r="I1440" t="str">
            <v>유리TD110</v>
          </cell>
          <cell r="J1440">
            <v>28000</v>
          </cell>
        </row>
        <row r="1441">
          <cell r="I1441" t="str">
            <v>유리TD112</v>
          </cell>
          <cell r="J1441">
            <v>30000</v>
          </cell>
        </row>
        <row r="1442">
          <cell r="I1442" t="str">
            <v>유리TD114</v>
          </cell>
          <cell r="J1442">
            <v>35000</v>
          </cell>
        </row>
        <row r="1443">
          <cell r="I1443" t="str">
            <v>유리TD116</v>
          </cell>
          <cell r="J1443">
            <v>40000</v>
          </cell>
        </row>
        <row r="1444">
          <cell r="I1444" t="str">
            <v>유리TD118</v>
          </cell>
          <cell r="J1444">
            <v>43000</v>
          </cell>
        </row>
        <row r="1445">
          <cell r="I1445" t="str">
            <v>유리TD912</v>
          </cell>
          <cell r="J1445">
            <v>27000</v>
          </cell>
        </row>
        <row r="1446">
          <cell r="I1446" t="str">
            <v>유리TD916</v>
          </cell>
          <cell r="J1446">
            <v>40000</v>
          </cell>
        </row>
        <row r="1447">
          <cell r="I1447" t="str">
            <v>유리TD990</v>
          </cell>
          <cell r="J1447">
            <v>42000</v>
          </cell>
        </row>
        <row r="1448">
          <cell r="I1448" t="str">
            <v>유리TD966</v>
          </cell>
          <cell r="J1448">
            <v>32000</v>
          </cell>
        </row>
        <row r="1449">
          <cell r="I1449" t="str">
            <v>유리TD988</v>
          </cell>
          <cell r="J1449">
            <v>43000</v>
          </cell>
        </row>
        <row r="1450">
          <cell r="I1450" t="str">
            <v>유리TD412</v>
          </cell>
          <cell r="J1450">
            <v>20000</v>
          </cell>
        </row>
        <row r="1451">
          <cell r="I1451" t="str">
            <v>유리TD508</v>
          </cell>
          <cell r="J1451">
            <v>46000</v>
          </cell>
        </row>
        <row r="1452">
          <cell r="I1452" t="str">
            <v>유리TD507</v>
          </cell>
          <cell r="J1452">
            <v>46000</v>
          </cell>
        </row>
        <row r="1453">
          <cell r="I1453" t="str">
            <v>유리TD518</v>
          </cell>
          <cell r="J1453">
            <v>35000</v>
          </cell>
        </row>
        <row r="1454">
          <cell r="I1454" t="str">
            <v>유리TD516</v>
          </cell>
          <cell r="J1454">
            <v>30000</v>
          </cell>
        </row>
        <row r="1455">
          <cell r="I1455" t="str">
            <v>유리NT0006</v>
          </cell>
          <cell r="J1455">
            <v>18000</v>
          </cell>
        </row>
        <row r="1456">
          <cell r="I1456" t="str">
            <v>유리NT0008</v>
          </cell>
          <cell r="J1456">
            <v>23000</v>
          </cell>
        </row>
        <row r="1457">
          <cell r="I1457" t="str">
            <v>유리NT0010</v>
          </cell>
          <cell r="J1457">
            <v>28000</v>
          </cell>
        </row>
        <row r="1458">
          <cell r="I1458" t="str">
            <v>유리NT0012</v>
          </cell>
          <cell r="J1458">
            <v>32000</v>
          </cell>
        </row>
        <row r="1459">
          <cell r="I1459" t="str">
            <v>유리NT0016</v>
          </cell>
          <cell r="J1459">
            <v>43000</v>
          </cell>
        </row>
        <row r="1460">
          <cell r="I1460" t="str">
            <v>유리NT0018</v>
          </cell>
          <cell r="J1460">
            <v>45000</v>
          </cell>
        </row>
        <row r="1461">
          <cell r="I1461" t="str">
            <v>유리NT0106</v>
          </cell>
          <cell r="J1461">
            <v>18000</v>
          </cell>
        </row>
        <row r="1462">
          <cell r="I1462" t="str">
            <v>유리NT0108</v>
          </cell>
          <cell r="J1462">
            <v>22000</v>
          </cell>
        </row>
        <row r="1463">
          <cell r="I1463" t="str">
            <v>유리NT0110</v>
          </cell>
          <cell r="J1463">
            <v>23000</v>
          </cell>
        </row>
        <row r="1464">
          <cell r="I1464" t="str">
            <v>유리NT0112</v>
          </cell>
          <cell r="J1464">
            <v>25000</v>
          </cell>
        </row>
        <row r="1465">
          <cell r="I1465" t="str">
            <v>유리NT0114</v>
          </cell>
          <cell r="J1465">
            <v>30000</v>
          </cell>
        </row>
        <row r="1466">
          <cell r="I1466" t="str">
            <v>유리NT0116</v>
          </cell>
          <cell r="J1466">
            <v>34000</v>
          </cell>
        </row>
        <row r="1467">
          <cell r="I1467" t="str">
            <v>유리NT0118</v>
          </cell>
          <cell r="J1467">
            <v>38000</v>
          </cell>
        </row>
        <row r="1468">
          <cell r="I1468" t="str">
            <v>유리NT966</v>
          </cell>
          <cell r="J1468">
            <v>40000</v>
          </cell>
        </row>
        <row r="1469">
          <cell r="I1469" t="str">
            <v>유리NT5566</v>
          </cell>
          <cell r="J1469">
            <v>47000</v>
          </cell>
        </row>
        <row r="1470">
          <cell r="I1470" t="str">
            <v>유리NT988</v>
          </cell>
          <cell r="J1470">
            <v>45000</v>
          </cell>
        </row>
        <row r="1471">
          <cell r="I1471" t="str">
            <v>유리NT912</v>
          </cell>
          <cell r="J1471">
            <v>28000</v>
          </cell>
        </row>
        <row r="1472">
          <cell r="I1472" t="str">
            <v>유리NT916</v>
          </cell>
          <cell r="J1472">
            <v>38000</v>
          </cell>
        </row>
        <row r="1473">
          <cell r="I1473" t="str">
            <v>유리NT918</v>
          </cell>
          <cell r="J1473">
            <v>45000</v>
          </cell>
        </row>
        <row r="1474">
          <cell r="I1474" t="str">
            <v>유리NT5586</v>
          </cell>
          <cell r="J1474">
            <v>50000</v>
          </cell>
        </row>
        <row r="1475">
          <cell r="I1475" t="str">
            <v>유리NT5588</v>
          </cell>
          <cell r="J1475">
            <v>52000</v>
          </cell>
        </row>
        <row r="1476">
          <cell r="I1476" t="str">
            <v>유리YD018</v>
          </cell>
          <cell r="J1476">
            <v>60000</v>
          </cell>
        </row>
        <row r="1477">
          <cell r="I1477" t="str">
            <v>유리YD412</v>
          </cell>
          <cell r="J1477">
            <v>25000</v>
          </cell>
        </row>
        <row r="1478">
          <cell r="I1478" t="str">
            <v>유리YD990</v>
          </cell>
          <cell r="J1478">
            <v>40000</v>
          </cell>
        </row>
        <row r="1479">
          <cell r="I1479" t="str">
            <v>유리CR009</v>
          </cell>
          <cell r="J1479">
            <v>27000</v>
          </cell>
        </row>
        <row r="1480">
          <cell r="I1480" t="str">
            <v>유리CR012</v>
          </cell>
          <cell r="J1480">
            <v>40000</v>
          </cell>
        </row>
        <row r="1481">
          <cell r="I1481" t="str">
            <v>유리CR018</v>
          </cell>
          <cell r="J1481">
            <v>48000</v>
          </cell>
        </row>
        <row r="1482">
          <cell r="I1482" t="str">
            <v>유리CR024</v>
          </cell>
          <cell r="J1482">
            <v>75000</v>
          </cell>
        </row>
        <row r="1483">
          <cell r="I1483" t="str">
            <v>유리SR009</v>
          </cell>
          <cell r="J1483">
            <v>25000</v>
          </cell>
        </row>
        <row r="1484">
          <cell r="I1484" t="str">
            <v>유리SR012</v>
          </cell>
          <cell r="J1484">
            <v>40000</v>
          </cell>
        </row>
        <row r="1485">
          <cell r="I1485" t="str">
            <v>유리SR018</v>
          </cell>
          <cell r="J1485">
            <v>46000</v>
          </cell>
        </row>
        <row r="1486">
          <cell r="I1486" t="str">
            <v>유리SR024S</v>
          </cell>
          <cell r="J1486">
            <v>62000</v>
          </cell>
        </row>
        <row r="1487">
          <cell r="I1487" t="str">
            <v>유리SR024</v>
          </cell>
          <cell r="J1487">
            <v>70000</v>
          </cell>
        </row>
        <row r="1488">
          <cell r="I1488" t="str">
            <v>유리SR032</v>
          </cell>
          <cell r="J1488">
            <v>85000</v>
          </cell>
        </row>
        <row r="1489">
          <cell r="I1489" t="str">
            <v>유리PD018</v>
          </cell>
          <cell r="J1489">
            <v>56000</v>
          </cell>
        </row>
        <row r="1490">
          <cell r="I1490" t="str">
            <v>유리PD021</v>
          </cell>
          <cell r="J1490">
            <v>72000</v>
          </cell>
        </row>
        <row r="1491">
          <cell r="I1491" t="str">
            <v>유리PD414</v>
          </cell>
          <cell r="J1491">
            <v>28000</v>
          </cell>
        </row>
        <row r="1492">
          <cell r="I1492" t="str">
            <v>유리EL0112</v>
          </cell>
          <cell r="J1492">
            <v>25000</v>
          </cell>
        </row>
        <row r="1493">
          <cell r="I1493" t="str">
            <v>유리EL0104</v>
          </cell>
          <cell r="J1493">
            <v>15000</v>
          </cell>
        </row>
        <row r="1494">
          <cell r="I1494" t="str">
            <v>유리CL0207</v>
          </cell>
          <cell r="J1494">
            <v>26000</v>
          </cell>
        </row>
        <row r="1495">
          <cell r="I1495" t="str">
            <v>유리CL0212</v>
          </cell>
          <cell r="J1495">
            <v>25000</v>
          </cell>
        </row>
        <row r="1496">
          <cell r="I1496" t="str">
            <v>유리CL0204</v>
          </cell>
          <cell r="J1496">
            <v>18000</v>
          </cell>
        </row>
        <row r="1497">
          <cell r="I1497" t="str">
            <v>유리LD021</v>
          </cell>
          <cell r="J1497">
            <v>70000</v>
          </cell>
        </row>
        <row r="1498">
          <cell r="I1498" t="str">
            <v>유리LD018</v>
          </cell>
          <cell r="J1498">
            <v>45000</v>
          </cell>
        </row>
        <row r="1499">
          <cell r="I1499" t="str">
            <v>유리LZ01</v>
          </cell>
          <cell r="J1499">
            <v>40000</v>
          </cell>
        </row>
        <row r="1500">
          <cell r="I1500" t="str">
            <v>유리LZ11</v>
          </cell>
          <cell r="J1500">
            <v>30000</v>
          </cell>
        </row>
        <row r="1501">
          <cell r="I1501" t="str">
            <v>유리LL016</v>
          </cell>
          <cell r="J1501">
            <v>45000</v>
          </cell>
        </row>
        <row r="1502">
          <cell r="I1502" t="str">
            <v>유리LL008</v>
          </cell>
          <cell r="J1502">
            <v>25000</v>
          </cell>
        </row>
        <row r="1503">
          <cell r="I1503" t="str">
            <v>유리LL0007</v>
          </cell>
          <cell r="J1503">
            <v>18000</v>
          </cell>
        </row>
        <row r="1504">
          <cell r="I1504" t="str">
            <v>유리CR1107</v>
          </cell>
          <cell r="J1504">
            <v>18000</v>
          </cell>
        </row>
        <row r="1505">
          <cell r="I1505" t="str">
            <v>유리CR1115</v>
          </cell>
          <cell r="J1505">
            <v>25000</v>
          </cell>
        </row>
        <row r="1506">
          <cell r="I1506" t="str">
            <v>유리CR1166</v>
          </cell>
          <cell r="J1506">
            <v>25000</v>
          </cell>
        </row>
        <row r="1507">
          <cell r="I1507" t="str">
            <v>유리CR1007</v>
          </cell>
          <cell r="J1507">
            <v>20000</v>
          </cell>
        </row>
        <row r="1508">
          <cell r="I1508" t="str">
            <v>유리CR1015</v>
          </cell>
          <cell r="J1508">
            <v>40000</v>
          </cell>
        </row>
        <row r="1509">
          <cell r="I1509" t="str">
            <v>유리CR1066</v>
          </cell>
          <cell r="J1509">
            <v>45000</v>
          </cell>
        </row>
        <row r="1510">
          <cell r="I1510" t="str">
            <v>유리CR3118</v>
          </cell>
          <cell r="J1510">
            <v>30000</v>
          </cell>
        </row>
        <row r="1511">
          <cell r="I1511" t="str">
            <v>유리SD008</v>
          </cell>
          <cell r="J1511">
            <v>23000</v>
          </cell>
        </row>
        <row r="1512">
          <cell r="I1512" t="str">
            <v>유리SD008L</v>
          </cell>
          <cell r="J1512">
            <v>23000</v>
          </cell>
        </row>
        <row r="1513">
          <cell r="I1513" t="str">
            <v>유리SD008R</v>
          </cell>
          <cell r="J1513">
            <v>23000</v>
          </cell>
        </row>
        <row r="1514">
          <cell r="I1514" t="str">
            <v>유리SD012</v>
          </cell>
          <cell r="J1514">
            <v>30000</v>
          </cell>
        </row>
        <row r="1515">
          <cell r="I1515" t="str">
            <v>유리SD012L</v>
          </cell>
          <cell r="J1515">
            <v>30000</v>
          </cell>
        </row>
        <row r="1516">
          <cell r="I1516" t="str">
            <v>유리SD012R</v>
          </cell>
          <cell r="J1516">
            <v>30000</v>
          </cell>
        </row>
        <row r="1517">
          <cell r="I1517" t="str">
            <v>유리SD014</v>
          </cell>
          <cell r="J1517">
            <v>40000</v>
          </cell>
        </row>
        <row r="1518">
          <cell r="I1518" t="str">
            <v>유리SD014L</v>
          </cell>
          <cell r="J1518">
            <v>40000</v>
          </cell>
        </row>
        <row r="1519">
          <cell r="I1519" t="str">
            <v>유리SD014R</v>
          </cell>
          <cell r="J1519">
            <v>40000</v>
          </cell>
        </row>
        <row r="1520">
          <cell r="I1520" t="str">
            <v>유리SD016</v>
          </cell>
          <cell r="J1520">
            <v>50000</v>
          </cell>
        </row>
        <row r="1521">
          <cell r="I1521" t="str">
            <v>유리SD016R</v>
          </cell>
          <cell r="J1521">
            <v>50000</v>
          </cell>
        </row>
        <row r="1522">
          <cell r="I1522" t="str">
            <v>유리SD016L</v>
          </cell>
          <cell r="J1522">
            <v>50000</v>
          </cell>
        </row>
        <row r="1523">
          <cell r="I1523" t="str">
            <v>유리SD316R</v>
          </cell>
          <cell r="J1523">
            <v>60000</v>
          </cell>
        </row>
        <row r="1524">
          <cell r="I1524" t="str">
            <v>유리SD316L</v>
          </cell>
          <cell r="J1524">
            <v>60000</v>
          </cell>
        </row>
        <row r="1525">
          <cell r="I1525" t="str">
            <v>유리SD507</v>
          </cell>
          <cell r="J1525">
            <v>40000</v>
          </cell>
        </row>
        <row r="1526">
          <cell r="I1526" t="str">
            <v>유리SD517</v>
          </cell>
          <cell r="J1526">
            <v>30000</v>
          </cell>
        </row>
        <row r="1527">
          <cell r="I1527" t="str">
            <v>유리SD547</v>
          </cell>
          <cell r="J1527">
            <v>18000</v>
          </cell>
        </row>
        <row r="1528">
          <cell r="I1528" t="str">
            <v>유리SD597</v>
          </cell>
          <cell r="J1528">
            <v>23000</v>
          </cell>
        </row>
        <row r="1529">
          <cell r="I1529" t="str">
            <v>유리SD406L</v>
          </cell>
          <cell r="J1529">
            <v>15000</v>
          </cell>
        </row>
        <row r="1530">
          <cell r="I1530" t="str">
            <v>유리SD406R</v>
          </cell>
          <cell r="J1530">
            <v>15000</v>
          </cell>
        </row>
        <row r="1531">
          <cell r="I1531" t="str">
            <v>유리SD912</v>
          </cell>
          <cell r="J1531">
            <v>23000</v>
          </cell>
        </row>
        <row r="1532">
          <cell r="I1532" t="str">
            <v>유리SD955</v>
          </cell>
          <cell r="J1532">
            <v>20000</v>
          </cell>
        </row>
        <row r="1533">
          <cell r="I1533" t="str">
            <v>유리SD977</v>
          </cell>
          <cell r="J1533">
            <v>34000</v>
          </cell>
        </row>
        <row r="1534">
          <cell r="I1534" t="str">
            <v>유리SD927L</v>
          </cell>
          <cell r="J1534">
            <v>40000</v>
          </cell>
        </row>
        <row r="1535">
          <cell r="I1535" t="str">
            <v>유리SD927R</v>
          </cell>
          <cell r="J1535">
            <v>40000</v>
          </cell>
        </row>
        <row r="1536">
          <cell r="I1536" t="str">
            <v>유리SD990</v>
          </cell>
          <cell r="J1536">
            <v>42000</v>
          </cell>
        </row>
        <row r="1537">
          <cell r="I1537" t="str">
            <v>유리SD0300</v>
          </cell>
          <cell r="J1537">
            <v>15000</v>
          </cell>
        </row>
        <row r="1538">
          <cell r="I1538" t="str">
            <v>유리SD662</v>
          </cell>
          <cell r="J1538">
            <v>18000</v>
          </cell>
        </row>
        <row r="1539">
          <cell r="I1539" t="str">
            <v>유리IT0008</v>
          </cell>
          <cell r="J1539">
            <v>24000</v>
          </cell>
        </row>
        <row r="1540">
          <cell r="I1540" t="str">
            <v>유리IT0008L</v>
          </cell>
          <cell r="J1540">
            <v>24000</v>
          </cell>
        </row>
        <row r="1541">
          <cell r="I1541" t="str">
            <v>유리IT0008R</v>
          </cell>
          <cell r="J1541">
            <v>24000</v>
          </cell>
        </row>
        <row r="1542">
          <cell r="I1542" t="str">
            <v>유리IT0010</v>
          </cell>
          <cell r="J1542">
            <v>30000</v>
          </cell>
        </row>
        <row r="1543">
          <cell r="I1543" t="str">
            <v>유리IT0010L</v>
          </cell>
          <cell r="J1543">
            <v>30000</v>
          </cell>
        </row>
        <row r="1544">
          <cell r="I1544" t="str">
            <v>유리IT0010R</v>
          </cell>
          <cell r="J1544">
            <v>30000</v>
          </cell>
        </row>
        <row r="1545">
          <cell r="I1545" t="str">
            <v>유리IT0012</v>
          </cell>
          <cell r="J1545">
            <v>32000</v>
          </cell>
        </row>
        <row r="1546">
          <cell r="I1546" t="str">
            <v>유리IT0012L</v>
          </cell>
          <cell r="J1546">
            <v>32000</v>
          </cell>
        </row>
        <row r="1547">
          <cell r="I1547" t="str">
            <v>유리IT0012R</v>
          </cell>
          <cell r="J1547">
            <v>32000</v>
          </cell>
        </row>
        <row r="1548">
          <cell r="I1548" t="str">
            <v>유리IT0116</v>
          </cell>
          <cell r="J1548">
            <v>38000</v>
          </cell>
        </row>
        <row r="1549">
          <cell r="I1549" t="str">
            <v>유리IT0118</v>
          </cell>
          <cell r="J1549">
            <v>40000</v>
          </cell>
        </row>
        <row r="1550">
          <cell r="I1550" t="str">
            <v>유리IT5066</v>
          </cell>
          <cell r="J1550">
            <v>42000</v>
          </cell>
        </row>
        <row r="1551">
          <cell r="I1551" t="str">
            <v>유리IT5077</v>
          </cell>
          <cell r="J1551">
            <v>45000</v>
          </cell>
        </row>
        <row r="1552">
          <cell r="I1552" t="str">
            <v>유리IT912</v>
          </cell>
          <cell r="J1552">
            <v>27000</v>
          </cell>
        </row>
        <row r="1553">
          <cell r="I1553" t="str">
            <v>유리IT916</v>
          </cell>
          <cell r="J1553">
            <v>43000</v>
          </cell>
        </row>
        <row r="1554">
          <cell r="I1554" t="str">
            <v>유리IT966</v>
          </cell>
          <cell r="J1554">
            <v>28000</v>
          </cell>
        </row>
        <row r="1555">
          <cell r="I1555" t="str">
            <v>유리IT977</v>
          </cell>
          <cell r="J1555">
            <v>43000</v>
          </cell>
        </row>
        <row r="1556">
          <cell r="I1556" t="str">
            <v>유리IT926L</v>
          </cell>
          <cell r="J1556">
            <v>43000</v>
          </cell>
        </row>
        <row r="1557">
          <cell r="I1557" t="str">
            <v>유리IT926R</v>
          </cell>
          <cell r="J1557">
            <v>43000</v>
          </cell>
        </row>
        <row r="1558">
          <cell r="I1558" t="str">
            <v>유리IT927L</v>
          </cell>
          <cell r="J1558">
            <v>43000</v>
          </cell>
        </row>
        <row r="1559">
          <cell r="I1559" t="str">
            <v>유리IT927R</v>
          </cell>
          <cell r="J1559">
            <v>43000</v>
          </cell>
        </row>
        <row r="1560">
          <cell r="I1560" t="str">
            <v>유리IT912DL</v>
          </cell>
          <cell r="J1560">
            <v>38000</v>
          </cell>
        </row>
        <row r="1561">
          <cell r="I1561" t="str">
            <v>유리IT912DR</v>
          </cell>
          <cell r="J1561">
            <v>38000</v>
          </cell>
        </row>
        <row r="1562">
          <cell r="I1562" t="str">
            <v>유리IT918DL</v>
          </cell>
          <cell r="J1562">
            <v>43000</v>
          </cell>
        </row>
        <row r="1563">
          <cell r="I1563" t="str">
            <v>유리IT918DR</v>
          </cell>
          <cell r="J1563">
            <v>43000</v>
          </cell>
        </row>
        <row r="1564">
          <cell r="I1564" t="str">
            <v>유리IT912CL</v>
          </cell>
          <cell r="J1564">
            <v>38000</v>
          </cell>
        </row>
        <row r="1565">
          <cell r="I1565" t="str">
            <v>유리IT912CR</v>
          </cell>
          <cell r="J1565">
            <v>38000</v>
          </cell>
        </row>
        <row r="1566">
          <cell r="I1566" t="str">
            <v>유리IT918CL</v>
          </cell>
          <cell r="J1566">
            <v>43000</v>
          </cell>
        </row>
        <row r="1567">
          <cell r="I1567" t="str">
            <v>유리IT918CR</v>
          </cell>
          <cell r="J1567">
            <v>43000</v>
          </cell>
        </row>
        <row r="1568">
          <cell r="I1568" t="str">
            <v>유리IT2004</v>
          </cell>
          <cell r="J1568">
            <v>15000</v>
          </cell>
        </row>
        <row r="1569">
          <cell r="I1569" t="str">
            <v>유리IT2005</v>
          </cell>
          <cell r="J1569">
            <v>15000</v>
          </cell>
        </row>
        <row r="1570">
          <cell r="I1570" t="str">
            <v>유리IT2006</v>
          </cell>
          <cell r="J1570">
            <v>15000</v>
          </cell>
        </row>
        <row r="1571">
          <cell r="I1571" t="str">
            <v>유리IT2007</v>
          </cell>
          <cell r="J1571">
            <v>17000</v>
          </cell>
        </row>
        <row r="1572">
          <cell r="I1572" t="str">
            <v>유리IT2008</v>
          </cell>
          <cell r="J1572">
            <v>20000</v>
          </cell>
        </row>
        <row r="1573">
          <cell r="I1573" t="str">
            <v>유리IT2010</v>
          </cell>
          <cell r="J1573">
            <v>20000</v>
          </cell>
        </row>
        <row r="1574">
          <cell r="I1574" t="str">
            <v>유리IT2012</v>
          </cell>
          <cell r="J1574">
            <v>22000</v>
          </cell>
        </row>
        <row r="1575">
          <cell r="I1575" t="str">
            <v>유리IT2014</v>
          </cell>
          <cell r="J1575">
            <v>25000</v>
          </cell>
        </row>
        <row r="1576">
          <cell r="I1576" t="str">
            <v>유리IT2016</v>
          </cell>
          <cell r="J1576">
            <v>28000</v>
          </cell>
        </row>
        <row r="1577">
          <cell r="I1577" t="str">
            <v>유리IT2122</v>
          </cell>
          <cell r="J1577">
            <v>15000</v>
          </cell>
        </row>
        <row r="1578">
          <cell r="I1578" t="str">
            <v>유리IT2204</v>
          </cell>
          <cell r="J1578">
            <v>15000</v>
          </cell>
        </row>
        <row r="1579">
          <cell r="I1579" t="str">
            <v>유리IT2205</v>
          </cell>
          <cell r="J1579">
            <v>15000</v>
          </cell>
        </row>
        <row r="1580">
          <cell r="I1580" t="str">
            <v>유리IT2206</v>
          </cell>
          <cell r="J1580">
            <v>18000</v>
          </cell>
        </row>
        <row r="1581">
          <cell r="I1581" t="str">
            <v>유리IT2207</v>
          </cell>
          <cell r="J1581">
            <v>20000</v>
          </cell>
        </row>
        <row r="1582">
          <cell r="I1582" t="str">
            <v>유리IT2208</v>
          </cell>
          <cell r="J1582">
            <v>22000</v>
          </cell>
        </row>
        <row r="1583">
          <cell r="I1583" t="str">
            <v>유리IT2210</v>
          </cell>
          <cell r="J1583">
            <v>22000</v>
          </cell>
        </row>
        <row r="1584">
          <cell r="I1584" t="str">
            <v>유리IT2212</v>
          </cell>
          <cell r="J1584">
            <v>25000</v>
          </cell>
        </row>
        <row r="1585">
          <cell r="I1585" t="str">
            <v>유리PL0904</v>
          </cell>
          <cell r="J1585">
            <v>18000</v>
          </cell>
        </row>
        <row r="1586">
          <cell r="I1586" t="str">
            <v>유리PL0908</v>
          </cell>
          <cell r="J1586">
            <v>28000</v>
          </cell>
        </row>
        <row r="1587">
          <cell r="I1587" t="str">
            <v>유리PL0912</v>
          </cell>
          <cell r="J1587">
            <v>30000</v>
          </cell>
        </row>
        <row r="1588">
          <cell r="I1588" t="str">
            <v>유리PL0914</v>
          </cell>
          <cell r="J1588">
            <v>34000</v>
          </cell>
        </row>
        <row r="1589">
          <cell r="I1589" t="str">
            <v>유리CR2008</v>
          </cell>
          <cell r="J1589">
            <v>28000</v>
          </cell>
        </row>
        <row r="1590">
          <cell r="I1590" t="str">
            <v>유리CR2590</v>
          </cell>
          <cell r="J1590">
            <v>28000</v>
          </cell>
        </row>
        <row r="1591">
          <cell r="I1591" t="str">
            <v>유리CR2016</v>
          </cell>
          <cell r="J1591">
            <v>42000</v>
          </cell>
        </row>
        <row r="1592">
          <cell r="I1592" t="str">
            <v>유리CC1083</v>
          </cell>
          <cell r="J1592">
            <v>18000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sheetData sheetId="128"/>
      <sheetData sheetId="129"/>
      <sheetData sheetId="130"/>
      <sheetData sheetId="131"/>
      <sheetData sheetId="132"/>
      <sheetData sheetId="133"/>
      <sheetData sheetId="134"/>
      <sheetData sheetId="135" refreshError="1"/>
      <sheetData sheetId="136"/>
      <sheetData sheetId="137"/>
      <sheetData sheetId="138"/>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refreshError="1"/>
      <sheetData sheetId="190" refreshError="1"/>
      <sheetData sheetId="191" refreshError="1"/>
      <sheetData sheetId="192" refreshError="1"/>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refreshError="1"/>
      <sheetData sheetId="210" refreshError="1"/>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sheetData sheetId="311" refreshError="1"/>
      <sheetData sheetId="312" refreshError="1"/>
      <sheetData sheetId="313" refreshError="1"/>
      <sheetData sheetId="314"/>
      <sheetData sheetId="315"/>
      <sheetData sheetId="316"/>
      <sheetData sheetId="317" refreshError="1"/>
      <sheetData sheetId="318"/>
      <sheetData sheetId="319" refreshError="1"/>
      <sheetData sheetId="320"/>
      <sheetData sheetId="321" refreshError="1"/>
      <sheetData sheetId="322" refreshError="1"/>
      <sheetData sheetId="323" refreshError="1"/>
      <sheetData sheetId="324" refreshError="1"/>
      <sheetData sheetId="325" refreshError="1"/>
      <sheetData sheetId="326"/>
      <sheetData sheetId="327"/>
      <sheetData sheetId="328" refreshError="1"/>
      <sheetData sheetId="329" refreshError="1"/>
      <sheetData sheetId="330" refreshError="1"/>
      <sheetData sheetId="331" refreshError="1"/>
      <sheetData sheetId="332" refreshError="1"/>
      <sheetData sheetId="333" refreshError="1"/>
      <sheetData sheetId="334" refreshError="1"/>
      <sheetData sheetId="335"/>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sheetData sheetId="363" refreshError="1"/>
      <sheetData sheetId="364" refreshError="1"/>
      <sheetData sheetId="365" refreshError="1"/>
      <sheetData sheetId="366" refreshError="1"/>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refreshError="1"/>
      <sheetData sheetId="437" refreshError="1"/>
      <sheetData sheetId="438" refreshError="1"/>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refreshError="1"/>
      <sheetData sheetId="473" refreshError="1"/>
      <sheetData sheetId="474" refreshError="1"/>
      <sheetData sheetId="475"/>
      <sheetData sheetId="476"/>
      <sheetData sheetId="477"/>
      <sheetData sheetId="478"/>
      <sheetData sheetId="479"/>
      <sheetData sheetId="480"/>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refreshError="1"/>
      <sheetData sheetId="511" refreshError="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工완성공사율"/>
      <sheetName val="工관리비율"/>
      <sheetName val="工총괄"/>
      <sheetName val="工총괄 (2)"/>
      <sheetName val="공-직集"/>
      <sheetName val="공-직비"/>
      <sheetName val="공-물량"/>
      <sheetName val="일위"/>
      <sheetName val="공-간노"/>
      <sheetName val="工경비"/>
      <sheetName val="工간노율"/>
      <sheetName val="工경비율"/>
      <sheetName val="工산재율"/>
      <sheetName val="工안전관리율"/>
      <sheetName val="J直材4"/>
      <sheetName val="I一般比"/>
      <sheetName val="N賃率-職"/>
      <sheetName val="설직재-1"/>
      <sheetName val="(A)내역서"/>
      <sheetName val="DATE"/>
      <sheetName val="건축내역"/>
      <sheetName val="직재"/>
      <sheetName val="부산4"/>
      <sheetName val="일위대가"/>
      <sheetName val="전기일위대가"/>
      <sheetName val="제-노임"/>
      <sheetName val="제직재"/>
    </sheetNames>
    <sheetDataSet>
      <sheetData sheetId="0" refreshError="1">
        <row r="1">
          <cell r="A1" t="str">
            <v>&lt;표 8-4&gt; 완성공사 원가구성분석(경비율)</v>
          </cell>
        </row>
        <row r="2">
          <cell r="A2" t="str">
            <v>가) 공사 종류별</v>
          </cell>
          <cell r="I2" t="str">
            <v xml:space="preserve">   단위 : 천원</v>
          </cell>
          <cell r="K2" t="str">
            <v>나) 공사 규모별</v>
          </cell>
          <cell r="S2" t="str">
            <v xml:space="preserve">   단위 : 천원</v>
          </cell>
          <cell r="U2" t="str">
            <v>다) 공사 기간별</v>
          </cell>
          <cell r="AC2" t="str">
            <v xml:space="preserve">   단위 : 천원</v>
          </cell>
        </row>
        <row r="3">
          <cell r="B3" t="str">
            <v xml:space="preserve">       건          축</v>
          </cell>
          <cell r="E3" t="str">
            <v xml:space="preserve">       토          목</v>
          </cell>
          <cell r="H3" t="str">
            <v>산  업  설  비</v>
          </cell>
          <cell r="L3" t="str">
            <v xml:space="preserve">    5  억  원    미  만</v>
          </cell>
          <cell r="O3" t="str">
            <v xml:space="preserve">    5억원 ∼ 30억원 미만</v>
          </cell>
          <cell r="R3" t="str">
            <v xml:space="preserve">   3 0  억  원    이  상</v>
          </cell>
          <cell r="V3" t="str">
            <v xml:space="preserve">    6  개  월   이  하</v>
          </cell>
          <cell r="Y3" t="str">
            <v xml:space="preserve">  7개월이상 ~ 12개월이하</v>
          </cell>
          <cell r="AB3" t="str">
            <v xml:space="preserve">   1 3  개  월    이  상</v>
          </cell>
        </row>
        <row r="4">
          <cell r="B4" t="str">
            <v>금    액</v>
          </cell>
          <cell r="C4" t="str">
            <v>구 성 비</v>
          </cell>
          <cell r="D4" t="str">
            <v>경 비 율</v>
          </cell>
          <cell r="E4" t="str">
            <v>금    액</v>
          </cell>
          <cell r="F4" t="str">
            <v>구 성 비</v>
          </cell>
          <cell r="G4" t="str">
            <v>경 비 율</v>
          </cell>
          <cell r="H4" t="str">
            <v>금    액</v>
          </cell>
          <cell r="I4" t="str">
            <v>구 성 비</v>
          </cell>
          <cell r="J4" t="str">
            <v>경 비 율</v>
          </cell>
          <cell r="L4" t="str">
            <v>금    액</v>
          </cell>
          <cell r="M4" t="str">
            <v>구 성 비</v>
          </cell>
          <cell r="N4" t="str">
            <v>경 비 율</v>
          </cell>
          <cell r="O4" t="str">
            <v>금    액</v>
          </cell>
          <cell r="P4" t="str">
            <v>구 성 비</v>
          </cell>
          <cell r="Q4" t="str">
            <v>경 비 율</v>
          </cell>
          <cell r="R4" t="str">
            <v>금    액</v>
          </cell>
          <cell r="S4" t="str">
            <v>구 성 비</v>
          </cell>
          <cell r="T4" t="str">
            <v>경 비 율</v>
          </cell>
          <cell r="V4" t="str">
            <v>금    액</v>
          </cell>
          <cell r="W4" t="str">
            <v>구 성 비</v>
          </cell>
          <cell r="X4" t="str">
            <v>경 비 율</v>
          </cell>
          <cell r="Y4" t="str">
            <v>금    액</v>
          </cell>
          <cell r="Z4" t="str">
            <v>구 성 비</v>
          </cell>
          <cell r="AA4" t="str">
            <v>경 비 율</v>
          </cell>
          <cell r="AB4" t="str">
            <v>금    액</v>
          </cell>
          <cell r="AC4" t="str">
            <v>구 성 비</v>
          </cell>
          <cell r="AD4" t="str">
            <v>경 비 율</v>
          </cell>
        </row>
        <row r="5">
          <cell r="A5" t="str">
            <v>1. 재        료        비</v>
          </cell>
          <cell r="B5">
            <v>950743</v>
          </cell>
          <cell r="C5">
            <v>0.27543000000000001</v>
          </cell>
          <cell r="E5">
            <v>437329</v>
          </cell>
          <cell r="F5">
            <v>0.18584999999999999</v>
          </cell>
          <cell r="H5">
            <v>2748545</v>
          </cell>
          <cell r="I5">
            <v>0.24590999999999999</v>
          </cell>
          <cell r="K5" t="str">
            <v>1. 재        료        비</v>
          </cell>
          <cell r="L5">
            <v>104101</v>
          </cell>
          <cell r="M5">
            <v>0.30448999999999998</v>
          </cell>
          <cell r="O5">
            <v>235764</v>
          </cell>
          <cell r="P5">
            <v>0.24213999999999999</v>
          </cell>
          <cell r="R5">
            <v>3583135</v>
          </cell>
          <cell r="S5">
            <v>0.25401000000000001</v>
          </cell>
          <cell r="U5" t="str">
            <v>1. 재        료        비</v>
          </cell>
          <cell r="V5">
            <v>222694</v>
          </cell>
          <cell r="W5">
            <v>0.26834000000000002</v>
          </cell>
          <cell r="Y5">
            <v>374143</v>
          </cell>
          <cell r="Z5">
            <v>0.22874</v>
          </cell>
          <cell r="AB5">
            <v>1997456</v>
          </cell>
          <cell r="AC5">
            <v>0.26143</v>
          </cell>
        </row>
        <row r="7">
          <cell r="A7" t="str">
            <v>2. 노        무        비</v>
          </cell>
          <cell r="B7">
            <v>375520</v>
          </cell>
          <cell r="C7">
            <v>0.10879</v>
          </cell>
          <cell r="E7">
            <v>383528</v>
          </cell>
          <cell r="F7">
            <v>0.16299</v>
          </cell>
          <cell r="H7">
            <v>868525</v>
          </cell>
          <cell r="I7">
            <v>7.7710000000000001E-2</v>
          </cell>
          <cell r="K7" t="str">
            <v>2. 노        무        비</v>
          </cell>
          <cell r="L7">
            <v>97163</v>
          </cell>
          <cell r="M7">
            <v>0.28419</v>
          </cell>
          <cell r="O7">
            <v>204054</v>
          </cell>
          <cell r="P7">
            <v>0.20957000000000001</v>
          </cell>
          <cell r="R7">
            <v>1340718</v>
          </cell>
          <cell r="S7">
            <v>9.5039999999999999E-2</v>
          </cell>
          <cell r="U7" t="str">
            <v>2. 노        무        비</v>
          </cell>
          <cell r="V7">
            <v>177759</v>
          </cell>
          <cell r="W7">
            <v>0.2142</v>
          </cell>
          <cell r="Y7">
            <v>265884</v>
          </cell>
          <cell r="Z7">
            <v>0.16255</v>
          </cell>
          <cell r="AB7">
            <v>738597</v>
          </cell>
          <cell r="AC7">
            <v>9.6670000000000006E-2</v>
          </cell>
        </row>
        <row r="8">
          <cell r="A8" t="str">
            <v xml:space="preserve">   (1) 직  접  노  무  비</v>
          </cell>
          <cell r="B8">
            <v>278122</v>
          </cell>
          <cell r="C8">
            <v>8.0570000000000003E-2</v>
          </cell>
          <cell r="E8">
            <v>303398</v>
          </cell>
          <cell r="F8">
            <v>0.12894</v>
          </cell>
          <cell r="H8">
            <v>554602</v>
          </cell>
          <cell r="I8">
            <v>4.9619999999999997E-2</v>
          </cell>
          <cell r="K8" t="str">
            <v xml:space="preserve">   (1) 직  접  노  무  비</v>
          </cell>
          <cell r="L8">
            <v>83105</v>
          </cell>
          <cell r="M8">
            <v>0.24307000000000001</v>
          </cell>
          <cell r="O8">
            <v>171603</v>
          </cell>
          <cell r="P8">
            <v>0.17624999999999999</v>
          </cell>
          <cell r="R8">
            <v>942419</v>
          </cell>
          <cell r="S8">
            <v>6.6809999999999994E-2</v>
          </cell>
          <cell r="U8" t="str">
            <v xml:space="preserve">   (1) 직  접  노  무  비</v>
          </cell>
          <cell r="V8">
            <v>143966</v>
          </cell>
          <cell r="W8">
            <v>0.17348</v>
          </cell>
          <cell r="Y8">
            <v>214710</v>
          </cell>
          <cell r="Z8">
            <v>0.13127</v>
          </cell>
          <cell r="AB8">
            <v>527041</v>
          </cell>
          <cell r="AC8">
            <v>6.898E-2</v>
          </cell>
        </row>
        <row r="9">
          <cell r="A9" t="str">
            <v xml:space="preserve">   (2) 간  접  노  무  비</v>
          </cell>
          <cell r="B9">
            <v>97398</v>
          </cell>
          <cell r="C9">
            <v>2.8219999999999999E-2</v>
          </cell>
          <cell r="E9">
            <v>80130</v>
          </cell>
          <cell r="F9">
            <v>3.4049999999999997E-2</v>
          </cell>
          <cell r="H9">
            <v>313923</v>
          </cell>
          <cell r="I9">
            <v>2.809E-2</v>
          </cell>
          <cell r="K9" t="str">
            <v xml:space="preserve">   (2) 간  접  노  무  비</v>
          </cell>
          <cell r="L9">
            <v>14058</v>
          </cell>
          <cell r="M9">
            <v>4.1119999999999997E-2</v>
          </cell>
          <cell r="O9">
            <v>32451</v>
          </cell>
          <cell r="P9">
            <v>3.3329999999999999E-2</v>
          </cell>
          <cell r="R9">
            <v>398299</v>
          </cell>
          <cell r="S9">
            <v>2.8240000000000001E-2</v>
          </cell>
          <cell r="U9" t="str">
            <v xml:space="preserve">   (2) 간  접  노  무  비</v>
          </cell>
          <cell r="V9">
            <v>33793</v>
          </cell>
          <cell r="W9">
            <v>4.0719999999999999E-2</v>
          </cell>
          <cell r="Y9">
            <v>51175</v>
          </cell>
          <cell r="Z9">
            <v>3.1289999999999998E-2</v>
          </cell>
          <cell r="AB9">
            <v>211557</v>
          </cell>
          <cell r="AC9">
            <v>2.7689999999999999E-2</v>
          </cell>
        </row>
        <row r="11">
          <cell r="A11" t="str">
            <v xml:space="preserve">   (재 료 비  +  노 무 비)</v>
          </cell>
          <cell r="B11">
            <v>1326263</v>
          </cell>
          <cell r="C11">
            <v>0.38422000000000001</v>
          </cell>
          <cell r="D11">
            <v>1</v>
          </cell>
          <cell r="E11">
            <v>820857</v>
          </cell>
          <cell r="F11">
            <v>0.34883999999999998</v>
          </cell>
          <cell r="G11">
            <v>1</v>
          </cell>
          <cell r="H11">
            <v>3617070</v>
          </cell>
          <cell r="I11">
            <v>0.32361000000000001</v>
          </cell>
          <cell r="J11">
            <v>1</v>
          </cell>
          <cell r="K11" t="str">
            <v xml:space="preserve">   (재 료 비  +  노 무 비)</v>
          </cell>
          <cell r="L11">
            <v>201264</v>
          </cell>
          <cell r="M11">
            <v>0.58867999999999998</v>
          </cell>
          <cell r="N11">
            <v>1</v>
          </cell>
          <cell r="O11">
            <v>439818</v>
          </cell>
          <cell r="P11">
            <v>0.45172000000000001</v>
          </cell>
          <cell r="Q11">
            <v>1</v>
          </cell>
          <cell r="R11">
            <v>4923853</v>
          </cell>
          <cell r="S11">
            <v>0.34905999999999998</v>
          </cell>
          <cell r="T11">
            <v>1</v>
          </cell>
          <cell r="U11" t="str">
            <v xml:space="preserve">   (재 료 비  +  노 무 비)</v>
          </cell>
          <cell r="V11">
            <v>400453</v>
          </cell>
          <cell r="W11">
            <v>0.48254000000000002</v>
          </cell>
          <cell r="X11">
            <v>1</v>
          </cell>
          <cell r="Y11">
            <v>640027</v>
          </cell>
          <cell r="Z11">
            <v>0.39129000000000003</v>
          </cell>
          <cell r="AA11">
            <v>1</v>
          </cell>
          <cell r="AB11">
            <v>2736053</v>
          </cell>
          <cell r="AC11">
            <v>0.35809999999999997</v>
          </cell>
          <cell r="AD11">
            <v>1</v>
          </cell>
        </row>
        <row r="13">
          <cell r="A13" t="str">
            <v>3. 외        주        비</v>
          </cell>
          <cell r="B13">
            <v>1795062</v>
          </cell>
          <cell r="C13">
            <v>0.52002999999999999</v>
          </cell>
          <cell r="E13">
            <v>1119318</v>
          </cell>
          <cell r="F13">
            <v>0.47567999999999999</v>
          </cell>
          <cell r="H13">
            <v>6408556</v>
          </cell>
          <cell r="I13">
            <v>0.57335999999999998</v>
          </cell>
          <cell r="K13" t="str">
            <v>3. 외        주        비</v>
          </cell>
          <cell r="L13">
            <v>98045</v>
          </cell>
          <cell r="M13">
            <v>0.28677000000000002</v>
          </cell>
          <cell r="O13">
            <v>415658</v>
          </cell>
          <cell r="P13">
            <v>0.4269</v>
          </cell>
          <cell r="R13">
            <v>7606806</v>
          </cell>
          <cell r="S13">
            <v>0.53925000000000001</v>
          </cell>
          <cell r="U13" t="str">
            <v>3. 외        주        비</v>
          </cell>
          <cell r="V13">
            <v>340924</v>
          </cell>
          <cell r="W13">
            <v>0.41081000000000001</v>
          </cell>
          <cell r="Y13">
            <v>820604</v>
          </cell>
          <cell r="Z13">
            <v>0.50168999999999997</v>
          </cell>
          <cell r="AB13">
            <v>4036844</v>
          </cell>
          <cell r="AC13">
            <v>0.52836000000000005</v>
          </cell>
        </row>
        <row r="15">
          <cell r="A15" t="str">
            <v>4. 현    장      경    비</v>
          </cell>
          <cell r="B15">
            <v>330494</v>
          </cell>
          <cell r="C15">
            <v>9.5740000000000006E-2</v>
          </cell>
          <cell r="E15">
            <v>412899</v>
          </cell>
          <cell r="F15">
            <v>0.17546999999999999</v>
          </cell>
          <cell r="H15">
            <v>1151508</v>
          </cell>
          <cell r="I15">
            <v>0.10302</v>
          </cell>
          <cell r="K15" t="str">
            <v>4. 현    장      경    비</v>
          </cell>
          <cell r="L15">
            <v>42578</v>
          </cell>
          <cell r="M15">
            <v>0.12454</v>
          </cell>
          <cell r="O15">
            <v>118173</v>
          </cell>
          <cell r="P15">
            <v>0.12137000000000001</v>
          </cell>
          <cell r="R15">
            <v>1575558</v>
          </cell>
          <cell r="S15">
            <v>0.11169</v>
          </cell>
          <cell r="U15" t="str">
            <v>4. 현    장      경    비</v>
          </cell>
          <cell r="V15">
            <v>88506</v>
          </cell>
          <cell r="W15">
            <v>0.10664999999999999</v>
          </cell>
          <cell r="Y15">
            <v>175029</v>
          </cell>
          <cell r="Z15">
            <v>0.10700999999999999</v>
          </cell>
          <cell r="AB15">
            <v>887468</v>
          </cell>
          <cell r="AC15">
            <v>0.11616</v>
          </cell>
        </row>
        <row r="16">
          <cell r="A16" t="str">
            <v xml:space="preserve">   (1) 전      력      비</v>
          </cell>
          <cell r="B16">
            <v>2984</v>
          </cell>
          <cell r="C16">
            <v>8.5999999999999998E-4</v>
          </cell>
          <cell r="E16">
            <v>1654</v>
          </cell>
          <cell r="F16">
            <v>6.9999999999999999E-4</v>
          </cell>
          <cell r="H16">
            <v>2049</v>
          </cell>
          <cell r="I16">
            <v>1.8000000000000001E-4</v>
          </cell>
          <cell r="K16" t="str">
            <v xml:space="preserve">   (1) 전      력      비</v>
          </cell>
          <cell r="L16">
            <v>134</v>
          </cell>
          <cell r="M16">
            <v>3.8999999999999999E-4</v>
          </cell>
          <cell r="O16">
            <v>595</v>
          </cell>
          <cell r="P16">
            <v>6.0999999999999997E-4</v>
          </cell>
          <cell r="R16">
            <v>11776</v>
          </cell>
          <cell r="S16">
            <v>8.3000000000000001E-4</v>
          </cell>
          <cell r="U16" t="str">
            <v xml:space="preserve">   (1) 전      력      비</v>
          </cell>
          <cell r="V16">
            <v>632</v>
          </cell>
          <cell r="W16">
            <v>7.6000000000000004E-4</v>
          </cell>
          <cell r="Y16">
            <v>756</v>
          </cell>
          <cell r="Z16">
            <v>4.6000000000000001E-4</v>
          </cell>
          <cell r="AB16">
            <v>6685</v>
          </cell>
          <cell r="AC16">
            <v>8.7000000000000001E-4</v>
          </cell>
        </row>
        <row r="17">
          <cell r="A17" t="str">
            <v xml:space="preserve">   (2) 운      반      비</v>
          </cell>
          <cell r="B17">
            <v>10810</v>
          </cell>
          <cell r="C17">
            <v>3.13E-3</v>
          </cell>
          <cell r="D17" t="str">
            <v>개별계산</v>
          </cell>
          <cell r="E17">
            <v>27511</v>
          </cell>
          <cell r="F17">
            <v>1.1690000000000001E-2</v>
          </cell>
          <cell r="G17" t="str">
            <v>개별계산</v>
          </cell>
          <cell r="H17">
            <v>101078</v>
          </cell>
          <cell r="I17">
            <v>9.0399999999999994E-3</v>
          </cell>
          <cell r="J17" t="str">
            <v>개별계산</v>
          </cell>
          <cell r="K17" t="str">
            <v xml:space="preserve">   (2) 운      반      비</v>
          </cell>
          <cell r="L17">
            <v>2598</v>
          </cell>
          <cell r="M17">
            <v>7.6E-3</v>
          </cell>
          <cell r="N17" t="str">
            <v>개별계산</v>
          </cell>
          <cell r="O17">
            <v>7587</v>
          </cell>
          <cell r="P17">
            <v>7.79E-3</v>
          </cell>
          <cell r="Q17" t="str">
            <v>개별계산</v>
          </cell>
          <cell r="R17">
            <v>68040</v>
          </cell>
          <cell r="S17">
            <v>4.8199999999999996E-3</v>
          </cell>
          <cell r="T17" t="str">
            <v>개별계산</v>
          </cell>
          <cell r="U17" t="str">
            <v xml:space="preserve">   (2) 운      반      비</v>
          </cell>
          <cell r="V17">
            <v>5153</v>
          </cell>
          <cell r="W17">
            <v>6.2100000000000002E-3</v>
          </cell>
          <cell r="X17" t="str">
            <v>개별계산</v>
          </cell>
          <cell r="Y17">
            <v>10060</v>
          </cell>
          <cell r="Z17">
            <v>6.1500000000000001E-3</v>
          </cell>
          <cell r="AA17" t="str">
            <v>개별계산</v>
          </cell>
          <cell r="AB17">
            <v>38778</v>
          </cell>
          <cell r="AC17">
            <v>5.0800000000000003E-3</v>
          </cell>
          <cell r="AD17" t="str">
            <v>개별계산</v>
          </cell>
        </row>
        <row r="18">
          <cell r="A18" t="str">
            <v xml:space="preserve">   (3) 기   계    경   비</v>
          </cell>
          <cell r="B18">
            <v>57736</v>
          </cell>
          <cell r="C18">
            <v>1.6729999999999998E-2</v>
          </cell>
          <cell r="D18" t="str">
            <v>개별계산</v>
          </cell>
          <cell r="E18">
            <v>199247</v>
          </cell>
          <cell r="F18">
            <v>8.4669999999999995E-2</v>
          </cell>
          <cell r="G18" t="str">
            <v>개별계산</v>
          </cell>
          <cell r="H18">
            <v>238441</v>
          </cell>
          <cell r="I18">
            <v>2.1329999999999998E-2</v>
          </cell>
          <cell r="J18" t="str">
            <v>개별계산</v>
          </cell>
          <cell r="K18" t="str">
            <v xml:space="preserve">   (3) 기   계    경   비</v>
          </cell>
          <cell r="L18">
            <v>20486</v>
          </cell>
          <cell r="M18">
            <v>5.9920000000000001E-2</v>
          </cell>
          <cell r="N18" t="str">
            <v>개별계산</v>
          </cell>
          <cell r="O18">
            <v>51506</v>
          </cell>
          <cell r="P18">
            <v>5.2900000000000003E-2</v>
          </cell>
          <cell r="Q18" t="str">
            <v>개별계산</v>
          </cell>
          <cell r="R18">
            <v>378003</v>
          </cell>
          <cell r="S18">
            <v>2.6800000000000001E-2</v>
          </cell>
          <cell r="T18" t="str">
            <v>개별계산</v>
          </cell>
          <cell r="U18" t="str">
            <v xml:space="preserve">   (3) 기   계    경   비</v>
          </cell>
          <cell r="V18">
            <v>34434</v>
          </cell>
          <cell r="W18">
            <v>4.1489999999999999E-2</v>
          </cell>
          <cell r="X18" t="str">
            <v>개별계산</v>
          </cell>
          <cell r="Y18">
            <v>68719</v>
          </cell>
          <cell r="Z18">
            <v>4.2009999999999999E-2</v>
          </cell>
          <cell r="AA18" t="str">
            <v>개별계산</v>
          </cell>
          <cell r="AB18">
            <v>215197</v>
          </cell>
          <cell r="AC18">
            <v>2.8170000000000001E-2</v>
          </cell>
          <cell r="AD18" t="str">
            <v>개별계산</v>
          </cell>
        </row>
        <row r="19">
          <cell r="A19" t="str">
            <v xml:space="preserve">   (4) 특 허 권  사 용 료</v>
          </cell>
          <cell r="B19">
            <v>174</v>
          </cell>
          <cell r="C19">
            <v>5.0000000000000002E-5</v>
          </cell>
          <cell r="E19">
            <v>81</v>
          </cell>
          <cell r="F19">
            <v>3.0000000000000001E-5</v>
          </cell>
          <cell r="H19">
            <v>0</v>
          </cell>
          <cell r="I19" t="str">
            <v xml:space="preserve"> </v>
          </cell>
          <cell r="K19" t="str">
            <v xml:space="preserve">   (4) 특 허 권  사 용 료</v>
          </cell>
          <cell r="L19">
            <v>36</v>
          </cell>
          <cell r="M19">
            <v>1.1E-4</v>
          </cell>
          <cell r="O19">
            <v>42</v>
          </cell>
          <cell r="P19">
            <v>4.0000000000000003E-5</v>
          </cell>
          <cell r="R19">
            <v>591</v>
          </cell>
          <cell r="S19">
            <v>4.0000000000000003E-5</v>
          </cell>
          <cell r="U19" t="str">
            <v xml:space="preserve">   (4) 특 허 권  사 용 료</v>
          </cell>
          <cell r="V19">
            <v>111</v>
          </cell>
          <cell r="W19">
            <v>1.2999999999999999E-4</v>
          </cell>
          <cell r="Y19">
            <v>120</v>
          </cell>
          <cell r="Z19">
            <v>6.9999999999999994E-5</v>
          </cell>
          <cell r="AB19">
            <v>200</v>
          </cell>
          <cell r="AC19">
            <v>3.0000000000000001E-5</v>
          </cell>
        </row>
        <row r="20">
          <cell r="A20" t="str">
            <v xml:space="preserve">   (5) 기      술      료</v>
          </cell>
          <cell r="B20">
            <v>1069</v>
          </cell>
          <cell r="C20">
            <v>3.1E-4</v>
          </cell>
          <cell r="E20">
            <v>210</v>
          </cell>
          <cell r="F20">
            <v>9.0000000000000006E-5</v>
          </cell>
          <cell r="H20">
            <v>777</v>
          </cell>
          <cell r="I20">
            <v>6.9999999999999994E-5</v>
          </cell>
          <cell r="K20" t="str">
            <v xml:space="preserve">   (5) 기      술      료</v>
          </cell>
          <cell r="L20">
            <v>16</v>
          </cell>
          <cell r="M20">
            <v>5.0000000000000002E-5</v>
          </cell>
          <cell r="O20">
            <v>103</v>
          </cell>
          <cell r="P20">
            <v>1.1E-4</v>
          </cell>
          <cell r="R20">
            <v>3965</v>
          </cell>
          <cell r="S20">
            <v>2.7999999999999998E-4</v>
          </cell>
          <cell r="U20" t="str">
            <v xml:space="preserve">   (5) 기      술      료</v>
          </cell>
          <cell r="V20">
            <v>44</v>
          </cell>
          <cell r="W20">
            <v>5.0000000000000002E-5</v>
          </cell>
          <cell r="Y20">
            <v>80</v>
          </cell>
          <cell r="Z20">
            <v>5.0000000000000002E-5</v>
          </cell>
          <cell r="AB20">
            <v>2448</v>
          </cell>
          <cell r="AC20">
            <v>3.2000000000000003E-4</v>
          </cell>
        </row>
        <row r="21">
          <cell r="A21" t="str">
            <v xml:space="preserve">   (6) 품  질  관  리  비</v>
          </cell>
          <cell r="B21">
            <v>562</v>
          </cell>
          <cell r="C21">
            <v>1.6000000000000001E-4</v>
          </cell>
          <cell r="E21">
            <v>421</v>
          </cell>
          <cell r="F21">
            <v>1.8000000000000001E-4</v>
          </cell>
          <cell r="H21">
            <v>5065</v>
          </cell>
          <cell r="I21">
            <v>4.4999999999999999E-4</v>
          </cell>
          <cell r="K21" t="str">
            <v xml:space="preserve">   (6) 품  질  관  리  비</v>
          </cell>
          <cell r="L21">
            <v>20</v>
          </cell>
          <cell r="M21">
            <v>6.0000000000000002E-5</v>
          </cell>
          <cell r="O21">
            <v>104</v>
          </cell>
          <cell r="P21">
            <v>1.1E-4</v>
          </cell>
          <cell r="R21">
            <v>2863</v>
          </cell>
          <cell r="S21">
            <v>2.0000000000000001E-4</v>
          </cell>
          <cell r="U21" t="str">
            <v xml:space="preserve">   (6) 품  질  관  리  비</v>
          </cell>
          <cell r="V21">
            <v>74</v>
          </cell>
          <cell r="W21">
            <v>9.0000000000000006E-5</v>
          </cell>
          <cell r="Y21">
            <v>221</v>
          </cell>
          <cell r="Z21">
            <v>1.3999999999999999E-4</v>
          </cell>
          <cell r="AB21">
            <v>1580</v>
          </cell>
          <cell r="AC21">
            <v>2.1000000000000001E-4</v>
          </cell>
        </row>
        <row r="22">
          <cell r="A22" t="str">
            <v xml:space="preserve">   (7) 가      설      비</v>
          </cell>
          <cell r="B22">
            <v>4695</v>
          </cell>
          <cell r="C22">
            <v>1.3600000000000001E-3</v>
          </cell>
          <cell r="E22">
            <v>3662</v>
          </cell>
          <cell r="F22">
            <v>1.56E-3</v>
          </cell>
          <cell r="H22">
            <v>12124</v>
          </cell>
          <cell r="I22">
            <v>1.08E-3</v>
          </cell>
          <cell r="K22" t="str">
            <v xml:space="preserve">   (7) 가      설      비</v>
          </cell>
          <cell r="L22">
            <v>433</v>
          </cell>
          <cell r="M22">
            <v>1.2700000000000001E-3</v>
          </cell>
          <cell r="O22">
            <v>1509</v>
          </cell>
          <cell r="P22">
            <v>1.5499999999999999E-3</v>
          </cell>
          <cell r="R22">
            <v>19116</v>
          </cell>
          <cell r="S22">
            <v>1.3600000000000001E-3</v>
          </cell>
          <cell r="U22" t="str">
            <v xml:space="preserve">   (7) 가      설      비</v>
          </cell>
          <cell r="V22">
            <v>827</v>
          </cell>
          <cell r="W22">
            <v>1E-3</v>
          </cell>
          <cell r="Y22">
            <v>1621</v>
          </cell>
          <cell r="Z22">
            <v>9.8999999999999999E-4</v>
          </cell>
          <cell r="AB22">
            <v>11694</v>
          </cell>
          <cell r="AC22">
            <v>1.5299999999999999E-3</v>
          </cell>
        </row>
        <row r="23">
          <cell r="A23" t="str">
            <v xml:space="preserve">   (8) 지  급  임  차  료</v>
          </cell>
          <cell r="B23">
            <v>11620</v>
          </cell>
          <cell r="C23">
            <v>3.3700000000000002E-3</v>
          </cell>
          <cell r="E23">
            <v>24842</v>
          </cell>
          <cell r="F23">
            <v>1.056E-2</v>
          </cell>
          <cell r="H23">
            <v>28945</v>
          </cell>
          <cell r="I23">
            <v>2.5899999999999999E-3</v>
          </cell>
          <cell r="K23" t="str">
            <v xml:space="preserve">   (8) 지  급  임  차  료</v>
          </cell>
          <cell r="L23">
            <v>1065</v>
          </cell>
          <cell r="M23">
            <v>3.1199999999999999E-3</v>
          </cell>
          <cell r="O23">
            <v>3906</v>
          </cell>
          <cell r="P23">
            <v>4.0099999999999997E-3</v>
          </cell>
          <cell r="R23">
            <v>72832</v>
          </cell>
          <cell r="S23">
            <v>5.1599999999999997E-3</v>
          </cell>
          <cell r="U23" t="str">
            <v xml:space="preserve">   (8) 지  급  임  차  료</v>
          </cell>
          <cell r="V23">
            <v>2695</v>
          </cell>
          <cell r="W23">
            <v>3.2499999999999999E-3</v>
          </cell>
          <cell r="Y23">
            <v>4821</v>
          </cell>
          <cell r="Z23">
            <v>2.9499999999999999E-3</v>
          </cell>
          <cell r="AB23">
            <v>43025</v>
          </cell>
          <cell r="AC23">
            <v>5.6299999999999996E-3</v>
          </cell>
        </row>
        <row r="24">
          <cell r="A24" t="str">
            <v xml:space="preserve">   (9) 보      험      료</v>
          </cell>
          <cell r="B24">
            <v>22684</v>
          </cell>
          <cell r="C24">
            <v>6.5700000000000003E-3</v>
          </cell>
          <cell r="D24" t="str">
            <v>개별계산</v>
          </cell>
          <cell r="E24">
            <v>18494</v>
          </cell>
          <cell r="F24">
            <v>7.8600000000000007E-3</v>
          </cell>
          <cell r="G24" t="str">
            <v>개별계산</v>
          </cell>
          <cell r="H24">
            <v>78841</v>
          </cell>
          <cell r="I24">
            <v>7.0499999999999998E-3</v>
          </cell>
          <cell r="J24" t="str">
            <v>개별계산</v>
          </cell>
          <cell r="K24" t="str">
            <v xml:space="preserve">   (9) 보      험      료</v>
          </cell>
          <cell r="L24">
            <v>2621</v>
          </cell>
          <cell r="M24">
            <v>7.6699999999999997E-3</v>
          </cell>
          <cell r="N24" t="str">
            <v>개별계산</v>
          </cell>
          <cell r="O24">
            <v>6851</v>
          </cell>
          <cell r="P24">
            <v>7.0400000000000003E-3</v>
          </cell>
          <cell r="Q24" t="str">
            <v>개별계산</v>
          </cell>
          <cell r="R24">
            <v>96119</v>
          </cell>
          <cell r="S24">
            <v>6.8100000000000001E-3</v>
          </cell>
          <cell r="T24" t="str">
            <v>개별계산</v>
          </cell>
          <cell r="U24" t="str">
            <v xml:space="preserve">   (9) 보      험      료</v>
          </cell>
          <cell r="V24">
            <v>5838</v>
          </cell>
          <cell r="W24">
            <v>7.0299999999999998E-3</v>
          </cell>
          <cell r="X24" t="str">
            <v>개별계산</v>
          </cell>
          <cell r="Y24">
            <v>13414</v>
          </cell>
          <cell r="Z24">
            <v>8.2000000000000007E-3</v>
          </cell>
          <cell r="AA24" t="str">
            <v>개별계산</v>
          </cell>
          <cell r="AB24">
            <v>49692</v>
          </cell>
          <cell r="AC24">
            <v>6.4999999999999997E-3</v>
          </cell>
          <cell r="AD24" t="str">
            <v>개별계산</v>
          </cell>
        </row>
        <row r="25">
          <cell r="A25" t="str">
            <v xml:space="preserve">  (10) 보      관      비</v>
          </cell>
          <cell r="B25">
            <v>353</v>
          </cell>
          <cell r="C25">
            <v>1E-4</v>
          </cell>
          <cell r="E25">
            <v>486</v>
          </cell>
          <cell r="F25">
            <v>2.1000000000000001E-4</v>
          </cell>
          <cell r="H25">
            <v>2382</v>
          </cell>
          <cell r="I25">
            <v>0</v>
          </cell>
          <cell r="K25" t="str">
            <v xml:space="preserve">  (10) 보      관      비</v>
          </cell>
          <cell r="L25">
            <v>86</v>
          </cell>
          <cell r="M25">
            <v>2.5000000000000001E-4</v>
          </cell>
          <cell r="O25">
            <v>244</v>
          </cell>
          <cell r="P25">
            <v>2.5000000000000001E-4</v>
          </cell>
          <cell r="R25">
            <v>1480</v>
          </cell>
          <cell r="S25">
            <v>1E-4</v>
          </cell>
          <cell r="U25" t="str">
            <v xml:space="preserve">  (10) 보      관      비</v>
          </cell>
          <cell r="V25">
            <v>111</v>
          </cell>
          <cell r="W25">
            <v>1.2999999999999999E-4</v>
          </cell>
          <cell r="Y25">
            <v>322</v>
          </cell>
          <cell r="Z25">
            <v>2.0000000000000001E-4</v>
          </cell>
          <cell r="AB25">
            <v>877</v>
          </cell>
          <cell r="AC25">
            <v>1.1E-4</v>
          </cell>
        </row>
        <row r="26">
          <cell r="A26" t="str">
            <v xml:space="preserve">  (11) 외  주  가  공  비</v>
          </cell>
          <cell r="B26">
            <v>8337</v>
          </cell>
          <cell r="C26">
            <v>2.4199999999999998E-3</v>
          </cell>
          <cell r="E26">
            <v>4158</v>
          </cell>
          <cell r="F26">
            <v>1.7700000000000001E-3</v>
          </cell>
          <cell r="H26">
            <v>21853</v>
          </cell>
          <cell r="I26">
            <v>1.9599999999999999E-3</v>
          </cell>
          <cell r="K26" t="str">
            <v xml:space="preserve">  (11) 외  주  가  공  비</v>
          </cell>
          <cell r="L26">
            <v>1353</v>
          </cell>
          <cell r="M26">
            <v>3.96E-3</v>
          </cell>
          <cell r="O26">
            <v>4396</v>
          </cell>
          <cell r="P26">
            <v>4.5100000000000001E-3</v>
          </cell>
          <cell r="R26">
            <v>24457</v>
          </cell>
          <cell r="S26">
            <v>1.73E-3</v>
          </cell>
          <cell r="U26" t="str">
            <v xml:space="preserve">  (11) 외  주  가  공  비</v>
          </cell>
          <cell r="V26">
            <v>2935</v>
          </cell>
          <cell r="W26">
            <v>3.5400000000000002E-3</v>
          </cell>
          <cell r="Y26">
            <v>4419</v>
          </cell>
          <cell r="Z26">
            <v>2.7000000000000001E-3</v>
          </cell>
          <cell r="AB26">
            <v>15059</v>
          </cell>
          <cell r="AC26">
            <v>1.97E-3</v>
          </cell>
        </row>
        <row r="27">
          <cell r="A27" t="str">
            <v xml:space="preserve">  (12) 안  전  관  리  비</v>
          </cell>
          <cell r="B27">
            <v>5060</v>
          </cell>
          <cell r="C27">
            <v>1.47E-3</v>
          </cell>
          <cell r="D27" t="str">
            <v>개별계산</v>
          </cell>
          <cell r="E27">
            <v>5663</v>
          </cell>
          <cell r="F27">
            <v>2.4099999999999998E-3</v>
          </cell>
          <cell r="G27" t="str">
            <v>개별계산</v>
          </cell>
          <cell r="H27">
            <v>23247</v>
          </cell>
          <cell r="I27">
            <v>2.0799999999999998E-3</v>
          </cell>
          <cell r="J27" t="str">
            <v>개별계산</v>
          </cell>
          <cell r="K27" t="str">
            <v xml:space="preserve">  (12) 안  전  관  리  비</v>
          </cell>
          <cell r="L27">
            <v>645</v>
          </cell>
          <cell r="M27">
            <v>1.89E-3</v>
          </cell>
          <cell r="N27" t="str">
            <v>개별계산</v>
          </cell>
          <cell r="O27">
            <v>1833</v>
          </cell>
          <cell r="P27">
            <v>1.8799999999999999E-3</v>
          </cell>
          <cell r="Q27" t="str">
            <v>개별계산</v>
          </cell>
          <cell r="R27">
            <v>23548</v>
          </cell>
          <cell r="S27">
            <v>1.67E-3</v>
          </cell>
          <cell r="T27" t="str">
            <v>개별계산</v>
          </cell>
          <cell r="U27" t="str">
            <v xml:space="preserve">  (12) 안  전  관  리  비</v>
          </cell>
          <cell r="V27">
            <v>1967</v>
          </cell>
          <cell r="W27">
            <v>2.3700000000000001E-3</v>
          </cell>
          <cell r="X27" t="str">
            <v>개별계산</v>
          </cell>
          <cell r="Y27">
            <v>2820</v>
          </cell>
          <cell r="Z27">
            <v>1.72E-3</v>
          </cell>
          <cell r="AA27" t="str">
            <v>개별계산</v>
          </cell>
          <cell r="AB27">
            <v>12469</v>
          </cell>
          <cell r="AC27">
            <v>1.6299999999999999E-3</v>
          </cell>
          <cell r="AD27" t="str">
            <v>개별계산</v>
          </cell>
        </row>
        <row r="28">
          <cell r="A28" t="str">
            <v xml:space="preserve">  (13) 수  도  광  열  비</v>
          </cell>
          <cell r="B28">
            <v>9094</v>
          </cell>
          <cell r="C28">
            <v>2.63E-3</v>
          </cell>
          <cell r="D28">
            <v>6.8599999999999998E-3</v>
          </cell>
          <cell r="E28">
            <v>4697</v>
          </cell>
          <cell r="F28">
            <v>2E-3</v>
          </cell>
          <cell r="G28">
            <v>5.7200000000000003E-3</v>
          </cell>
          <cell r="H28">
            <v>10966</v>
          </cell>
          <cell r="I28">
            <v>9.7999999999999997E-4</v>
          </cell>
          <cell r="J28">
            <v>3.0300000000000001E-3</v>
          </cell>
          <cell r="K28" t="str">
            <v xml:space="preserve">  (13) 수  도  광  열  비</v>
          </cell>
          <cell r="L28">
            <v>278</v>
          </cell>
          <cell r="M28">
            <v>8.0999999999999996E-4</v>
          </cell>
          <cell r="N28">
            <v>1.3799999999999999E-3</v>
          </cell>
          <cell r="O28">
            <v>1292</v>
          </cell>
          <cell r="P28">
            <v>1.33E-3</v>
          </cell>
          <cell r="Q28">
            <v>2.9399999999999999E-3</v>
          </cell>
          <cell r="R28">
            <v>37457</v>
          </cell>
          <cell r="S28">
            <v>2.66E-3</v>
          </cell>
          <cell r="T28">
            <v>7.6099999999999996E-3</v>
          </cell>
          <cell r="U28" t="str">
            <v xml:space="preserve">  (13) 수  도  광  열  비</v>
          </cell>
          <cell r="V28">
            <v>916</v>
          </cell>
          <cell r="W28">
            <v>1.1000000000000001E-3</v>
          </cell>
          <cell r="X28">
            <v>2.2899999999999999E-3</v>
          </cell>
          <cell r="Y28">
            <v>1759</v>
          </cell>
          <cell r="Z28">
            <v>1.08E-3</v>
          </cell>
          <cell r="AA28">
            <v>2.7499999999999998E-3</v>
          </cell>
          <cell r="AB28">
            <v>22032</v>
          </cell>
          <cell r="AC28">
            <v>2.8800000000000002E-3</v>
          </cell>
          <cell r="AD28">
            <v>8.0499999999999999E-3</v>
          </cell>
        </row>
        <row r="29">
          <cell r="A29" t="str">
            <v xml:space="preserve">  (14) 연  구  개  발  비</v>
          </cell>
          <cell r="B29">
            <v>1858</v>
          </cell>
          <cell r="C29">
            <v>5.4000000000000001E-4</v>
          </cell>
          <cell r="E29">
            <v>1329</v>
          </cell>
          <cell r="F29">
            <v>5.5999999999999995E-4</v>
          </cell>
          <cell r="H29">
            <v>8068</v>
          </cell>
          <cell r="I29">
            <v>7.2000000000000005E-4</v>
          </cell>
          <cell r="K29" t="str">
            <v xml:space="preserve">  (14) 연  구  개  발  비</v>
          </cell>
          <cell r="L29">
            <v>8</v>
          </cell>
          <cell r="M29">
            <v>2.0000000000000002E-5</v>
          </cell>
          <cell r="O29">
            <v>74</v>
          </cell>
          <cell r="P29">
            <v>8.0000000000000007E-5</v>
          </cell>
          <cell r="R29">
            <v>9385</v>
          </cell>
          <cell r="S29">
            <v>6.7000000000000002E-4</v>
          </cell>
          <cell r="U29" t="str">
            <v xml:space="preserve">  (14) 연  구  개  발  비</v>
          </cell>
          <cell r="V29">
            <v>54</v>
          </cell>
          <cell r="W29">
            <v>6.9999999999999994E-5</v>
          </cell>
          <cell r="Y29">
            <v>423</v>
          </cell>
          <cell r="Z29">
            <v>2.5999999999999998E-4</v>
          </cell>
          <cell r="AB29">
            <v>5241</v>
          </cell>
          <cell r="AC29">
            <v>6.8999999999999997E-4</v>
          </cell>
        </row>
        <row r="30">
          <cell r="A30" t="str">
            <v xml:space="preserve">  (15) 복  리  후  생  비</v>
          </cell>
          <cell r="B30">
            <v>28988</v>
          </cell>
          <cell r="C30">
            <v>8.3999999999999995E-3</v>
          </cell>
          <cell r="D30">
            <v>2.1860000000000001E-2</v>
          </cell>
          <cell r="E30">
            <v>30834</v>
          </cell>
          <cell r="F30">
            <v>1.3100000000000001E-2</v>
          </cell>
          <cell r="G30">
            <v>3.7560000000000003E-2</v>
          </cell>
          <cell r="H30">
            <v>149586</v>
          </cell>
          <cell r="I30">
            <v>1.338E-2</v>
          </cell>
          <cell r="J30">
            <v>4.1360000000000001E-2</v>
          </cell>
          <cell r="K30" t="str">
            <v xml:space="preserve">  (15) 복  리  후  생  비</v>
          </cell>
          <cell r="L30">
            <v>3547</v>
          </cell>
          <cell r="M30">
            <v>1.0370000000000001E-2</v>
          </cell>
          <cell r="N30">
            <v>1.762E-2</v>
          </cell>
          <cell r="O30">
            <v>10151</v>
          </cell>
          <cell r="P30">
            <v>1.043E-2</v>
          </cell>
          <cell r="Q30">
            <v>2.308E-2</v>
          </cell>
          <cell r="R30">
            <v>135078</v>
          </cell>
          <cell r="S30">
            <v>9.58E-3</v>
          </cell>
          <cell r="T30">
            <v>2.743E-2</v>
          </cell>
          <cell r="U30" t="str">
            <v xml:space="preserve">  (15) 복  리  후  생  비</v>
          </cell>
          <cell r="V30">
            <v>7801</v>
          </cell>
          <cell r="W30">
            <v>9.4000000000000004E-3</v>
          </cell>
          <cell r="X30">
            <v>1.9480000000000001E-2</v>
          </cell>
          <cell r="Y30">
            <v>16050</v>
          </cell>
          <cell r="Z30">
            <v>9.8099999999999993E-3</v>
          </cell>
          <cell r="AA30">
            <v>2.5080000000000002E-2</v>
          </cell>
          <cell r="AB30">
            <v>74495</v>
          </cell>
          <cell r="AC30">
            <v>9.75E-3</v>
          </cell>
          <cell r="AD30">
            <v>2.7230000000000001E-2</v>
          </cell>
        </row>
        <row r="31">
          <cell r="A31" t="str">
            <v xml:space="preserve">  (16) 소   모    품   비</v>
          </cell>
          <cell r="B31">
            <v>15988</v>
          </cell>
          <cell r="C31">
            <v>4.6299999999999996E-3</v>
          </cell>
          <cell r="D31">
            <v>1.205E-2</v>
          </cell>
          <cell r="E31">
            <v>11965</v>
          </cell>
          <cell r="F31">
            <v>5.0800000000000003E-3</v>
          </cell>
          <cell r="G31">
            <v>1.4579999999999999E-2</v>
          </cell>
          <cell r="H31">
            <v>37456</v>
          </cell>
          <cell r="I31">
            <v>3.3500000000000001E-3</v>
          </cell>
          <cell r="J31">
            <v>1.0359999999999999E-2</v>
          </cell>
          <cell r="K31" t="str">
            <v xml:space="preserve">  (16) 소   모    품   비</v>
          </cell>
          <cell r="L31">
            <v>2728</v>
          </cell>
          <cell r="M31">
            <v>7.9799999999999992E-3</v>
          </cell>
          <cell r="N31">
            <v>1.355E-2</v>
          </cell>
          <cell r="O31">
            <v>5979</v>
          </cell>
          <cell r="P31">
            <v>6.1399999999999996E-3</v>
          </cell>
          <cell r="Q31">
            <v>1.359E-2</v>
          </cell>
          <cell r="R31">
            <v>59765</v>
          </cell>
          <cell r="S31">
            <v>4.2399999999999998E-3</v>
          </cell>
          <cell r="T31">
            <v>1.214E-2</v>
          </cell>
          <cell r="U31" t="str">
            <v xml:space="preserve">  (16) 소   모    품   비</v>
          </cell>
          <cell r="V31">
            <v>5171</v>
          </cell>
          <cell r="W31">
            <v>6.2300000000000003E-3</v>
          </cell>
          <cell r="X31">
            <v>1.291E-2</v>
          </cell>
          <cell r="Y31">
            <v>9032</v>
          </cell>
          <cell r="Z31">
            <v>5.5199999999999997E-3</v>
          </cell>
          <cell r="AA31">
            <v>1.4109999999999999E-2</v>
          </cell>
          <cell r="AB31">
            <v>32432</v>
          </cell>
          <cell r="AC31">
            <v>4.2399999999999998E-3</v>
          </cell>
          <cell r="AD31">
            <v>1.1849999999999999E-2</v>
          </cell>
        </row>
        <row r="32">
          <cell r="A32" t="str">
            <v xml:space="preserve">  (17) 여비.교통비.통신비</v>
          </cell>
          <cell r="B32">
            <v>5295</v>
          </cell>
          <cell r="C32">
            <v>1.5299999999999999E-3</v>
          </cell>
          <cell r="D32">
            <v>3.9899999999999996E-3</v>
          </cell>
          <cell r="E32">
            <v>6170</v>
          </cell>
          <cell r="F32">
            <v>2.6199999999999999E-3</v>
          </cell>
          <cell r="G32">
            <v>7.5199999999999998E-3</v>
          </cell>
          <cell r="H32">
            <v>62232</v>
          </cell>
          <cell r="I32">
            <v>5.5700000000000003E-3</v>
          </cell>
          <cell r="J32">
            <v>1.721E-2</v>
          </cell>
          <cell r="K32" t="str">
            <v xml:space="preserve">  (17) 여비.교통비.통신비</v>
          </cell>
          <cell r="L32">
            <v>509</v>
          </cell>
          <cell r="M32">
            <v>1.49E-3</v>
          </cell>
          <cell r="N32">
            <v>2.5300000000000001E-3</v>
          </cell>
          <cell r="O32">
            <v>1643</v>
          </cell>
          <cell r="P32">
            <v>1.6900000000000001E-3</v>
          </cell>
          <cell r="Q32">
            <v>3.7399999999999998E-3</v>
          </cell>
          <cell r="R32">
            <v>29779</v>
          </cell>
          <cell r="S32">
            <v>2.1099999999999999E-3</v>
          </cell>
          <cell r="T32">
            <v>6.0499999999999998E-3</v>
          </cell>
          <cell r="U32" t="str">
            <v xml:space="preserve">  (17) 여비.교통비.통신비</v>
          </cell>
          <cell r="V32">
            <v>1493</v>
          </cell>
          <cell r="W32">
            <v>1.8E-3</v>
          </cell>
          <cell r="X32">
            <v>3.7299999999999998E-3</v>
          </cell>
          <cell r="Y32">
            <v>3160</v>
          </cell>
          <cell r="Z32">
            <v>1.9300000000000001E-3</v>
          </cell>
          <cell r="AA32">
            <v>4.9399999999999999E-3</v>
          </cell>
          <cell r="AB32">
            <v>15855</v>
          </cell>
          <cell r="AC32">
            <v>2.0799999999999998E-3</v>
          </cell>
          <cell r="AD32">
            <v>5.79E-3</v>
          </cell>
        </row>
        <row r="33">
          <cell r="A33" t="str">
            <v xml:space="preserve">  (18) 세  금  과  공  과</v>
          </cell>
          <cell r="B33">
            <v>26387</v>
          </cell>
          <cell r="C33">
            <v>7.6400000000000001E-3</v>
          </cell>
          <cell r="D33">
            <v>1.9900000000000001E-2</v>
          </cell>
          <cell r="E33">
            <v>2587</v>
          </cell>
          <cell r="F33">
            <v>1.1000000000000001E-3</v>
          </cell>
          <cell r="G33">
            <v>3.15E-3</v>
          </cell>
          <cell r="H33">
            <v>61606</v>
          </cell>
          <cell r="I33">
            <v>5.5100000000000001E-3</v>
          </cell>
          <cell r="J33">
            <v>1.703E-2</v>
          </cell>
          <cell r="K33" t="str">
            <v xml:space="preserve">  (18) 세  금  과  공  과</v>
          </cell>
          <cell r="L33">
            <v>298</v>
          </cell>
          <cell r="M33">
            <v>8.7000000000000001E-4</v>
          </cell>
          <cell r="N33">
            <v>1.48E-3</v>
          </cell>
          <cell r="O33">
            <v>1076</v>
          </cell>
          <cell r="P33">
            <v>1.1100000000000001E-3</v>
          </cell>
          <cell r="Q33">
            <v>2.4499999999999999E-3</v>
          </cell>
          <cell r="R33">
            <v>101751</v>
          </cell>
          <cell r="S33">
            <v>7.2100000000000003E-3</v>
          </cell>
          <cell r="T33">
            <v>2.0660000000000001E-2</v>
          </cell>
          <cell r="U33" t="str">
            <v xml:space="preserve">  (18) 세  금  과  공  과</v>
          </cell>
          <cell r="V33">
            <v>1311</v>
          </cell>
          <cell r="W33">
            <v>1.58E-3</v>
          </cell>
          <cell r="X33">
            <v>3.2699999999999999E-3</v>
          </cell>
          <cell r="Y33">
            <v>1986</v>
          </cell>
          <cell r="Z33">
            <v>1.2099999999999999E-3</v>
          </cell>
          <cell r="AA33">
            <v>3.0999999999999999E-3</v>
          </cell>
          <cell r="AB33">
            <v>59986</v>
          </cell>
          <cell r="AC33">
            <v>7.8499999999999993E-3</v>
          </cell>
          <cell r="AD33">
            <v>2.1919999999999999E-2</v>
          </cell>
        </row>
        <row r="34">
          <cell r="A34" t="str">
            <v xml:space="preserve">  (19) 폐 기 물  처 리 비</v>
          </cell>
          <cell r="B34">
            <v>964</v>
          </cell>
          <cell r="C34">
            <v>2.7999999999999998E-4</v>
          </cell>
          <cell r="E34">
            <v>862</v>
          </cell>
          <cell r="F34">
            <v>3.6999999999999999E-4</v>
          </cell>
          <cell r="H34">
            <v>348</v>
          </cell>
          <cell r="I34">
            <v>3.0000000000000001E-5</v>
          </cell>
          <cell r="K34" t="str">
            <v xml:space="preserve">  (19) 폐 기 물  처 리 비</v>
          </cell>
          <cell r="L34">
            <v>322</v>
          </cell>
          <cell r="M34">
            <v>9.3999999999999997E-4</v>
          </cell>
          <cell r="O34">
            <v>518</v>
          </cell>
          <cell r="P34">
            <v>5.2999999999999998E-4</v>
          </cell>
          <cell r="R34">
            <v>2961</v>
          </cell>
          <cell r="S34">
            <v>2.1000000000000001E-4</v>
          </cell>
          <cell r="U34" t="str">
            <v xml:space="preserve">  (19) 폐 기 물  처 리 비</v>
          </cell>
          <cell r="V34">
            <v>336</v>
          </cell>
          <cell r="W34">
            <v>4.0000000000000002E-4</v>
          </cell>
          <cell r="Y34">
            <v>538</v>
          </cell>
          <cell r="Z34">
            <v>3.3E-4</v>
          </cell>
          <cell r="AB34">
            <v>1971</v>
          </cell>
          <cell r="AC34">
            <v>2.5999999999999998E-4</v>
          </cell>
        </row>
        <row r="35">
          <cell r="A35" t="str">
            <v xml:space="preserve">  (20) 도  서  인  쇄  비</v>
          </cell>
          <cell r="B35">
            <v>1977</v>
          </cell>
          <cell r="C35">
            <v>5.6999999999999998E-4</v>
          </cell>
          <cell r="D35">
            <v>1.49E-3</v>
          </cell>
          <cell r="E35">
            <v>2731</v>
          </cell>
          <cell r="F35">
            <v>1.16E-3</v>
          </cell>
          <cell r="G35">
            <v>3.3300000000000001E-3</v>
          </cell>
          <cell r="H35">
            <v>18450</v>
          </cell>
          <cell r="I35">
            <v>1.65E-3</v>
          </cell>
          <cell r="J35">
            <v>5.1000000000000004E-3</v>
          </cell>
          <cell r="K35" t="str">
            <v xml:space="preserve">  (20) 도  서  인  쇄  비</v>
          </cell>
          <cell r="L35">
            <v>120</v>
          </cell>
          <cell r="M35">
            <v>3.5E-4</v>
          </cell>
          <cell r="N35">
            <v>5.9999999999999995E-4</v>
          </cell>
          <cell r="O35">
            <v>472</v>
          </cell>
          <cell r="P35">
            <v>4.8000000000000001E-4</v>
          </cell>
          <cell r="Q35">
            <v>1.07E-3</v>
          </cell>
          <cell r="R35">
            <v>11824</v>
          </cell>
          <cell r="S35">
            <v>8.4000000000000003E-4</v>
          </cell>
          <cell r="T35">
            <v>2.3999999999999998E-3</v>
          </cell>
          <cell r="U35" t="str">
            <v xml:space="preserve">  (20) 도  서  인  쇄  비</v>
          </cell>
          <cell r="V35">
            <v>266</v>
          </cell>
          <cell r="W35">
            <v>3.2000000000000003E-4</v>
          </cell>
          <cell r="X35">
            <v>6.6E-4</v>
          </cell>
          <cell r="Y35">
            <v>616</v>
          </cell>
          <cell r="Z35">
            <v>3.8000000000000002E-4</v>
          </cell>
          <cell r="AA35">
            <v>9.6000000000000002E-4</v>
          </cell>
          <cell r="AB35">
            <v>7043</v>
          </cell>
          <cell r="AC35">
            <v>9.2000000000000003E-4</v>
          </cell>
          <cell r="AD35">
            <v>2.5699999999999998E-3</v>
          </cell>
        </row>
        <row r="36">
          <cell r="A36" t="str">
            <v xml:space="preserve">  (21) 지  급  수  수  료</v>
          </cell>
          <cell r="B36">
            <v>41292</v>
          </cell>
          <cell r="C36">
            <v>1.196E-2</v>
          </cell>
          <cell r="D36">
            <v>3.1130000000000001E-2</v>
          </cell>
          <cell r="E36">
            <v>20729</v>
          </cell>
          <cell r="F36">
            <v>8.8100000000000001E-3</v>
          </cell>
          <cell r="G36">
            <v>2.5250000000000002E-2</v>
          </cell>
          <cell r="H36">
            <v>151848</v>
          </cell>
          <cell r="I36">
            <v>1.359E-2</v>
          </cell>
          <cell r="J36">
            <v>4.1980000000000003E-2</v>
          </cell>
          <cell r="K36" t="str">
            <v xml:space="preserve">  (21) 지  급  수  수  료</v>
          </cell>
          <cell r="L36">
            <v>1384</v>
          </cell>
          <cell r="M36">
            <v>4.0499999999999998E-3</v>
          </cell>
          <cell r="N36">
            <v>6.8799999999999998E-3</v>
          </cell>
          <cell r="O36">
            <v>4435</v>
          </cell>
          <cell r="P36">
            <v>4.5500000000000002E-3</v>
          </cell>
          <cell r="Q36">
            <v>1.008E-2</v>
          </cell>
          <cell r="R36">
            <v>182328</v>
          </cell>
          <cell r="S36">
            <v>1.2930000000000001E-2</v>
          </cell>
          <cell r="T36">
            <v>3.703E-2</v>
          </cell>
          <cell r="U36" t="str">
            <v xml:space="preserve">  (21) 지  급  수  수  료</v>
          </cell>
          <cell r="V36">
            <v>4390</v>
          </cell>
          <cell r="W36">
            <v>5.2900000000000004E-3</v>
          </cell>
          <cell r="X36">
            <v>1.0959999999999999E-2</v>
          </cell>
          <cell r="Y36">
            <v>9242</v>
          </cell>
          <cell r="Z36">
            <v>5.6499999999999996E-3</v>
          </cell>
          <cell r="AA36">
            <v>1.444E-2</v>
          </cell>
          <cell r="AB36">
            <v>103367</v>
          </cell>
          <cell r="AC36">
            <v>1.353E-2</v>
          </cell>
          <cell r="AD36">
            <v>3.7780000000000001E-2</v>
          </cell>
        </row>
        <row r="37">
          <cell r="A37" t="str">
            <v xml:space="preserve">  (22) 환  경  보  전  비          </v>
          </cell>
          <cell r="B37">
            <v>192</v>
          </cell>
          <cell r="C37">
            <v>6.0000000000000002E-5</v>
          </cell>
          <cell r="E37">
            <v>60</v>
          </cell>
          <cell r="F37">
            <v>3.0000000000000001E-5</v>
          </cell>
          <cell r="H37">
            <v>5362</v>
          </cell>
          <cell r="I37">
            <v>4.8000000000000001E-4</v>
          </cell>
          <cell r="K37" t="str">
            <v xml:space="preserve">  (22) 환  경  보  전  비          </v>
          </cell>
          <cell r="L37">
            <v>22</v>
          </cell>
          <cell r="M37">
            <v>6.0000000000000002E-5</v>
          </cell>
          <cell r="O37">
            <v>79</v>
          </cell>
          <cell r="P37">
            <v>8.0000000000000007E-5</v>
          </cell>
          <cell r="R37">
            <v>1042</v>
          </cell>
          <cell r="S37">
            <v>6.9999999999999994E-5</v>
          </cell>
          <cell r="U37" t="str">
            <v xml:space="preserve">  (22) 환  경  보  전  비          </v>
          </cell>
          <cell r="V37">
            <v>50</v>
          </cell>
          <cell r="W37">
            <v>6.0000000000000002E-5</v>
          </cell>
          <cell r="Y37">
            <v>59</v>
          </cell>
          <cell r="Z37">
            <v>4.0000000000000003E-5</v>
          </cell>
          <cell r="AB37">
            <v>661</v>
          </cell>
          <cell r="AC37">
            <v>9.0000000000000006E-5</v>
          </cell>
        </row>
        <row r="38">
          <cell r="A38" t="str">
            <v xml:space="preserve">  (23) 보      상      비</v>
          </cell>
          <cell r="B38">
            <v>6596</v>
          </cell>
          <cell r="C38">
            <v>1.91E-3</v>
          </cell>
          <cell r="E38">
            <v>5129</v>
          </cell>
          <cell r="F38">
            <v>2.1800000000000001E-3</v>
          </cell>
          <cell r="H38">
            <v>15096</v>
          </cell>
          <cell r="I38">
            <v>1.3500000000000001E-3</v>
          </cell>
          <cell r="K38" t="str">
            <v xml:space="preserve">  (23) 보      상      비</v>
          </cell>
          <cell r="L38">
            <v>106</v>
          </cell>
          <cell r="M38">
            <v>3.1E-4</v>
          </cell>
          <cell r="O38">
            <v>523</v>
          </cell>
          <cell r="P38">
            <v>5.4000000000000001E-4</v>
          </cell>
          <cell r="R38">
            <v>31892</v>
          </cell>
          <cell r="S38">
            <v>2.2599999999999999E-3</v>
          </cell>
          <cell r="U38" t="str">
            <v xml:space="preserve">  (23) 보      상      비</v>
          </cell>
          <cell r="V38">
            <v>252</v>
          </cell>
          <cell r="W38">
            <v>2.9999999999999997E-4</v>
          </cell>
          <cell r="Y38">
            <v>2345</v>
          </cell>
          <cell r="Z38">
            <v>1.4300000000000001E-3</v>
          </cell>
          <cell r="AB38">
            <v>17141</v>
          </cell>
          <cell r="AC38">
            <v>2.2399999999999998E-3</v>
          </cell>
        </row>
        <row r="39">
          <cell r="A39" t="str">
            <v xml:space="preserve">  (24) 안  전  점  검  비</v>
          </cell>
          <cell r="B39">
            <v>222</v>
          </cell>
          <cell r="C39">
            <v>6.0000000000000002E-5</v>
          </cell>
          <cell r="E39">
            <v>103</v>
          </cell>
          <cell r="F39">
            <v>4.0000000000000003E-5</v>
          </cell>
          <cell r="H39">
            <v>47</v>
          </cell>
          <cell r="I39">
            <v>0</v>
          </cell>
          <cell r="K39" t="str">
            <v xml:space="preserve">  (24) 안  전  점  검  비</v>
          </cell>
          <cell r="L39">
            <v>24</v>
          </cell>
          <cell r="M39">
            <v>6.9999999999999994E-5</v>
          </cell>
          <cell r="O39">
            <v>80</v>
          </cell>
          <cell r="P39">
            <v>8.0000000000000007E-5</v>
          </cell>
          <cell r="R39">
            <v>731</v>
          </cell>
          <cell r="S39">
            <v>5.0000000000000002E-5</v>
          </cell>
          <cell r="U39" t="str">
            <v xml:space="preserve">  (24) 안  전  점  검  비</v>
          </cell>
          <cell r="V39">
            <v>48</v>
          </cell>
          <cell r="W39">
            <v>6.0000000000000002E-5</v>
          </cell>
          <cell r="Y39">
            <v>64</v>
          </cell>
          <cell r="Z39">
            <v>4.0000000000000003E-5</v>
          </cell>
          <cell r="AB39">
            <v>474</v>
          </cell>
          <cell r="AC39">
            <v>6.0000000000000002E-5</v>
          </cell>
        </row>
        <row r="40">
          <cell r="A40" t="str">
            <v xml:space="preserve">  (25) 감  가  상  각  비</v>
          </cell>
          <cell r="B40">
            <v>7321</v>
          </cell>
          <cell r="C40">
            <v>2.1199999999999999E-3</v>
          </cell>
          <cell r="E40">
            <v>7511</v>
          </cell>
          <cell r="F40">
            <v>3.1900000000000001E-3</v>
          </cell>
          <cell r="H40">
            <v>19660</v>
          </cell>
          <cell r="I40">
            <v>1.7600000000000001E-3</v>
          </cell>
          <cell r="K40" t="str">
            <v xml:space="preserve">  (25) 감  가  상  각  비</v>
          </cell>
          <cell r="L40">
            <v>295</v>
          </cell>
          <cell r="M40">
            <v>8.5999999999999998E-4</v>
          </cell>
          <cell r="O40">
            <v>1349</v>
          </cell>
          <cell r="P40">
            <v>1.39E-3</v>
          </cell>
          <cell r="R40">
            <v>36235</v>
          </cell>
          <cell r="S40">
            <v>2.5699999999999998E-3</v>
          </cell>
          <cell r="U40" t="str">
            <v xml:space="preserve">  (25) 감  가  상  각  비</v>
          </cell>
          <cell r="V40">
            <v>1217</v>
          </cell>
          <cell r="W40">
            <v>1.47E-3</v>
          </cell>
          <cell r="Y40">
            <v>2786</v>
          </cell>
          <cell r="Z40">
            <v>1.6999999999999999E-3</v>
          </cell>
          <cell r="AB40">
            <v>19813</v>
          </cell>
          <cell r="AC40">
            <v>2.5899999999999999E-3</v>
          </cell>
        </row>
        <row r="41">
          <cell r="A41" t="str">
            <v xml:space="preserve">  (26) 기 타  법 정 경 비</v>
          </cell>
          <cell r="B41">
            <v>27959</v>
          </cell>
          <cell r="C41">
            <v>8.0999999999999996E-3</v>
          </cell>
          <cell r="E41">
            <v>15069</v>
          </cell>
          <cell r="F41">
            <v>6.4000000000000003E-3</v>
          </cell>
          <cell r="H41">
            <v>48498</v>
          </cell>
          <cell r="I41">
            <v>4.3400000000000001E-3</v>
          </cell>
          <cell r="K41" t="str">
            <v xml:space="preserve">  (26) 기 타  법 정 경 비</v>
          </cell>
          <cell r="L41">
            <v>1245</v>
          </cell>
          <cell r="M41">
            <v>3.64E-3</v>
          </cell>
          <cell r="O41">
            <v>5009</v>
          </cell>
          <cell r="P41">
            <v>5.1399999999999996E-3</v>
          </cell>
          <cell r="R41">
            <v>113968</v>
          </cell>
          <cell r="S41">
            <v>8.0800000000000004E-3</v>
          </cell>
          <cell r="U41" t="str">
            <v xml:space="preserve">  (26) 기 타  법 정 경 비</v>
          </cell>
          <cell r="V41">
            <v>3210</v>
          </cell>
          <cell r="W41">
            <v>3.8700000000000002E-3</v>
          </cell>
          <cell r="Y41">
            <v>5644</v>
          </cell>
          <cell r="Z41">
            <v>3.4499999999999999E-3</v>
          </cell>
          <cell r="AB41">
            <v>68454</v>
          </cell>
          <cell r="AC41">
            <v>8.9599999999999992E-3</v>
          </cell>
        </row>
        <row r="42">
          <cell r="A42" t="str">
            <v xml:space="preserve">  (27) 하  자  보  수  비</v>
          </cell>
          <cell r="B42">
            <v>3929</v>
          </cell>
          <cell r="C42">
            <v>1.14E-3</v>
          </cell>
          <cell r="E42">
            <v>3040</v>
          </cell>
          <cell r="F42">
            <v>1.2899999999999999E-3</v>
          </cell>
          <cell r="H42">
            <v>3111</v>
          </cell>
          <cell r="I42">
            <v>2.7999999999999998E-4</v>
          </cell>
          <cell r="K42" t="str">
            <v xml:space="preserve">  (27) 하  자  보  수  비</v>
          </cell>
          <cell r="L42">
            <v>55</v>
          </cell>
          <cell r="M42">
            <v>1.6000000000000001E-4</v>
          </cell>
          <cell r="O42">
            <v>742</v>
          </cell>
          <cell r="P42">
            <v>7.6000000000000004E-4</v>
          </cell>
          <cell r="R42">
            <v>17298</v>
          </cell>
          <cell r="S42">
            <v>1.23E-3</v>
          </cell>
          <cell r="U42" t="str">
            <v xml:space="preserve">  (27) 하  자  보  수  비</v>
          </cell>
          <cell r="V42">
            <v>561</v>
          </cell>
          <cell r="W42">
            <v>6.8000000000000005E-4</v>
          </cell>
          <cell r="Y42">
            <v>3656</v>
          </cell>
          <cell r="Z42">
            <v>2.2399999999999998E-3</v>
          </cell>
          <cell r="AB42">
            <v>6657</v>
          </cell>
          <cell r="AC42">
            <v>8.7000000000000001E-4</v>
          </cell>
        </row>
        <row r="43">
          <cell r="A43" t="str">
            <v xml:space="preserve">  (28) 현  장  관  리  비</v>
          </cell>
          <cell r="B43">
            <v>26350</v>
          </cell>
          <cell r="C43">
            <v>7.6299999999999996E-3</v>
          </cell>
          <cell r="E43">
            <v>13899</v>
          </cell>
          <cell r="F43">
            <v>5.9100000000000003E-3</v>
          </cell>
          <cell r="H43">
            <v>44373</v>
          </cell>
          <cell r="I43">
            <v>3.9699999999999996E-3</v>
          </cell>
          <cell r="K43" t="str">
            <v xml:space="preserve">  (28) 현  장  관  리  비</v>
          </cell>
          <cell r="L43">
            <v>2141</v>
          </cell>
          <cell r="M43">
            <v>6.2599999999999999E-3</v>
          </cell>
          <cell r="O43">
            <v>6218</v>
          </cell>
          <cell r="P43">
            <v>6.3899999999999998E-3</v>
          </cell>
          <cell r="R43">
            <v>101276</v>
          </cell>
          <cell r="S43">
            <v>7.1799999999999998E-3</v>
          </cell>
          <cell r="U43" t="str">
            <v xml:space="preserve">  (28) 현  장  관  리  비</v>
          </cell>
          <cell r="V43">
            <v>6610</v>
          </cell>
          <cell r="W43">
            <v>7.9600000000000001E-3</v>
          </cell>
          <cell r="Y43">
            <v>10490</v>
          </cell>
          <cell r="Z43">
            <v>6.4099999999999999E-3</v>
          </cell>
          <cell r="AB43">
            <v>54138</v>
          </cell>
          <cell r="AC43">
            <v>7.0899999999999999E-3</v>
          </cell>
        </row>
        <row r="44">
          <cell r="A44" t="str">
            <v>5. 완  성  공  사  원  가</v>
          </cell>
          <cell r="B44">
            <v>3451819</v>
          </cell>
          <cell r="C44">
            <v>1</v>
          </cell>
          <cell r="E44">
            <v>2353100</v>
          </cell>
          <cell r="F44">
            <v>1</v>
          </cell>
          <cell r="H44">
            <v>11177134</v>
          </cell>
          <cell r="I44">
            <v>1</v>
          </cell>
          <cell r="K44" t="str">
            <v>5. 완  성  공  사  원  가</v>
          </cell>
          <cell r="L44">
            <v>341891</v>
          </cell>
          <cell r="M44">
            <v>1</v>
          </cell>
          <cell r="N44" t="str">
            <v xml:space="preserve"> </v>
          </cell>
          <cell r="O44">
            <v>973661</v>
          </cell>
          <cell r="P44">
            <v>1</v>
          </cell>
          <cell r="Q44" t="str">
            <v xml:space="preserve"> </v>
          </cell>
          <cell r="R44">
            <v>14106218</v>
          </cell>
          <cell r="S44">
            <v>1</v>
          </cell>
          <cell r="T44" t="str">
            <v xml:space="preserve"> </v>
          </cell>
          <cell r="U44" t="str">
            <v>5. 완  성  공  사  원  가</v>
          </cell>
          <cell r="V44">
            <v>829888</v>
          </cell>
          <cell r="W44">
            <v>1</v>
          </cell>
          <cell r="X44" t="str">
            <v xml:space="preserve"> </v>
          </cell>
          <cell r="Y44">
            <v>1635677</v>
          </cell>
          <cell r="Z44">
            <v>1</v>
          </cell>
          <cell r="AA44" t="str">
            <v xml:space="preserve"> </v>
          </cell>
          <cell r="AB44">
            <v>7640375</v>
          </cell>
          <cell r="AC44">
            <v>1</v>
          </cell>
          <cell r="AD44" t="str">
            <v xml:space="preserve"> </v>
          </cell>
        </row>
        <row r="45">
          <cell r="A45" t="str">
            <v xml:space="preserve">                                         주) 경비율은 재료비와 노무비합계액에 대한 경비계정별 발생비율임   </v>
          </cell>
          <cell r="K45" t="str">
            <v xml:space="preserve">                                         주) 경비율은 재료비와 노무비합계액에 대한 경비계정별 발생비율임   </v>
          </cell>
          <cell r="U45" t="str">
            <v xml:space="preserve">                                         주) 경비율은 재료비와 노무비합계액에 대한 경비계정별 발생비율임   </v>
          </cell>
        </row>
      </sheetData>
      <sheetData sheetId="1" refreshError="1">
        <row r="1">
          <cell r="A1" t="str">
            <v>&lt;표 8-7&gt; 일반관리비 및 이윤 비율 명세표</v>
          </cell>
        </row>
        <row r="3">
          <cell r="A3" t="str">
            <v xml:space="preserve"> 공  사  구  분</v>
          </cell>
          <cell r="B3" t="str">
            <v>공   사   원   가</v>
          </cell>
          <cell r="C3" t="str">
            <v>일반관리비 요율</v>
          </cell>
          <cell r="D3" t="str">
            <v>이   윤   율</v>
          </cell>
        </row>
        <row r="5">
          <cell r="A5" t="str">
            <v xml:space="preserve">  시 설 공 사</v>
          </cell>
          <cell r="B5" t="str">
            <v>5 억원  미만</v>
          </cell>
          <cell r="C5">
            <v>0.06</v>
          </cell>
          <cell r="D5">
            <v>0.15</v>
          </cell>
        </row>
        <row r="7">
          <cell r="B7" t="str">
            <v>5 억원 ~ 30 억원 미만</v>
          </cell>
          <cell r="C7">
            <v>5.5E-2</v>
          </cell>
          <cell r="D7">
            <v>0.15</v>
          </cell>
        </row>
        <row r="9">
          <cell r="B9" t="str">
            <v>30 억원 이상</v>
          </cell>
          <cell r="C9">
            <v>0.05</v>
          </cell>
          <cell r="D9">
            <v>0.15</v>
          </cell>
        </row>
        <row r="12">
          <cell r="A12" t="str">
            <v xml:space="preserve">  전문·전기·</v>
          </cell>
          <cell r="B12" t="str">
            <v xml:space="preserve"> 5 천만원 미만</v>
          </cell>
          <cell r="C12">
            <v>0.06</v>
          </cell>
          <cell r="D12">
            <v>0.15</v>
          </cell>
        </row>
        <row r="13">
          <cell r="A13" t="str">
            <v xml:space="preserve">  전기통신공사</v>
          </cell>
        </row>
        <row r="14">
          <cell r="B14" t="str">
            <v xml:space="preserve"> 5 천만원 ~ 3 억원 미만</v>
          </cell>
          <cell r="C14">
            <v>5.5E-2</v>
          </cell>
          <cell r="D14">
            <v>0.15</v>
          </cell>
        </row>
        <row r="16">
          <cell r="B16" t="str">
            <v>3 억원 이상</v>
          </cell>
          <cell r="C16">
            <v>0.05</v>
          </cell>
          <cell r="D16">
            <v>0.15</v>
          </cell>
        </row>
        <row r="19">
          <cell r="A19" t="str">
            <v>주1) 국가를 당사자로하는 계약에 관한 법률 시행규칙 제8조 제1항 및 제2항 참조</v>
          </cell>
        </row>
        <row r="20">
          <cell r="A20" t="str">
            <v>주2) 회계예규 2200.04-105-4(98.4.7) 원가계산에 의한 원가계산 작성준칙</v>
          </cell>
        </row>
        <row r="21">
          <cell r="A21" t="str">
            <v xml:space="preserve">     제10조 및 제18조 참조</v>
          </cell>
        </row>
        <row r="22">
          <cell r="A22" t="str">
            <v>주3) 일반관리비 = (재료비＋노무비＋경비)×비율</v>
          </cell>
        </row>
        <row r="23">
          <cell r="A23" t="str">
            <v>주4) 이      윤 = (노무비＋경비＋일반관리비)×비율</v>
          </cell>
        </row>
      </sheetData>
      <sheetData sheetId="2">
        <row r="1">
          <cell r="A1" t="str">
            <v>&lt;표 8-4&gt; 완성공사 원가구성분석(경비율)</v>
          </cell>
        </row>
      </sheetData>
      <sheetData sheetId="3">
        <row r="1">
          <cell r="A1" t="str">
            <v>&lt;표 8-7&gt; 일반관리비 및 이윤 비율 명세표</v>
          </cell>
        </row>
      </sheetData>
      <sheetData sheetId="4">
        <row r="1">
          <cell r="A1" t="str">
            <v>&lt;표 8-4&gt; 완성공사 원가구성분석(경비율)</v>
          </cell>
        </row>
      </sheetData>
      <sheetData sheetId="5">
        <row r="1">
          <cell r="A1" t="str">
            <v>&lt;표 8-7&gt; 일반관리비 및 이윤 비율 명세표</v>
          </cell>
        </row>
      </sheetData>
      <sheetData sheetId="6">
        <row r="1">
          <cell r="A1" t="str">
            <v>&lt;표 8-4&gt; 완성공사 원가구성분석(경비율)</v>
          </cell>
        </row>
      </sheetData>
      <sheetData sheetId="7">
        <row r="1">
          <cell r="A1" t="str">
            <v>&lt;표 8-7&gt; 일반관리비 및 이윤 비율 명세표</v>
          </cell>
        </row>
      </sheetData>
      <sheetData sheetId="8">
        <row r="1">
          <cell r="A1" t="str">
            <v>&lt;표 8-4&gt; 완성공사 원가구성분석(경비율)</v>
          </cell>
        </row>
      </sheetData>
      <sheetData sheetId="9">
        <row r="1">
          <cell r="A1" t="str">
            <v>&lt;표 8-7&gt; 일반관리비 및 이윤 비율 명세표</v>
          </cell>
        </row>
      </sheetData>
      <sheetData sheetId="10" refreshError="1"/>
      <sheetData sheetId="11">
        <row r="1">
          <cell r="A1" t="str">
            <v>&lt;표 8-7&gt; 일반관리비 및 이윤 비율 명세표</v>
          </cell>
        </row>
      </sheetData>
      <sheetData sheetId="12">
        <row r="1">
          <cell r="A1" t="str">
            <v>&lt;표 8-7&gt; 일반관리비 및 이윤 비율 명세표</v>
          </cell>
        </row>
      </sheetData>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적용단가"/>
      <sheetName val="단가표"/>
      <sheetName val="분전단가"/>
      <sheetName val="표지"/>
      <sheetName val="결과"/>
      <sheetName val="원가집계"/>
      <sheetName val="총괄표"/>
      <sheetName val="재집계"/>
      <sheetName val="직재비"/>
      <sheetName val="소요량"/>
      <sheetName val="간재비"/>
      <sheetName val="TON용접재"/>
      <sheetName val="도장면적"/>
      <sheetName val="도장원단"/>
      <sheetName val="작업설"/>
      <sheetName val="노무비"/>
      <sheetName val="일위대가"/>
      <sheetName val="노임단가"/>
      <sheetName val="제간노율"/>
      <sheetName val="제임금"/>
      <sheetName val="제조운반"/>
      <sheetName val="소모품비"/>
      <sheetName val="경비"/>
      <sheetName val="경비배부액"/>
      <sheetName val="경비조정"/>
      <sheetName val="일반관리비율"/>
      <sheetName val="손익"/>
      <sheetName val="제조"/>
      <sheetName val="분전총괄"/>
      <sheetName val="분전재료"/>
      <sheetName val="간재비 (2)"/>
      <sheetName val="분전노무"/>
      <sheetName val="분전노무단가"/>
      <sheetName val="분전공수"/>
      <sheetName val="소모품비 (2)"/>
      <sheetName val="경비 (2)"/>
      <sheetName val="경비배부액 (2)"/>
      <sheetName val="경비조정 (2)"/>
      <sheetName val="손익 (2)"/>
      <sheetName val="제조 (2)"/>
      <sheetName val="工총괄"/>
      <sheetName val="설재료"/>
      <sheetName val="설노집"/>
      <sheetName val="설노무"/>
      <sheetName val="일위"/>
      <sheetName val="설노임"/>
      <sheetName val="설간노"/>
      <sheetName val="20간노율"/>
      <sheetName val="工경비"/>
      <sheetName val="20경비율"/>
      <sheetName val="20완성공사율 (1)"/>
      <sheetName val="20완성공사율(2)"/>
      <sheetName val="운반비"/>
      <sheetName val="평균거리"/>
      <sheetName val="장비"/>
      <sheetName val="20산재율"/>
      <sheetName val="20안전관리율"/>
      <sheetName val="20관리비율"/>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ow r="1">
          <cell r="A1" t="str">
            <v>&lt; 표 Ⅶ-3-8 &gt;</v>
          </cell>
        </row>
        <row r="2">
          <cell r="A2" t="str">
            <v>일반관리비 및 이윤 비율 명세표</v>
          </cell>
        </row>
        <row r="5">
          <cell r="A5" t="str">
            <v xml:space="preserve"> 공  사  구  분</v>
          </cell>
          <cell r="B5" t="str">
            <v>공   사   원   가</v>
          </cell>
          <cell r="C5" t="str">
            <v>일반관리비 요율</v>
          </cell>
          <cell r="D5" t="str">
            <v>이  윤  율</v>
          </cell>
        </row>
        <row r="7">
          <cell r="A7" t="str">
            <v xml:space="preserve">  일반건설공사</v>
          </cell>
          <cell r="B7" t="str">
            <v>5 억원  미만</v>
          </cell>
          <cell r="C7">
            <v>0.06</v>
          </cell>
          <cell r="D7">
            <v>0.15</v>
          </cell>
        </row>
        <row r="9">
          <cell r="B9" t="str">
            <v>5 억원 ~ 30 억원 미만</v>
          </cell>
          <cell r="C9">
            <v>5.5E-2</v>
          </cell>
          <cell r="D9">
            <v>0.15</v>
          </cell>
        </row>
        <row r="11">
          <cell r="B11" t="str">
            <v>30 억원 이상</v>
          </cell>
          <cell r="C11">
            <v>0.05</v>
          </cell>
          <cell r="D11">
            <v>0.15</v>
          </cell>
        </row>
        <row r="14">
          <cell r="A14" t="str">
            <v xml:space="preserve">  전문·전기·</v>
          </cell>
          <cell r="B14" t="str">
            <v xml:space="preserve"> 5 천만원 미만</v>
          </cell>
          <cell r="C14">
            <v>0.06</v>
          </cell>
          <cell r="D14">
            <v>0.15</v>
          </cell>
        </row>
        <row r="15">
          <cell r="A15" t="str">
            <v xml:space="preserve">  정보통신·소방공사</v>
          </cell>
        </row>
        <row r="16">
          <cell r="A16" t="str">
            <v xml:space="preserve">  및 기타공사</v>
          </cell>
          <cell r="B16" t="str">
            <v xml:space="preserve"> 5 천만원 ~ 3 억원 미만</v>
          </cell>
          <cell r="C16">
            <v>5.5E-2</v>
          </cell>
          <cell r="D16">
            <v>0.15</v>
          </cell>
        </row>
        <row r="18">
          <cell r="B18" t="str">
            <v>3 억원 이상</v>
          </cell>
          <cell r="C18">
            <v>0.05</v>
          </cell>
          <cell r="D18">
            <v>0.15</v>
          </cell>
        </row>
        <row r="20">
          <cell r="A20" t="str">
            <v>주1) 국가를 당사자로하는 계약에 관한 법률 시행규칙 제8조 제1항 및 제2항 참조</v>
          </cell>
        </row>
        <row r="21">
          <cell r="A21" t="str">
            <v>주2) 회계예규 2200.04-105-5(99.9.9) 원가계산에 의한 원가계산 작성준칙</v>
          </cell>
        </row>
        <row r="22">
          <cell r="A22" t="str">
            <v xml:space="preserve">     제19조 및 제20조 참조</v>
          </cell>
        </row>
        <row r="23">
          <cell r="A23" t="str">
            <v>주3) 일반관리비 = (재료비＋노무비＋경비)×비율</v>
          </cell>
        </row>
        <row r="24">
          <cell r="A24" t="str">
            <v>주4) 이      윤 = (노무비＋경비＋일반관리비)×비율</v>
          </cell>
        </row>
      </sheetData>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賃率-職"/>
      <sheetName val="원가 (2)"/>
      <sheetName val="원가"/>
      <sheetName val="재집"/>
      <sheetName val="직재"/>
      <sheetName val="소요량"/>
      <sheetName val="간재"/>
      <sheetName val="용접재료"/>
      <sheetName val="간재비율"/>
      <sheetName val="작업설"/>
      <sheetName val="단가"/>
      <sheetName val="노집"/>
      <sheetName val="노무"/>
      <sheetName val="공수"/>
      <sheetName val="간노"/>
      <sheetName val="임금"/>
      <sheetName val="임율"/>
      <sheetName val="경비"/>
      <sheetName val="배부"/>
      <sheetName val="조정액"/>
      <sheetName val="일반"/>
      <sheetName val="일반관리비"/>
      <sheetName val="이윤"/>
      <sheetName val="이윤율"/>
      <sheetName val="손익"/>
      <sheetName val="제조"/>
      <sheetName val="기업"/>
      <sheetName val="운반비"/>
      <sheetName val="삭제소요량"/>
      <sheetName val="총괄"/>
      <sheetName val="I一般比"/>
      <sheetName val="20관리비율"/>
      <sheetName val="전선 및 전선관"/>
      <sheetName val="일위대가"/>
      <sheetName val="노무비단가"/>
      <sheetName val="내역1"/>
      <sheetName val="수량산출1"/>
      <sheetName val="자재단가표"/>
      <sheetName val="옥외 전력간선공사"/>
      <sheetName val="동원(3)"/>
      <sheetName val="#REF"/>
      <sheetName val="노임"/>
      <sheetName val="화해(함평)"/>
      <sheetName val="화해(장성)"/>
      <sheetName val="내역서"/>
      <sheetName val="시설물일위"/>
      <sheetName val="중기사용료"/>
      <sheetName val="경율산정.XLS"/>
      <sheetName val="일위대가(가설)"/>
      <sheetName val="공조기휀"/>
      <sheetName val="N賃率_職"/>
      <sheetName val="노임단가"/>
      <sheetName val="제작비추산총괄표"/>
      <sheetName val="노무비"/>
      <sheetName val="b_balju_cho"/>
      <sheetName val="내역"/>
      <sheetName val="을지"/>
      <sheetName val="문산"/>
      <sheetName val="Baby일위대가"/>
      <sheetName val="C-직노1"/>
      <sheetName val="단가조사"/>
      <sheetName val="Sheet1"/>
      <sheetName val="수량산출"/>
      <sheetName val="새공통"/>
      <sheetName val="집계"/>
      <sheetName val="인부임"/>
      <sheetName val="중기일위대가"/>
      <sheetName val="토공"/>
      <sheetName val="공사원가계산서"/>
      <sheetName val="순공사비"/>
      <sheetName val="단"/>
      <sheetName val="전기공사일위대가"/>
      <sheetName val="KCS-CA"/>
      <sheetName val="산경"/>
      <sheetName val="일위대가목록"/>
      <sheetName val="직노"/>
      <sheetName val="을-ATYPE"/>
      <sheetName val="총괄표"/>
      <sheetName val="다곡2교"/>
      <sheetName val="DATE"/>
      <sheetName val="조건표"/>
      <sheetName val="날개벽수량표"/>
      <sheetName val="원형맨홀수량"/>
      <sheetName val="이토변실"/>
      <sheetName val="제36-40호표"/>
      <sheetName val="J直材4"/>
      <sheetName val="총괄집계표"/>
      <sheetName val="CT "/>
      <sheetName val="재료"/>
      <sheetName val="설치자재"/>
      <sheetName val="기본사항"/>
      <sheetName val="환산"/>
      <sheetName val="일위"/>
      <sheetName val="재정비직인"/>
      <sheetName val="재정비내역"/>
      <sheetName val="지적고시내역"/>
      <sheetName val="원가_(2)"/>
      <sheetName val="전선_및_전선관"/>
      <sheetName val="옥외_전력간선공사"/>
      <sheetName val="경율산정_XLS"/>
      <sheetName val="Data"/>
      <sheetName val="교각1"/>
      <sheetName val="샌딩 에폭시 도장"/>
      <sheetName val="일반문틀 설치"/>
      <sheetName val="총괄내역서"/>
      <sheetName val="유림골조"/>
      <sheetName val="차액보증"/>
      <sheetName val="인사자료총집계"/>
      <sheetName val="기본일위"/>
      <sheetName val="지급자재"/>
      <sheetName val="품셈"/>
      <sheetName val="CTEMCOST"/>
      <sheetName val="2.수량조서(발주용)"/>
      <sheetName val="업체명"/>
      <sheetName val="관리"/>
      <sheetName val="WATER"/>
      <sheetName val="차도부연장현황"/>
      <sheetName val="Galaxy 소비자가격표"/>
      <sheetName val="목록"/>
      <sheetName val="70%"/>
      <sheetName val="96노임기준"/>
      <sheetName val="단위수량"/>
      <sheetName val="6PILE  (돌출)"/>
      <sheetName val="공종별수량집계"/>
      <sheetName val="담장산출"/>
      <sheetName val="견적"/>
      <sheetName val="P&amp;L(Ahn)"/>
      <sheetName val="포장공"/>
      <sheetName val="배수공"/>
      <sheetName val="약전설비"/>
      <sheetName val="절감효과"/>
      <sheetName val="설계예시"/>
      <sheetName val="간접비총괄 (2)"/>
      <sheetName val="구조물공"/>
      <sheetName val="부대공"/>
      <sheetName val="중기사용료산출근거"/>
      <sheetName val="단가 및 재료비"/>
      <sheetName val="적현로"/>
      <sheetName val="아파트"/>
      <sheetName val="EQT-ESTN"/>
      <sheetName val="1차설계변경내역"/>
      <sheetName val="소비자가"/>
      <sheetName val="설직재-1"/>
      <sheetName val="원가계산서"/>
      <sheetName val="일위목록"/>
      <sheetName val="B1(반포1차)"/>
      <sheetName val="기술부 VENDOR LIST"/>
      <sheetName val="D-경비1"/>
      <sheetName val="건축내역"/>
      <sheetName val="8.수량산출서"/>
      <sheetName val="9.단가조사서"/>
      <sheetName val="6.일위목록"/>
      <sheetName val="내역서(실)"/>
      <sheetName val="단가산출"/>
      <sheetName val="일위대가표(유단가)"/>
      <sheetName val="증감대비"/>
      <sheetName val="5사남"/>
      <sheetName val="COST"/>
      <sheetName val="전기"/>
      <sheetName val="요율"/>
      <sheetName val="하도관리"/>
      <sheetName val="확약서"/>
      <sheetName val="Sheet9"/>
      <sheetName val="퇴직영수증"/>
      <sheetName val="건축-물가변동"/>
      <sheetName val="단위단가"/>
      <sheetName val="000000"/>
      <sheetName val="Sheet4"/>
      <sheetName val="을_ATYPE"/>
      <sheetName val="견적서"/>
      <sheetName val="합천내역"/>
      <sheetName val="공통가설"/>
      <sheetName val="인건비"/>
      <sheetName val="실행대비"/>
      <sheetName val="갑지"/>
      <sheetName val="지수"/>
      <sheetName val="갑지(추정)"/>
      <sheetName val="Sheet5"/>
      <sheetName val="시공변경 설명서"/>
      <sheetName val="공사비증감내역"/>
      <sheetName val="변경조서"/>
      <sheetName val="362품셈"/>
      <sheetName val="guard(mac)"/>
      <sheetName val="조명시설"/>
      <sheetName val="POL6차-PIPING"/>
      <sheetName val="가설대가"/>
      <sheetName val="토공대가"/>
      <sheetName val="구조대가"/>
      <sheetName val="포설대가1"/>
      <sheetName val="부대대가"/>
      <sheetName val="공정집계_국별"/>
      <sheetName val="Sheet3"/>
      <sheetName val="대구-교대(A1)"/>
      <sheetName val="dt0301"/>
      <sheetName val="dtt0301"/>
      <sheetName val="(변경계약)총괄내역"/>
      <sheetName val="기본단가표"/>
      <sheetName val="MOTOR"/>
      <sheetName val="4. 자재단가비교표"/>
      <sheetName val="4. 일위대가"/>
      <sheetName val="일위대가(출입)"/>
      <sheetName val="(A)내역서"/>
      <sheetName val="MOKDONG(1)"/>
      <sheetName val="준검 내역서"/>
      <sheetName val="설계명세서"/>
      <sheetName val="아파트_9"/>
      <sheetName val="정부노임단가"/>
      <sheetName val="품셈TABLE"/>
      <sheetName val="노임단가(일반)"/>
      <sheetName val="전기일위대가"/>
      <sheetName val="FACTOR"/>
      <sheetName val="소화설비"/>
      <sheetName val="대목"/>
      <sheetName val="대전-교대(A1-A2)"/>
      <sheetName val="시행후면적"/>
      <sheetName val="기존단가 (2)"/>
      <sheetName val="자료입력"/>
      <sheetName val="예산명세서"/>
      <sheetName val="경산"/>
      <sheetName val="변압기 및 발전기 용량"/>
      <sheetName val="일위대가표"/>
      <sheetName val="工관리비율"/>
      <sheetName val="工완성공사율"/>
      <sheetName val="1차 내역서"/>
      <sheetName val="구리토평1전기"/>
      <sheetName val="적용단위길이"/>
      <sheetName val="피벗테이블데이터분석"/>
      <sheetName val="특수기호강도거푸집"/>
      <sheetName val="종배수관면벽신"/>
      <sheetName val="종배수관(신)"/>
      <sheetName val="해창정"/>
      <sheetName val="기계설비"/>
      <sheetName val="설계내역서"/>
      <sheetName val="공사개요"/>
      <sheetName val="Total"/>
      <sheetName val="시설물기초"/>
      <sheetName val="단1"/>
      <sheetName val="수공기"/>
      <sheetName val="중기"/>
      <sheetName val="CAUDIT"/>
      <sheetName val="토적계산"/>
      <sheetName val="목차"/>
      <sheetName val="마포토정"/>
      <sheetName val="10월"/>
      <sheetName val="신천3호용수로"/>
      <sheetName val="2공구산출내역"/>
      <sheetName val="식재일위대가"/>
      <sheetName val="수지예산"/>
      <sheetName val="전선"/>
      <sheetName val="CABLE"/>
      <sheetName val="경율산정"/>
      <sheetName val="사용성검토"/>
      <sheetName val="6호기"/>
      <sheetName val="건축공사실행"/>
      <sheetName val="펀칭"/>
      <sheetName val="아스콘포장 (5t)"/>
      <sheetName val="원가_(2)1"/>
      <sheetName val="전선_및_전선관1"/>
      <sheetName val="sw1"/>
      <sheetName val="입찰안"/>
      <sheetName val="전국현황"/>
      <sheetName val="노임이"/>
      <sheetName val="물량"/>
      <sheetName val="평균높이산출근거"/>
      <sheetName val="횡배수관위치조서"/>
      <sheetName val="방식총괄"/>
      <sheetName val="단가목록"/>
      <sheetName val="횡배수관집현황(2공구)"/>
      <sheetName val="8.PILE  (돌출)"/>
      <sheetName val="내역단위"/>
      <sheetName val="woo(mac)"/>
      <sheetName val="부대내역"/>
      <sheetName val="내역서(기성청구)"/>
      <sheetName val="원형1호맨홀토공수량"/>
      <sheetName val="Sheet13"/>
      <sheetName val="자재집계"/>
      <sheetName val="패널"/>
      <sheetName val="실행내역"/>
      <sheetName val="9GNG운반"/>
      <sheetName val="기자재비"/>
      <sheetName val="공예을"/>
      <sheetName val="을"/>
      <sheetName val="금융비용"/>
      <sheetName val="인건-측정"/>
      <sheetName val="내역을"/>
      <sheetName val="건축"/>
      <sheetName val="기초단가"/>
      <sheetName val="기계실"/>
      <sheetName val="ERL_TBL"/>
      <sheetName val="EXPENSE"/>
      <sheetName val="asd"/>
      <sheetName val="방지책개소별명세"/>
      <sheetName val="COVER"/>
      <sheetName val="건축원가"/>
      <sheetName val="내역서2안"/>
      <sheetName val="b_sul"/>
      <sheetName val="전체"/>
      <sheetName val="기기리스트"/>
      <sheetName val="깨기"/>
      <sheetName val="estimate(TOTAL) (2)"/>
      <sheetName val="estimate"/>
      <sheetName val="7.수지"/>
      <sheetName val="광양방향"/>
      <sheetName val="BOX전기내역"/>
      <sheetName val="물가자료"/>
      <sheetName val="표준내역"/>
      <sheetName val="JUCK"/>
      <sheetName val="대운산출"/>
      <sheetName val="모래기초"/>
      <sheetName val="산근"/>
      <sheetName val="Sheet2"/>
      <sheetName val="단면치수"/>
      <sheetName val="실행철강하도"/>
      <sheetName val="계수원본(99.2.28)"/>
      <sheetName val="제품별구성표"/>
      <sheetName val="48평단가"/>
      <sheetName val="57단가"/>
      <sheetName val="54평단가"/>
      <sheetName val="66평단가"/>
      <sheetName val="61단가"/>
      <sheetName val="89평단가"/>
      <sheetName val="84평단가"/>
      <sheetName val="골조시행"/>
      <sheetName val="설계서(1)"/>
      <sheetName val="대창(장성)"/>
      <sheetName val="대창(함평)-창열"/>
      <sheetName val="3"/>
      <sheetName val="부하계산서"/>
      <sheetName val="도로단위당"/>
      <sheetName val="암거단위"/>
      <sheetName val="보증금(전신전화가입권)"/>
      <sheetName val="98년BS"/>
      <sheetName val="잉여금"/>
      <sheetName val="DATA1"/>
      <sheetName val="상행-교대(A1-A2)"/>
      <sheetName val="날개벽"/>
      <sheetName val="대로근거"/>
      <sheetName val="(10) 단가산출결과"/>
      <sheetName val="기별"/>
      <sheetName val="단가명령서"/>
      <sheetName val="집계표"/>
      <sheetName val="간접비총괄_(2)"/>
      <sheetName val="2_수량조서(발주용)"/>
      <sheetName val="옥외_전력간선공사1"/>
      <sheetName val="경율산정_XLS1"/>
      <sheetName val="CT_"/>
      <sheetName val="샌딩_에폭시_도장"/>
      <sheetName val="일반문틀_설치"/>
      <sheetName val="1차_내역서"/>
      <sheetName val="Galaxy_소비자가격표"/>
      <sheetName val="6PILE__(돌출)"/>
      <sheetName val="기술부_VENDOR_LIST"/>
      <sheetName val="단가_및_재료비"/>
      <sheetName val="8_수량산출서"/>
      <sheetName val="9_단가조사서"/>
      <sheetName val="6_일위목록"/>
      <sheetName val="기존단가_(2)"/>
      <sheetName val="Sheet1 (2)"/>
      <sheetName val="자재단가"/>
      <sheetName val="급여대장출력"/>
      <sheetName val="인원계획-미화"/>
      <sheetName val="부대시설"/>
      <sheetName val="공문"/>
      <sheetName val="원가계산 (2)"/>
      <sheetName val="하수급견적대비"/>
      <sheetName val="계수원본(99_2_28)"/>
      <sheetName val="Tool"/>
      <sheetName val="PAC"/>
      <sheetName val="계림(함평)"/>
      <sheetName val="계림(장성)"/>
      <sheetName val="노원열병합  건축공사기성내역서"/>
      <sheetName val="BOX(상시)"/>
      <sheetName val="실행내역 "/>
      <sheetName val="별첨1-4"/>
      <sheetName val="재료비"/>
      <sheetName val="경제성분석"/>
      <sheetName val="Macro1"/>
      <sheetName val="Macro3"/>
      <sheetName val="Macro2"/>
      <sheetName val="BEND LOSS"/>
      <sheetName val="설계서"/>
      <sheetName val="아파트건축"/>
      <sheetName val="국소별수량산출"/>
      <sheetName val="노임변동률"/>
      <sheetName val="OPGW기별"/>
      <sheetName val="지시서"/>
      <sheetName val="이천변압기운반비"/>
      <sheetName val="BOX-1510"/>
      <sheetName val="신우"/>
      <sheetName val="설계개요"/>
      <sheetName val="danga"/>
      <sheetName val="ilch"/>
      <sheetName val="기둥(원형)"/>
      <sheetName val="암거공"/>
      <sheetName val="부대집계1"/>
      <sheetName val="가도단위"/>
      <sheetName val="3련 BOX"/>
      <sheetName val="도근좌표"/>
      <sheetName val="C-노임단가"/>
      <sheetName val="Key Data"/>
      <sheetName val="45,46"/>
      <sheetName val="사업성분석"/>
      <sheetName val="백호우계수"/>
      <sheetName val="총괄갑 "/>
      <sheetName val="99년신청"/>
      <sheetName val="터파기및재료"/>
      <sheetName val="산출내역 (월기성)"/>
      <sheetName val="건축기성"/>
      <sheetName val="공량예산"/>
      <sheetName val="PIPE(인수본)"/>
      <sheetName val="기준표"/>
      <sheetName val="결선list"/>
      <sheetName val="배전KT"/>
      <sheetName val=" FURNACE현설"/>
      <sheetName val="명세서(을)"/>
      <sheetName val="환경기계공정표 (3)"/>
      <sheetName val="combi(wall)"/>
      <sheetName val="단가표"/>
      <sheetName val="I.설계조건"/>
      <sheetName val="설계내역(2001)"/>
      <sheetName val="4)유동표"/>
      <sheetName val="ABUT수량-A1"/>
      <sheetName val="내역서1999.8최종"/>
      <sheetName val="철거산출근거"/>
      <sheetName val="1-최종안"/>
      <sheetName val="사업분석-분양가결정"/>
      <sheetName val="램머"/>
      <sheetName val="토목검측서"/>
      <sheetName val="대차대조표"/>
      <sheetName val="본체"/>
      <sheetName val="REACTION(USE평시)"/>
      <sheetName val="설계조건"/>
      <sheetName val="REACTION(USD지진시)"/>
      <sheetName val="백암비스타내역"/>
      <sheetName val="배관배선내역"/>
      <sheetName val="명단"/>
      <sheetName val="SANTOGO"/>
      <sheetName val="SANBAISU"/>
      <sheetName val="역T형"/>
      <sheetName val="말뚝지지력산정"/>
      <sheetName val="4__자재단가비교표"/>
      <sheetName val="4__일위대가"/>
      <sheetName val="준검_내역서"/>
      <sheetName val="건축토목내역"/>
      <sheetName val="J"/>
      <sheetName val="종배수관"/>
      <sheetName val="Y-WORK"/>
      <sheetName val="예산내역서"/>
      <sheetName val="설계예산서"/>
      <sheetName val="제2~7호표"/>
      <sheetName val="unit 4"/>
      <sheetName val="98수문일위"/>
      <sheetName val="가로등기초"/>
      <sheetName val="sst,stl창호"/>
      <sheetName val="spec1"/>
      <sheetName val="마산월령동골조물량변경"/>
      <sheetName val="청천내"/>
      <sheetName val="기계경비(시간당)"/>
      <sheetName val="A"/>
      <sheetName val="대비"/>
      <sheetName val="설계내역2"/>
      <sheetName val="돈암사업"/>
      <sheetName val="basic_info"/>
      <sheetName val="손익현황"/>
      <sheetName val="직접경비"/>
      <sheetName val="3.건축(현장안)"/>
      <sheetName val="제출내역서"/>
      <sheetName val="내역서(실행)"/>
      <sheetName val="내역서 (원본)"/>
      <sheetName val="내역서(실행)3"/>
      <sheetName val="토공집계"/>
      <sheetName val="1.우편집중내역서"/>
      <sheetName val="3F"/>
      <sheetName val="포승(S+H)"/>
      <sheetName val="포승(SHEET)"/>
      <sheetName val="기성내역서"/>
      <sheetName val="변경내역서"/>
      <sheetName val="환율"/>
      <sheetName val="b_balju-단가단가단가"/>
      <sheetName val="II손익관리"/>
      <sheetName val="Macro(차단기)"/>
      <sheetName val="교대(A1-A2)"/>
      <sheetName val="5Strand-장기처짐PCI"/>
      <sheetName val="시설장비"/>
      <sheetName val="수량산출서"/>
      <sheetName val="1호철근량"/>
      <sheetName val="1. 설계조건 2.단면가정 3. 하중계산"/>
      <sheetName val="DATA 입력란"/>
      <sheetName val="동원인원"/>
      <sheetName val="자재단가비교표"/>
      <sheetName val="전기자료"/>
      <sheetName val="Sheet14"/>
      <sheetName val="Sheet10"/>
      <sheetName val="절탄기단관교체공량"/>
      <sheetName val="이종재질교체공량"/>
      <sheetName val="Final SH Loose Tube 교체공량"/>
      <sheetName val="1호맨홀토공"/>
      <sheetName val="견적990322"/>
      <sheetName val="충주"/>
      <sheetName val="공사내역서"/>
      <sheetName val="산출근거"/>
      <sheetName val="가도공"/>
      <sheetName val="금액"/>
      <sheetName val="SAMPLE"/>
      <sheetName val="업체코드"/>
      <sheetName val="205동"/>
      <sheetName val="상세내역서"/>
      <sheetName val="#2-3 일위대가"/>
      <sheetName val="#2-4 단가대비표"/>
      <sheetName val=""/>
      <sheetName val="도급내역(금차분)"/>
      <sheetName val="BID"/>
      <sheetName val="상부수량집계표"/>
      <sheetName val="비탈면보호공수량산출"/>
      <sheetName val="수목표준대가"/>
      <sheetName val="공조기(삭제)"/>
      <sheetName val="고등학교"/>
      <sheetName val="현장관리비"/>
      <sheetName val="투찰가"/>
      <sheetName val="몰운대초견적"/>
      <sheetName val="중기솔뇨"/>
      <sheetName val="투찰"/>
      <sheetName val="변압기_및_발전기_용량"/>
      <sheetName val="물량표"/>
      <sheetName val="메서,변+증"/>
      <sheetName val="내역서 업체견적단가"/>
      <sheetName val="건축일"/>
      <sheetName val="목표세부명세"/>
      <sheetName val="삭제금지단가"/>
      <sheetName val="포장총괄집계표"/>
      <sheetName val="조도계산(1)"/>
      <sheetName val="경계석수량집계"/>
      <sheetName val="수량산출서(보강)"/>
      <sheetName val="금액내역서"/>
      <sheetName val="개별직종노임단가(2002.5)"/>
      <sheetName val="공비대비"/>
      <sheetName val="수로교총재료집계"/>
      <sheetName val="단위량"/>
      <sheetName val="재료집계표2"/>
      <sheetName val="토적집계표"/>
      <sheetName val="토사(PE)"/>
      <sheetName val="시멘트 및 골재량산출"/>
      <sheetName val="YM-IL1"/>
      <sheetName val="Cost Reduction"/>
      <sheetName val="포장단가"/>
      <sheetName val="품명별원가"/>
      <sheetName val="단가산출서"/>
      <sheetName val="기계공사"/>
      <sheetName val="O＆P"/>
      <sheetName val="조사표"/>
      <sheetName val="노임목록"/>
      <sheetName val="중기목록"/>
      <sheetName val="자재목록"/>
      <sheetName val="30신설일위대가"/>
      <sheetName val="9811"/>
      <sheetName val="DAN"/>
      <sheetName val="수량집계"/>
      <sheetName val="물가기준년"/>
      <sheetName val="장비기준"/>
      <sheetName val="REINF."/>
      <sheetName val="LOADS"/>
      <sheetName val="간지"/>
      <sheetName val="일위목록표"/>
      <sheetName val="    "/>
      <sheetName val="수량산출서_천안"/>
      <sheetName val="수량산출서_아산"/>
      <sheetName val="기계경비단가총괄표"/>
      <sheetName val="기계경비단가산출표"/>
      <sheetName val="기계경비손료 및 운전경비 산출"/>
      <sheetName val="기계경비 손료 및 운전경비 산출기준"/>
      <sheetName val="단가조사표"/>
      <sheetName val="노임단가표"/>
      <sheetName val="   "/>
      <sheetName val="계수"/>
      <sheetName val="용어"/>
      <sheetName val="원가산출근거"/>
      <sheetName val="물가변동대가세부내역서"/>
      <sheetName val="H-pile(298x299)"/>
      <sheetName val="H-pile(250x250)"/>
      <sheetName val="1.설계기준"/>
      <sheetName val="C.배수관공"/>
      <sheetName val="정화조동내역"/>
      <sheetName val="LH3 동양시스템"/>
      <sheetName val="3CHBDC"/>
      <sheetName val="work"/>
      <sheetName val="갑지1"/>
      <sheetName val=" 냉각수펌프"/>
    </sheetNames>
    <sheetDataSet>
      <sheetData sheetId="0" refreshError="1">
        <row r="5">
          <cell r="I5">
            <v>1</v>
          </cell>
        </row>
        <row r="6">
          <cell r="I6">
            <v>2</v>
          </cell>
        </row>
        <row r="7">
          <cell r="I7">
            <v>3</v>
          </cell>
        </row>
        <row r="8">
          <cell r="I8">
            <v>4</v>
          </cell>
        </row>
        <row r="9">
          <cell r="I9">
            <v>5</v>
          </cell>
        </row>
        <row r="10">
          <cell r="I10">
            <v>6</v>
          </cell>
        </row>
        <row r="11">
          <cell r="I11">
            <v>7</v>
          </cell>
        </row>
        <row r="12">
          <cell r="I12">
            <v>8</v>
          </cell>
        </row>
        <row r="13">
          <cell r="I13">
            <v>9</v>
          </cell>
        </row>
        <row r="14">
          <cell r="I14">
            <v>10</v>
          </cell>
        </row>
        <row r="15">
          <cell r="I15">
            <v>11</v>
          </cell>
        </row>
        <row r="16">
          <cell r="I16">
            <v>12</v>
          </cell>
        </row>
        <row r="17">
          <cell r="I17">
            <v>13</v>
          </cell>
        </row>
        <row r="18">
          <cell r="I18">
            <v>14</v>
          </cell>
        </row>
        <row r="19">
          <cell r="I19">
            <v>15</v>
          </cell>
        </row>
        <row r="20">
          <cell r="I20">
            <v>16</v>
          </cell>
        </row>
        <row r="21">
          <cell r="I21">
            <v>17</v>
          </cell>
        </row>
        <row r="22">
          <cell r="I22">
            <v>18</v>
          </cell>
        </row>
        <row r="23">
          <cell r="I23">
            <v>19</v>
          </cell>
        </row>
        <row r="24">
          <cell r="I24">
            <v>20</v>
          </cell>
        </row>
        <row r="25">
          <cell r="I25">
            <v>21</v>
          </cell>
        </row>
        <row r="26">
          <cell r="I26">
            <v>22</v>
          </cell>
        </row>
        <row r="27">
          <cell r="I27">
            <v>23</v>
          </cell>
        </row>
        <row r="28">
          <cell r="I28">
            <v>24</v>
          </cell>
        </row>
        <row r="29">
          <cell r="I29">
            <v>25</v>
          </cell>
        </row>
        <row r="30">
          <cell r="I30">
            <v>26</v>
          </cell>
        </row>
      </sheetData>
      <sheetData sheetId="1">
        <row r="7">
          <cell r="I7" t="str">
            <v/>
          </cell>
        </row>
      </sheetData>
      <sheetData sheetId="2">
        <row r="5">
          <cell r="I5">
            <v>1</v>
          </cell>
        </row>
      </sheetData>
      <sheetData sheetId="3">
        <row r="5">
          <cell r="I5">
            <v>1</v>
          </cell>
        </row>
      </sheetData>
      <sheetData sheetId="4">
        <row r="5">
          <cell r="I5">
            <v>1</v>
          </cell>
        </row>
      </sheetData>
      <sheetData sheetId="5">
        <row r="5">
          <cell r="I5">
            <v>1</v>
          </cell>
        </row>
      </sheetData>
      <sheetData sheetId="6">
        <row r="7">
          <cell r="I7" t="str">
            <v/>
          </cell>
        </row>
      </sheetData>
      <sheetData sheetId="7">
        <row r="5">
          <cell r="I5">
            <v>1</v>
          </cell>
        </row>
      </sheetData>
      <sheetData sheetId="8">
        <row r="7">
          <cell r="I7" t="str">
            <v/>
          </cell>
        </row>
      </sheetData>
      <sheetData sheetId="9">
        <row r="5">
          <cell r="I5">
            <v>1</v>
          </cell>
        </row>
      </sheetData>
      <sheetData sheetId="10">
        <row r="7">
          <cell r="I7">
            <v>0</v>
          </cell>
        </row>
      </sheetData>
      <sheetData sheetId="11">
        <row r="7">
          <cell r="I7" t="str">
            <v/>
          </cell>
        </row>
      </sheetData>
      <sheetData sheetId="12">
        <row r="7">
          <cell r="I7" t="str">
            <v/>
          </cell>
        </row>
      </sheetData>
      <sheetData sheetId="13">
        <row r="7">
          <cell r="I7">
            <v>0</v>
          </cell>
        </row>
      </sheetData>
      <sheetData sheetId="14">
        <row r="7">
          <cell r="I7">
            <v>0</v>
          </cell>
        </row>
      </sheetData>
      <sheetData sheetId="15">
        <row r="7">
          <cell r="I7">
            <v>0</v>
          </cell>
        </row>
      </sheetData>
      <sheetData sheetId="16">
        <row r="7">
          <cell r="I7">
            <v>0</v>
          </cell>
        </row>
      </sheetData>
      <sheetData sheetId="17">
        <row r="7">
          <cell r="I7">
            <v>0</v>
          </cell>
        </row>
      </sheetData>
      <sheetData sheetId="18">
        <row r="7">
          <cell r="I7">
            <v>0</v>
          </cell>
        </row>
      </sheetData>
      <sheetData sheetId="19">
        <row r="7">
          <cell r="I7">
            <v>0</v>
          </cell>
        </row>
      </sheetData>
      <sheetData sheetId="20">
        <row r="7">
          <cell r="I7">
            <v>0</v>
          </cell>
        </row>
      </sheetData>
      <sheetData sheetId="21">
        <row r="7">
          <cell r="I7">
            <v>0</v>
          </cell>
        </row>
      </sheetData>
      <sheetData sheetId="22">
        <row r="5">
          <cell r="I5">
            <v>1</v>
          </cell>
        </row>
      </sheetData>
      <sheetData sheetId="23">
        <row r="5">
          <cell r="I5">
            <v>1</v>
          </cell>
        </row>
      </sheetData>
      <sheetData sheetId="24">
        <row r="5">
          <cell r="I5">
            <v>1</v>
          </cell>
        </row>
      </sheetData>
      <sheetData sheetId="25">
        <row r="5">
          <cell r="I5">
            <v>1</v>
          </cell>
        </row>
      </sheetData>
      <sheetData sheetId="26">
        <row r="5">
          <cell r="I5">
            <v>1</v>
          </cell>
        </row>
      </sheetData>
      <sheetData sheetId="27">
        <row r="5">
          <cell r="I5">
            <v>1</v>
          </cell>
        </row>
      </sheetData>
      <sheetData sheetId="28">
        <row r="5">
          <cell r="I5">
            <v>1</v>
          </cell>
        </row>
      </sheetData>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sheetData sheetId="507"/>
      <sheetData sheetId="508"/>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sheetData sheetId="547" refreshError="1"/>
      <sheetData sheetId="548"/>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관리비율"/>
      <sheetName val="적용단가"/>
      <sheetName val="단가표"/>
      <sheetName val="분전단가"/>
      <sheetName val="표지"/>
      <sheetName val="결과"/>
      <sheetName val="원가집계"/>
      <sheetName val="총괄표"/>
      <sheetName val="재집계"/>
      <sheetName val="직재비"/>
      <sheetName val="소요량"/>
      <sheetName val="간재비"/>
      <sheetName val="TON용접재"/>
      <sheetName val="도장면적"/>
      <sheetName val="도장원단"/>
      <sheetName val="작업설"/>
      <sheetName val="노무비"/>
      <sheetName val="일위대가"/>
      <sheetName val="노임단가"/>
      <sheetName val="제간노율"/>
      <sheetName val="제임금"/>
      <sheetName val="제조운반"/>
      <sheetName val="소모품비"/>
      <sheetName val="경비"/>
      <sheetName val="경비배부액"/>
      <sheetName val="경비조정"/>
      <sheetName val="일반관리비율"/>
      <sheetName val="손익"/>
      <sheetName val="제조"/>
      <sheetName val="분전총괄"/>
      <sheetName val="분전재료"/>
      <sheetName val="간재비 (2)"/>
      <sheetName val="분전노무"/>
      <sheetName val="분전노무단가"/>
      <sheetName val="분전공수"/>
      <sheetName val="소모품비 (2)"/>
      <sheetName val="경비 (2)"/>
      <sheetName val="경비배부액 (2)"/>
      <sheetName val="경비조정 (2)"/>
      <sheetName val="손익 (2)"/>
      <sheetName val="제조 (2)"/>
      <sheetName val="工총괄"/>
      <sheetName val="설재료"/>
      <sheetName val="설노집"/>
      <sheetName val="설노무"/>
      <sheetName val="일위"/>
      <sheetName val="설노임"/>
      <sheetName val="설간노"/>
      <sheetName val="20간노율"/>
      <sheetName val="工경비"/>
      <sheetName val="20경비율"/>
      <sheetName val="20완성공사율 (1)"/>
      <sheetName val="20완성공사율(2)"/>
      <sheetName val="운반비"/>
      <sheetName val="평균거리"/>
      <sheetName val="장비"/>
      <sheetName val="20산재율"/>
      <sheetName val="20안전관리율"/>
      <sheetName val="직재"/>
      <sheetName val="내역서"/>
      <sheetName val="I一般比"/>
      <sheetName val="재집"/>
      <sheetName val="제-노임"/>
      <sheetName val="설직재-1"/>
      <sheetName val="제직재"/>
      <sheetName val="Sheet2"/>
      <sheetName val="N賃率-職"/>
    </sheetNames>
    <sheetDataSet>
      <sheetData sheetId="0" refreshError="1">
        <row r="1">
          <cell r="A1" t="str">
            <v>&lt; 표 Ⅶ-3-8 &gt;</v>
          </cell>
        </row>
        <row r="2">
          <cell r="A2" t="str">
            <v>일반관리비 및 이윤 비율 명세표</v>
          </cell>
        </row>
        <row r="5">
          <cell r="A5" t="str">
            <v xml:space="preserve"> 공  사  구  분</v>
          </cell>
          <cell r="B5" t="str">
            <v>공   사   원   가</v>
          </cell>
          <cell r="C5" t="str">
            <v>일반관리비 요율</v>
          </cell>
          <cell r="D5" t="str">
            <v>이  윤  율</v>
          </cell>
        </row>
        <row r="7">
          <cell r="A7" t="str">
            <v xml:space="preserve">  일반건설공사</v>
          </cell>
          <cell r="B7" t="str">
            <v>5 억원  미만</v>
          </cell>
          <cell r="C7">
            <v>0.06</v>
          </cell>
          <cell r="D7">
            <v>0.15</v>
          </cell>
        </row>
        <row r="9">
          <cell r="B9" t="str">
            <v>5 억원 ~ 30 억원 미만</v>
          </cell>
          <cell r="C9">
            <v>5.5E-2</v>
          </cell>
          <cell r="D9">
            <v>0.15</v>
          </cell>
        </row>
        <row r="11">
          <cell r="B11" t="str">
            <v>30 억원 이상</v>
          </cell>
          <cell r="C11">
            <v>0.05</v>
          </cell>
          <cell r="D11">
            <v>0.15</v>
          </cell>
        </row>
        <row r="14">
          <cell r="A14" t="str">
            <v xml:space="preserve">  전문·전기·</v>
          </cell>
          <cell r="B14" t="str">
            <v xml:space="preserve"> 5 천만원 미만</v>
          </cell>
          <cell r="C14">
            <v>0.06</v>
          </cell>
          <cell r="D14">
            <v>0.15</v>
          </cell>
        </row>
        <row r="15">
          <cell r="A15" t="str">
            <v xml:space="preserve">  정보통신·소방공사</v>
          </cell>
        </row>
        <row r="16">
          <cell r="A16" t="str">
            <v xml:space="preserve">  및 기타공사</v>
          </cell>
          <cell r="B16" t="str">
            <v xml:space="preserve"> 5 천만원 ~ 3 억원 미만</v>
          </cell>
          <cell r="C16">
            <v>5.5E-2</v>
          </cell>
          <cell r="D16">
            <v>0.15</v>
          </cell>
        </row>
        <row r="18">
          <cell r="B18" t="str">
            <v>3 억원 이상</v>
          </cell>
          <cell r="C18">
            <v>0.05</v>
          </cell>
          <cell r="D18">
            <v>0.15</v>
          </cell>
        </row>
        <row r="20">
          <cell r="A20" t="str">
            <v>주1) 국가를 당사자로하는 계약에 관한 법률 시행규칙 제8조 제1항 및 제2항 참조</v>
          </cell>
        </row>
        <row r="21">
          <cell r="A21" t="str">
            <v>주2) 회계예규 2200.04-105-5(99.9.9) 원가계산에 의한 원가계산 작성준칙</v>
          </cell>
        </row>
        <row r="22">
          <cell r="A22" t="str">
            <v xml:space="preserve">     제19조 및 제20조 참조</v>
          </cell>
        </row>
        <row r="23">
          <cell r="A23" t="str">
            <v>주3) 일반관리비 = (재료비＋노무비＋경비)×비율</v>
          </cell>
        </row>
        <row r="24">
          <cell r="A24" t="str">
            <v>주4) 이      윤 = (노무비＋경비＋일반관리비)×비율</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관리비율"/>
      <sheetName val="적용단가"/>
      <sheetName val="단가표"/>
      <sheetName val="분전단가"/>
      <sheetName val="표지"/>
      <sheetName val="결과"/>
      <sheetName val="원가집계"/>
      <sheetName val="총괄표"/>
      <sheetName val="재집계"/>
      <sheetName val="직재비"/>
      <sheetName val="소요량"/>
      <sheetName val="간재비"/>
      <sheetName val="TON용접재"/>
      <sheetName val="도장면적"/>
      <sheetName val="도장원단"/>
      <sheetName val="작업설"/>
      <sheetName val="노무비"/>
      <sheetName val="일위대가"/>
      <sheetName val="노임단가"/>
      <sheetName val="제간노율"/>
      <sheetName val="제임금"/>
      <sheetName val="제조운반"/>
      <sheetName val="소모품비"/>
      <sheetName val="경비"/>
      <sheetName val="경비배부액"/>
      <sheetName val="경비조정"/>
      <sheetName val="일반관리비율"/>
      <sheetName val="손익"/>
      <sheetName val="제조"/>
      <sheetName val="분전총괄"/>
      <sheetName val="분전재료"/>
      <sheetName val="간재비 (2)"/>
      <sheetName val="분전노무"/>
      <sheetName val="분전노무단가"/>
      <sheetName val="분전공수"/>
      <sheetName val="소모품비 (2)"/>
      <sheetName val="경비 (2)"/>
      <sheetName val="경비배부액 (2)"/>
      <sheetName val="경비조정 (2)"/>
      <sheetName val="손익 (2)"/>
      <sheetName val="제조 (2)"/>
      <sheetName val="工총괄"/>
      <sheetName val="설재료"/>
      <sheetName val="설노집"/>
      <sheetName val="설노무"/>
      <sheetName val="일위"/>
      <sheetName val="설노임"/>
      <sheetName val="설간노"/>
      <sheetName val="20간노율"/>
      <sheetName val="工경비"/>
      <sheetName val="20경비율"/>
      <sheetName val="20완성공사율 (1)"/>
      <sheetName val="20완성공사율(2)"/>
      <sheetName val="운반비"/>
      <sheetName val="평균거리"/>
      <sheetName val="장비"/>
      <sheetName val="20산재율"/>
      <sheetName val="20안전관리율"/>
      <sheetName val="설직재-1"/>
      <sheetName val="제직재"/>
      <sheetName val="N賃率-職"/>
      <sheetName val="04년하반기장비부표"/>
      <sheetName val="I一般比"/>
    </sheetNames>
    <sheetDataSet>
      <sheetData sheetId="0" refreshError="1">
        <row r="1">
          <cell r="A1" t="str">
            <v>&lt; 표 Ⅶ-3-8 &gt;</v>
          </cell>
        </row>
        <row r="2">
          <cell r="A2" t="str">
            <v>일반관리비 및 이윤 비율 명세표</v>
          </cell>
        </row>
        <row r="5">
          <cell r="A5" t="str">
            <v xml:space="preserve"> 공  사  구  분</v>
          </cell>
          <cell r="B5" t="str">
            <v>공   사   원   가</v>
          </cell>
          <cell r="C5" t="str">
            <v>일반관리비 요율</v>
          </cell>
          <cell r="D5" t="str">
            <v>이  윤  율</v>
          </cell>
        </row>
        <row r="7">
          <cell r="A7" t="str">
            <v xml:space="preserve">  일반건설공사</v>
          </cell>
          <cell r="B7" t="str">
            <v>5 억원  미만</v>
          </cell>
          <cell r="C7">
            <v>0.06</v>
          </cell>
          <cell r="D7">
            <v>0.15</v>
          </cell>
        </row>
        <row r="9">
          <cell r="B9" t="str">
            <v>5 억원 ~ 30 억원 미만</v>
          </cell>
          <cell r="C9">
            <v>5.5E-2</v>
          </cell>
          <cell r="D9">
            <v>0.15</v>
          </cell>
        </row>
        <row r="11">
          <cell r="B11" t="str">
            <v>30 억원 이상</v>
          </cell>
          <cell r="C11">
            <v>0.05</v>
          </cell>
          <cell r="D11">
            <v>0.15</v>
          </cell>
        </row>
        <row r="14">
          <cell r="A14" t="str">
            <v xml:space="preserve">  전문·전기·</v>
          </cell>
          <cell r="B14" t="str">
            <v xml:space="preserve"> 5 천만원 미만</v>
          </cell>
          <cell r="C14">
            <v>0.06</v>
          </cell>
          <cell r="D14">
            <v>0.15</v>
          </cell>
        </row>
        <row r="15">
          <cell r="A15" t="str">
            <v xml:space="preserve">  정보통신·소방공사</v>
          </cell>
        </row>
        <row r="16">
          <cell r="A16" t="str">
            <v xml:space="preserve">  및 기타공사</v>
          </cell>
          <cell r="B16" t="str">
            <v xml:space="preserve"> 5 천만원 ~ 3 억원 미만</v>
          </cell>
          <cell r="C16">
            <v>5.5E-2</v>
          </cell>
          <cell r="D16">
            <v>0.15</v>
          </cell>
        </row>
        <row r="18">
          <cell r="B18" t="str">
            <v>3 억원 이상</v>
          </cell>
          <cell r="C18">
            <v>0.05</v>
          </cell>
          <cell r="D18">
            <v>0.15</v>
          </cell>
        </row>
        <row r="20">
          <cell r="A20" t="str">
            <v>주1) 국가를 당사자로하는 계약에 관한 법률 시행규칙 제8조 제1항 및 제2항 참조</v>
          </cell>
        </row>
        <row r="21">
          <cell r="A21" t="str">
            <v>주2) 회계예규 2200.04-105-5(99.9.9) 원가계산에 의한 원가계산 작성준칙</v>
          </cell>
        </row>
        <row r="22">
          <cell r="A22" t="str">
            <v xml:space="preserve">     제19조 및 제20조 참조</v>
          </cell>
        </row>
        <row r="23">
          <cell r="A23" t="str">
            <v>주3) 일반관리비 = (재료비＋노무비＋경비)×비율</v>
          </cell>
        </row>
        <row r="24">
          <cell r="A24" t="str">
            <v>주4) 이      윤 = (노무비＋경비＋일반관리비)×비율</v>
          </cell>
        </row>
      </sheetData>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直材4"/>
      <sheetName val="일위대가(4층원격)"/>
      <sheetName val="시설물기초"/>
      <sheetName val="자재표"/>
      <sheetName val="직노"/>
      <sheetName val="내역서"/>
      <sheetName val="재집"/>
      <sheetName val="일위대가목록"/>
      <sheetName val="제-노임"/>
      <sheetName val="견적서"/>
      <sheetName val="내역서2안"/>
      <sheetName val="직재"/>
      <sheetName val="수량산출"/>
      <sheetName val="터파기및재료"/>
      <sheetName val="2공구산출내역"/>
      <sheetName val="패널"/>
      <sheetName val="Sheet1"/>
      <sheetName val="대,유,램"/>
      <sheetName val="가로등내역서"/>
      <sheetName val="부하계산서"/>
      <sheetName val="금액내역서"/>
      <sheetName val="설직재-1"/>
      <sheetName val="전선 및 전선관"/>
      <sheetName val="I一般比"/>
      <sheetName val="1000 DB구축 부표"/>
      <sheetName val="CT "/>
      <sheetName val="97"/>
      <sheetName val="WORK"/>
      <sheetName val="Y-WORK"/>
      <sheetName val="N賃率-職"/>
      <sheetName val="1안"/>
      <sheetName val="#REF"/>
      <sheetName val="토사(PE)"/>
      <sheetName val="일위대가"/>
      <sheetName val="노임단가"/>
      <sheetName val="노임"/>
      <sheetName val="Macro(전선)"/>
      <sheetName val="참조자료"/>
      <sheetName val="단가"/>
      <sheetName val="국별인원"/>
      <sheetName val="을"/>
      <sheetName val="2F 회의실견적(5_14 일대)"/>
      <sheetName val="경산"/>
      <sheetName val="구조대가"/>
      <sheetName val="포설대가1"/>
      <sheetName val="부대대가"/>
      <sheetName val="변전소+TIE POST"/>
      <sheetName val="전차선설비공사"/>
      <sheetName val="일위대가목차"/>
      <sheetName val="을 2"/>
      <sheetName val="을 1"/>
      <sheetName val="단가산출"/>
      <sheetName val="철거산출근거"/>
      <sheetName val="인건비"/>
      <sheetName val="원본(갑지)"/>
      <sheetName val="명세서"/>
      <sheetName val="공정집계_국별"/>
      <sheetName val="전체"/>
      <sheetName val="사당"/>
      <sheetName val="일위"/>
      <sheetName val="배수설비"/>
      <sheetName val="전신환매도율"/>
      <sheetName val="단"/>
      <sheetName val="연부97-1"/>
      <sheetName val="현지검측내역"/>
      <sheetName val="ABUT수량-A1"/>
      <sheetName val="제직재"/>
      <sheetName val="견적대비표"/>
      <sheetName val="20관리비율"/>
      <sheetName val="감가상각"/>
      <sheetName val="원가 (2)"/>
      <sheetName val="Price List"/>
      <sheetName val="G.R300경비"/>
      <sheetName val="DATA"/>
      <sheetName val="SG"/>
      <sheetName val="왕십리방향"/>
      <sheetName val="호남2"/>
      <sheetName val="기존단가 (2)"/>
      <sheetName val="입력"/>
      <sheetName val="제경집계"/>
      <sheetName val="을지"/>
      <sheetName val="도급예산내역서봉투"/>
      <sheetName val="공사원가계산서"/>
      <sheetName val="기계경비(시간당)"/>
      <sheetName val="설계산출표지"/>
      <sheetName val="도급예산내역서총괄표"/>
      <sheetName val="램머"/>
      <sheetName val="단가조사"/>
      <sheetName val="Baby일위대가"/>
      <sheetName val="분전함신설"/>
      <sheetName val="설계산출기초"/>
      <sheetName val="자재단가"/>
      <sheetName val="을부담운반비"/>
      <sheetName val="운반비산출"/>
      <sheetName val="접지1종"/>
      <sheetName val="조명율표"/>
      <sheetName val="간선계산"/>
      <sheetName val="전기일위대가"/>
      <sheetName val="데이타"/>
      <sheetName val="ITEM"/>
      <sheetName val="Macro(차단기)"/>
      <sheetName val="터널조도"/>
      <sheetName val="실행내역"/>
      <sheetName val="총괄"/>
      <sheetName val="N賃率_職"/>
      <sheetName val="프로젝트"/>
      <sheetName val="우배수"/>
      <sheetName val="공조기(삭제)"/>
      <sheetName val="일위대가(가설)"/>
      <sheetName val=" 냉각수펌프"/>
      <sheetName val="AHU집계"/>
      <sheetName val="관급자재"/>
      <sheetName val="건축공사실행"/>
      <sheetName val="맨홀"/>
      <sheetName val="갑지1"/>
      <sheetName val="_냉각수펌프"/>
      <sheetName val="일위목차"/>
      <sheetName val="제36-40호표"/>
      <sheetName val="을-ATYPE"/>
      <sheetName val="관급_File"/>
      <sheetName val="총괄집계표"/>
      <sheetName val="원가계산서"/>
      <sheetName val="노무비"/>
      <sheetName val="기본사항"/>
      <sheetName val="인테리어내역"/>
      <sheetName val="현금예금"/>
      <sheetName val="간접"/>
      <sheetName val="계정"/>
      <sheetName val="예정(3)"/>
      <sheetName val="C-노임단가"/>
      <sheetName val="실행철강하도"/>
      <sheetName val="설계명세서"/>
      <sheetName val="예산명세서"/>
      <sheetName val="자료입력"/>
      <sheetName val="전기"/>
      <sheetName val="C3"/>
      <sheetName val="토적표"/>
      <sheetName val="data(완전)"/>
      <sheetName val="시화점실행"/>
      <sheetName val="대창(장성)"/>
      <sheetName val="계수시트"/>
      <sheetName val="지구단위계획"/>
      <sheetName val="구의33고"/>
      <sheetName val="대치판정"/>
      <sheetName val="MOTOR"/>
      <sheetName val="건축내역"/>
      <sheetName val="유기공정"/>
      <sheetName val="물가"/>
      <sheetName val="⑻동원인원산출서⑧"/>
      <sheetName val="신호등일위대가"/>
      <sheetName val="1,2공구원가계산서"/>
      <sheetName val="1공구산출내역서"/>
      <sheetName val="노무비 근거"/>
      <sheetName val="선급금신청서"/>
      <sheetName val="1.수인터널"/>
      <sheetName val="C-직노1"/>
      <sheetName val="입찰안"/>
      <sheetName val="96갑지"/>
      <sheetName val="금호"/>
      <sheetName val="DATE"/>
      <sheetName val="Sheet5"/>
      <sheetName val="날개벽"/>
      <sheetName val="3.1내역서(VDS)"/>
      <sheetName val="수량집계"/>
      <sheetName val="민속촌메뉴"/>
      <sheetName val="Galaxy 소비자가격표"/>
      <sheetName val="정부노임단가"/>
      <sheetName val="BSD (2)"/>
      <sheetName val="A-4"/>
      <sheetName val="소비자가"/>
      <sheetName val="TABLE"/>
      <sheetName val="원형맨홀수량"/>
      <sheetName val="Sheet2"/>
      <sheetName val="정SW(원)"/>
      <sheetName val="공통부대비"/>
      <sheetName val="2F 회의실견적_5_14 일대_"/>
      <sheetName val="단가조사서"/>
      <sheetName val="부대내역"/>
      <sheetName val="Customer Databas"/>
      <sheetName val="내역서(총)"/>
      <sheetName val="DATA1"/>
      <sheetName val="3BL공동구 수량"/>
      <sheetName val="Macro(전기)"/>
      <sheetName val="갑지(추정)"/>
      <sheetName val="산출내역서집계표"/>
      <sheetName val="연습"/>
      <sheetName val="기본일위"/>
      <sheetName val="설비단가표"/>
      <sheetName val="총괄내역서"/>
      <sheetName val="을_ATYPE"/>
      <sheetName val="bm(CIcable)"/>
      <sheetName val="신우"/>
      <sheetName val="물집"/>
      <sheetName val="주소"/>
      <sheetName val="Sheet14"/>
      <sheetName val="Sheet13"/>
      <sheetName val="COPING"/>
      <sheetName val="한강운반비"/>
      <sheetName val="danga"/>
      <sheetName val="ilch"/>
      <sheetName val="잡철물"/>
      <sheetName val="Phantom"/>
      <sheetName val="1차 내역서"/>
      <sheetName val="추가대화"/>
      <sheetName val="공사비증감"/>
      <sheetName val="설계명세서 (장비)"/>
      <sheetName val="BS"/>
      <sheetName val="백암비스타내역"/>
      <sheetName val="기자재비"/>
      <sheetName val="산출"/>
      <sheetName val="도장비"/>
      <sheetName val="산출기준자료"/>
      <sheetName val="당사"/>
      <sheetName val="낙찰표"/>
      <sheetName val="집계표"/>
      <sheetName val="RFP견적물량(60%)"/>
      <sheetName val="노임조서"/>
      <sheetName val="2"/>
      <sheetName val="9GNG운반"/>
      <sheetName val="소요자재"/>
      <sheetName val="일위대가표"/>
      <sheetName val="이월가격"/>
      <sheetName val="단위단가"/>
      <sheetName val="인구"/>
      <sheetName val="환경평가"/>
      <sheetName val="일위(설)"/>
      <sheetName val="공량산출서"/>
      <sheetName val="인트라넷시스템근거"/>
      <sheetName val="차액보증"/>
      <sheetName val="단가표 "/>
      <sheetName val="공사현황"/>
      <sheetName val="금액"/>
      <sheetName val="토공(완충)"/>
      <sheetName val="우각부보강"/>
      <sheetName val="Sheet4"/>
      <sheetName val="DATA-UPS"/>
      <sheetName val="CAL"/>
      <sheetName val="D-경비1"/>
      <sheetName val="관로부문"/>
      <sheetName val="하조서"/>
      <sheetName val="8.PILE  (돌출)"/>
      <sheetName val="집수정"/>
      <sheetName val="Total"/>
      <sheetName val="개산공사비"/>
      <sheetName val="집수정(600-700)"/>
      <sheetName val="발전,기타"/>
      <sheetName val="기기리스트"/>
      <sheetName val="덕전리"/>
      <sheetName val="언양"/>
      <sheetName val="지장물C"/>
      <sheetName val="교대시점"/>
      <sheetName val="CODE"/>
      <sheetName val="토목"/>
      <sheetName val="현장관리비"/>
      <sheetName val="갑지"/>
      <sheetName val="환산"/>
      <sheetName val="내역을"/>
      <sheetName val="공조기휀"/>
      <sheetName val="재료"/>
      <sheetName val="설치자재"/>
      <sheetName val="중기사용료"/>
      <sheetName val="LH3 동양시스템"/>
      <sheetName val="간접재료비산출표-27-30"/>
      <sheetName val="TANK견적대지"/>
      <sheetName val="자재단가비교표"/>
      <sheetName val="공종코드"/>
      <sheetName val="노무비_근거"/>
      <sheetName val="노무비_근거1"/>
      <sheetName val="원가_(2)"/>
      <sheetName val="1_수인터널"/>
      <sheetName val="3_1내역서(VDS)"/>
      <sheetName val="전기공사일위대가"/>
      <sheetName val="4.장비손료"/>
      <sheetName val="세부내역서"/>
      <sheetName val="일위단가"/>
      <sheetName val="공량산출근거서"/>
      <sheetName val="Data Vol"/>
      <sheetName val="내역"/>
      <sheetName val="UNIT"/>
      <sheetName val="APT"/>
      <sheetName val="OPT7"/>
      <sheetName val="표지"/>
      <sheetName val="EQ"/>
      <sheetName val="Price_List"/>
      <sheetName val="G_R300경비"/>
      <sheetName val="기존단가_(2)"/>
      <sheetName val="원가_(2)1"/>
      <sheetName val="Price_List1"/>
      <sheetName val="G_R300경비1"/>
      <sheetName val="기존단가_(2)1"/>
      <sheetName val="8_PILE__(돌출)"/>
      <sheetName val="광산내역"/>
      <sheetName val="Upgrades pricing"/>
      <sheetName val="준검 내역서"/>
      <sheetName val="DB구축"/>
      <sheetName val="Bulk"/>
      <sheetName val="CTEMCOST"/>
      <sheetName val="말뚝지지력산정"/>
      <sheetName val="70%"/>
      <sheetName val="SLAB&quot;1&quot;"/>
      <sheetName val="5흙막이"/>
      <sheetName val="단가일람"/>
      <sheetName val="단가일람 (2)"/>
      <sheetName val="대가"/>
      <sheetName val="가설대가"/>
      <sheetName val="토공대가"/>
    </sheetNames>
    <sheetDataSet>
      <sheetData sheetId="0" refreshError="1">
        <row r="5">
          <cell r="G5" t="str">
            <v xml:space="preserve">  수      입      재      료      단      가</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roux"/>
      <sheetName val="수량산출"/>
      <sheetName val="중량산출"/>
      <sheetName val="PANEL 중량산출"/>
      <sheetName val="내역서"/>
      <sheetName val="견적대비표"/>
      <sheetName val="단가대비표"/>
      <sheetName val="부대대비"/>
      <sheetName val="냉연집계"/>
      <sheetName val="Sheet3"/>
      <sheetName val="신우"/>
      <sheetName val="I一般比"/>
      <sheetName val="직재"/>
      <sheetName val="교각계산"/>
      <sheetName val="TEL"/>
      <sheetName val="과천MAIN"/>
      <sheetName val="일위대가"/>
      <sheetName val="J直材4"/>
      <sheetName val="단가비교표"/>
      <sheetName val="대비"/>
      <sheetName val="내역서(총)"/>
      <sheetName val="plan&amp;section of foundation"/>
      <sheetName val="노원열병합  건축공사기성내역서"/>
      <sheetName val="민속촌메뉴"/>
      <sheetName val="수량산출서"/>
      <sheetName val="업무"/>
      <sheetName val="code"/>
      <sheetName val="주소록"/>
      <sheetName val="감가상각"/>
      <sheetName val="DATE"/>
      <sheetName val="sheets"/>
      <sheetName val="예산M12A"/>
      <sheetName val="일위대가목차"/>
      <sheetName val="노임단가"/>
      <sheetName val="경비_원본"/>
      <sheetName val="견적서"/>
      <sheetName val="FANDBS"/>
      <sheetName val="GRDATA"/>
      <sheetName val="SHAFTDBSE"/>
      <sheetName val="공사원가계산서"/>
      <sheetName val="TOTAL"/>
      <sheetName val="설직재-1"/>
      <sheetName val="내역"/>
      <sheetName val="N賃率-職"/>
      <sheetName val="자재단가비교표"/>
      <sheetName val="공사현황"/>
      <sheetName val="설계조건"/>
      <sheetName val="직노"/>
      <sheetName val="20관리비율"/>
      <sheetName val="도"/>
      <sheetName val="터널조도"/>
      <sheetName val="실행내역서 "/>
      <sheetName val="부하계산서"/>
      <sheetName val="CT "/>
      <sheetName val="노임"/>
      <sheetName val="ABUT수량-A1"/>
      <sheetName val="발신정보"/>
      <sheetName val="기본일위"/>
      <sheetName val="2F 회의실견적(5_14 일대)"/>
      <sheetName val="NOMUBI"/>
      <sheetName val="sw1"/>
      <sheetName val="실행철강하도"/>
      <sheetName val="동원(3)"/>
      <sheetName val="예정(3)"/>
      <sheetName val="인건-측정"/>
      <sheetName val="조도계산서 (도서)"/>
      <sheetName val="동력부하(도산)"/>
      <sheetName val="명세서"/>
      <sheetName val="경산"/>
      <sheetName val="Sheet2"/>
      <sheetName val="C-노임단가"/>
      <sheetName val="입찰안"/>
      <sheetName val="유림골조"/>
      <sheetName val="Sheet14"/>
      <sheetName val="Sheet13"/>
      <sheetName val="danga"/>
      <sheetName val="ilch"/>
      <sheetName val="소비자가"/>
      <sheetName val="6호기"/>
      <sheetName val="전기일위대가"/>
      <sheetName val="DATA"/>
      <sheetName val="개요"/>
      <sheetName val="을지"/>
      <sheetName val="DB"/>
      <sheetName val="기성금내역서"/>
      <sheetName val="일위단가"/>
      <sheetName val="건축내역"/>
      <sheetName val="화재 탐지 설비"/>
      <sheetName val="工완성공사율"/>
      <sheetName val="Y-WORK"/>
      <sheetName val="Sheet1"/>
      <sheetName val="EACT10"/>
      <sheetName val="음료실행"/>
      <sheetName val="APT내역"/>
      <sheetName val="부대시설"/>
      <sheetName val="기둥(원형)"/>
      <sheetName val="GAEYO"/>
      <sheetName val="재집"/>
      <sheetName val="을"/>
      <sheetName val="DB단가"/>
      <sheetName val="단가조사"/>
      <sheetName val="TABLE"/>
      <sheetName val="유기공정"/>
      <sheetName val="96물가 CODE"/>
      <sheetName val="연부97-1"/>
      <sheetName val="갑지1"/>
      <sheetName val="단가산출2"/>
      <sheetName val="제36-40호표"/>
      <sheetName val="#REF"/>
      <sheetName val="총괄집계표"/>
      <sheetName val="노무비"/>
      <sheetName val="공조기휀"/>
      <sheetName val="재료"/>
      <sheetName val="설치자재"/>
      <sheetName val="기본사항"/>
      <sheetName val="환산"/>
      <sheetName val="일위"/>
      <sheetName val="노임이"/>
      <sheetName val="조명시설"/>
      <sheetName val="예산변경사항"/>
      <sheetName val="세부내역"/>
      <sheetName val="정공공사"/>
      <sheetName val="Sheet5"/>
      <sheetName val="갑지"/>
      <sheetName val="인건비"/>
      <sheetName val="공사내역"/>
      <sheetName val="BID"/>
      <sheetName val="LEGEND"/>
      <sheetName val="조경"/>
      <sheetName val="갑지(추정)"/>
      <sheetName val="본장"/>
      <sheetName val="최종갑지"/>
      <sheetName val="sum1 (2)"/>
      <sheetName val="견적정보"/>
      <sheetName val="PANEL_중량산출"/>
      <sheetName val="노원열병합__건축공사기성내역서"/>
      <sheetName val="plan&amp;section_of_foundation"/>
      <sheetName val="1단계"/>
      <sheetName val="FB25JN"/>
      <sheetName val="년도별실"/>
      <sheetName val="도체종-상수표"/>
      <sheetName val="계산서(곡선부)"/>
      <sheetName val="-치수표(곡선부)"/>
      <sheetName val="소상 &quot;1&quot;"/>
      <sheetName val="내역서1999.8최종"/>
      <sheetName val="합천내역"/>
      <sheetName val="1안"/>
      <sheetName val="단가표"/>
      <sheetName val="사통"/>
      <sheetName val="원가계산서"/>
      <sheetName val="타견적1"/>
      <sheetName val="타견적2"/>
      <sheetName val="타견적3"/>
      <sheetName val="종배수관"/>
      <sheetName val="CP-E2 (품셈표)"/>
      <sheetName val="품목납기"/>
      <sheetName val="설비"/>
      <sheetName val="U-TYPE(1)"/>
      <sheetName val="조도계산(1)"/>
      <sheetName val="전차선로 물량표"/>
      <sheetName val="일위대가목록"/>
      <sheetName val="001"/>
      <sheetName val="와동25-3(변경)"/>
      <sheetName val="60명당사(총괄)"/>
      <sheetName val="CT_"/>
      <sheetName val="2F_회의실견적(5_14_일대)"/>
      <sheetName val="조도계산서_(도서)"/>
      <sheetName val="96물가_CODE"/>
      <sheetName val="CP-E2_(품셈표)"/>
      <sheetName val="70%"/>
      <sheetName val="전기단가조사서"/>
      <sheetName val="반중력식옹벽3.5"/>
      <sheetName val="중기사용료"/>
      <sheetName val="Macro1"/>
      <sheetName val="Macro2"/>
      <sheetName val="김재복부장님"/>
      <sheetName val="1.설계조건"/>
      <sheetName val="기초대가"/>
      <sheetName val="97"/>
      <sheetName val="WORK"/>
      <sheetName val="K1자재(3차등)"/>
      <sheetName val="자재단가"/>
      <sheetName val="덕전리"/>
      <sheetName val="선급금신청서"/>
      <sheetName val="실행비교"/>
      <sheetName val="부하LOAD"/>
      <sheetName val="견적대비 견적서"/>
      <sheetName val="신규 수주분(사용자 정의)"/>
      <sheetName val="단가산출(변경없음)"/>
      <sheetName val="copy"/>
      <sheetName val="여과지동"/>
      <sheetName val="기초자료"/>
      <sheetName val="통신원가"/>
      <sheetName val="LOPCALC"/>
      <sheetName val="프로그램"/>
      <sheetName val="예산서"/>
      <sheetName val="운반비"/>
      <sheetName val="단가(1)"/>
      <sheetName val="단가(2)"/>
      <sheetName val="배관(TON)"/>
      <sheetName val="물량집계"/>
      <sheetName val="물량비교"/>
      <sheetName val="배관비교"/>
      <sheetName val="리스트"/>
      <sheetName val="용량-침사"/>
      <sheetName val="용량-펌프"/>
      <sheetName val="장애코드"/>
      <sheetName val="현금예금"/>
      <sheetName val="운반"/>
      <sheetName val="UR2-Calculation"/>
      <sheetName val="토공정보"/>
      <sheetName val="예산M5A"/>
      <sheetName val="예산M2"/>
      <sheetName val="표지"/>
      <sheetName val="남양시작동자105노65기1.3화1.2"/>
      <sheetName val="지급자재"/>
      <sheetName val="계약내역서(을지)"/>
      <sheetName val="장비분석"/>
      <sheetName val="공조기"/>
      <sheetName val="STORAGE"/>
      <sheetName val="토목주소"/>
      <sheetName val="프랜트면허"/>
      <sheetName val="별표 "/>
      <sheetName val="조명율표"/>
      <sheetName val="단가조사-2"/>
      <sheetName val="백암비스타내역"/>
      <sheetName val="기계내역"/>
      <sheetName val="데이타"/>
      <sheetName val="교각1"/>
      <sheetName val="토공(우물통,기타) "/>
      <sheetName val="wall"/>
      <sheetName val="COPING"/>
      <sheetName val="AA3000"/>
      <sheetName val="AA3100"/>
      <sheetName val="비계"/>
      <sheetName val="AA3200"/>
      <sheetName val="동바리"/>
      <sheetName val="AA3300"/>
      <sheetName val="특수거푸집"/>
      <sheetName val="AA3400"/>
      <sheetName val="집계표"/>
      <sheetName val="터파기및재료"/>
      <sheetName val="9GNG운반"/>
      <sheetName val="준검 내역서"/>
      <sheetName val="T13(P68~72,78)"/>
      <sheetName val="2"/>
      <sheetName val="여방토공 "/>
      <sheetName val="밸브설치"/>
      <sheetName val="화재_탐지_설비"/>
      <sheetName val="소상_&quot;1&quot;"/>
      <sheetName val="단"/>
      <sheetName val="OPT7"/>
      <sheetName val="6PILE  (돌출)"/>
      <sheetName val="UserData"/>
      <sheetName val="환율"/>
      <sheetName val="금액집계"/>
      <sheetName val="Sheet9"/>
      <sheetName val="공통가설"/>
      <sheetName val="전기"/>
      <sheetName val="11.단가비교표_"/>
      <sheetName val="16.기계경비산출내역_"/>
      <sheetName val="CONCRETE"/>
      <sheetName val="11월 가격"/>
      <sheetName val="일위대가(1)"/>
      <sheetName val="연수동"/>
      <sheetName val="1000 DB구축 부표"/>
      <sheetName val="청천내"/>
      <sheetName val="차액보증"/>
      <sheetName val="10월가격"/>
      <sheetName val="원형1호맨홀토공수량"/>
      <sheetName val="정부노임단가"/>
      <sheetName val="철거산출근거"/>
      <sheetName val="기계경비산출기준"/>
      <sheetName val="원본(갑지)"/>
      <sheetName val="판매96"/>
      <sheetName val="제-노임"/>
      <sheetName val="제직재"/>
      <sheetName val="원가"/>
      <sheetName val="부속동"/>
      <sheetName val="공사개요(좌)"/>
      <sheetName val="직공비"/>
      <sheetName val="매입세율"/>
      <sheetName val="공사개요"/>
      <sheetName val="Sheet7"/>
      <sheetName val="어음광고주"/>
      <sheetName val="입출재고현황 (2)"/>
      <sheetName val="기성"/>
      <sheetName val="심사계산"/>
      <sheetName val="심사물량"/>
      <sheetName val="VE절감"/>
      <sheetName val="물량표S"/>
      <sheetName val="금액내역서"/>
      <sheetName val="물가시세"/>
      <sheetName val="ITEM"/>
      <sheetName val="type-F"/>
      <sheetName val="내부부하"/>
      <sheetName val="날개벽수량표"/>
      <sheetName val="설계내역(2001)"/>
      <sheetName val="본체"/>
      <sheetName val="토목"/>
      <sheetName val="일반수량총괄"/>
      <sheetName val="토공총괄"/>
      <sheetName val="골재수량"/>
      <sheetName val="레미콘집계"/>
      <sheetName val="주요자재"/>
      <sheetName val="타공종이기"/>
      <sheetName val="실행"/>
      <sheetName val="기계경비(시간당)"/>
      <sheetName val="램머"/>
      <sheetName val="내역서 (2)"/>
      <sheetName val="총괄내역서"/>
      <sheetName val="교대(A1-A2)"/>
      <sheetName val="공사비집계"/>
      <sheetName val="건축"/>
      <sheetName val="제잡비"/>
      <sheetName val="B(함)일반수량"/>
      <sheetName val="플랜트 설치"/>
      <sheetName val="산출근거"/>
      <sheetName val="산출내역서집계표"/>
      <sheetName val="단가산출"/>
      <sheetName val="환경평가"/>
      <sheetName val="인구"/>
      <sheetName val="배수관공"/>
      <sheetName val="Sheet1 (2)"/>
      <sheetName val="CTEMCOST"/>
      <sheetName val="단가목록"/>
      <sheetName val="대창(장성)"/>
      <sheetName val="7.1 자재단가표(케이블)"/>
      <sheetName val="FPA"/>
      <sheetName val="Data Vol"/>
      <sheetName val="순수개발"/>
      <sheetName val="전체"/>
      <sheetName val="차수"/>
      <sheetName val="Galaxy 소비자가격표"/>
      <sheetName val="Oper Amount"/>
      <sheetName val="실적단가"/>
      <sheetName val="일위대가_복합"/>
      <sheetName val="일위대가_서비스"/>
      <sheetName val="장비집계"/>
      <sheetName val="8.PILE  (돌출)"/>
      <sheetName val="임차품의(농조)"/>
      <sheetName val="실행내역"/>
      <sheetName val="조도계산서 _도서_"/>
      <sheetName val="가로등기초"/>
      <sheetName val="BASIC (2)"/>
      <sheetName val="원가 (2)"/>
      <sheetName val="대치판정"/>
      <sheetName val="rate"/>
      <sheetName val="첨부파일"/>
      <sheetName val="(C)원내역"/>
      <sheetName val="원가계산"/>
      <sheetName val="사급자재"/>
      <sheetName val="이토변실(A3-LINE)"/>
      <sheetName val="98수문일위"/>
      <sheetName val="진주방향"/>
      <sheetName val="유통망계획"/>
      <sheetName val="기준자료"/>
      <sheetName val="제품"/>
      <sheetName val="견적계산"/>
      <sheetName val="TRE TABLE"/>
      <sheetName val="자재운반단가일람표"/>
      <sheetName val="건축원가계산서"/>
      <sheetName val="dt0301"/>
      <sheetName val="dtt0301"/>
      <sheetName val="목록"/>
      <sheetName val="LOAD-46"/>
      <sheetName val="부하(성남)"/>
      <sheetName val="토공계산서(부체도로)"/>
      <sheetName val="DRUM"/>
      <sheetName val="단면가정"/>
      <sheetName val="자료"/>
      <sheetName val="우각부보강"/>
      <sheetName val="품산출서"/>
      <sheetName val="견내"/>
      <sheetName val="매립"/>
      <sheetName val="FACTOR"/>
      <sheetName val="Cost bd-&quot;A&quot;"/>
      <sheetName val="실정공사비단가표"/>
      <sheetName val="PROCESS"/>
      <sheetName val="일위대가(계측기설치)"/>
      <sheetName val="말뚝지지력산정"/>
      <sheetName val="예산대비"/>
      <sheetName val="공문"/>
      <sheetName val="품목"/>
      <sheetName val="AV시스템"/>
      <sheetName val="C1"/>
      <sheetName val="기성내역서표지"/>
      <sheetName val="sub"/>
      <sheetName val="(A)내역서"/>
      <sheetName val="값"/>
      <sheetName val="횡 연장"/>
      <sheetName val="호표"/>
      <sheetName val="공사비명세서"/>
      <sheetName val="지수"/>
      <sheetName val="일위대가표"/>
      <sheetName val="7단가"/>
      <sheetName val="약품공급2"/>
      <sheetName val="dtxl"/>
      <sheetName val="시행후면적"/>
      <sheetName val="수지예산"/>
      <sheetName val="담장산출"/>
      <sheetName val="1-1"/>
      <sheetName val="차도조도계산"/>
      <sheetName val="BOX"/>
      <sheetName val=" HIT-&gt;HMC 견적(3900)"/>
      <sheetName val="NEYOK"/>
      <sheetName val="외주가공"/>
      <sheetName val="건축내역서"/>
      <sheetName val="48일위"/>
      <sheetName val="48수량"/>
      <sheetName val="22수량"/>
      <sheetName val="49일위"/>
      <sheetName val="22일위"/>
      <sheetName val="49수량"/>
      <sheetName val="자재집계"/>
      <sheetName val="골재랑"/>
      <sheetName val="기초총괄"/>
      <sheetName val="구체총괄"/>
      <sheetName val="구체+기초총괄"/>
      <sheetName val="교대집계"/>
      <sheetName val="교대철근(구체)"/>
      <sheetName val="교대철근(기초)"/>
      <sheetName val="교대철근(구체+기초)"/>
      <sheetName val="교각집계"/>
      <sheetName val="교각철근(구체)"/>
      <sheetName val="교각철근 (기초)"/>
      <sheetName val="교각철근 (구체+기초)"/>
      <sheetName val="현장타설말뚝"/>
      <sheetName val="강재집계표"/>
      <sheetName val="원동교강재집계표"/>
      <sheetName val="설계명세서(선로)"/>
      <sheetName val="전기,계장"/>
      <sheetName val="품셈"/>
      <sheetName val="구조물공집계"/>
      <sheetName val="암거집계 "/>
      <sheetName val="암거구체수량"/>
      <sheetName val="암거구체"/>
      <sheetName val="날개벽집계표"/>
      <sheetName val="날개벽단위"/>
      <sheetName val="차수벽집계표"/>
      <sheetName val="차수벽"/>
      <sheetName val="단가표 "/>
      <sheetName val="단위수량"/>
      <sheetName val="건축집계표"/>
      <sheetName val="협조전"/>
      <sheetName val="CB"/>
      <sheetName val="표지판단위"/>
      <sheetName val="설계"/>
      <sheetName val="단가대비"/>
      <sheetName val="소요자재"/>
      <sheetName val="일위대가(4층원격)"/>
      <sheetName val="ROOF(ALKALI)"/>
      <sheetName val="DLA"/>
      <sheetName val=" 견적서"/>
      <sheetName val="노무비 근거"/>
      <sheetName val="cost"/>
      <sheetName val="총괄"/>
      <sheetName val="공사비"/>
      <sheetName val="7.경제성결과"/>
      <sheetName val="FRP내역서"/>
      <sheetName val="배수내역 (2)"/>
      <sheetName val="7내역"/>
      <sheetName val="OPT"/>
      <sheetName val="SV"/>
      <sheetName val="부대내역"/>
      <sheetName val="실행내역서_"/>
      <sheetName val="변경갑지"/>
      <sheetName val="증감(갑지)"/>
      <sheetName val="손익차9월2"/>
      <sheetName val="단가"/>
      <sheetName val="간지"/>
      <sheetName val="BUS제원1"/>
      <sheetName val="단가조사서"/>
      <sheetName val="목차"/>
      <sheetName val="99총공사내역서"/>
      <sheetName val="변압기 및 발전기 용량"/>
      <sheetName val="1공구(을)"/>
      <sheetName val="XL4Poppy"/>
      <sheetName val="List"/>
      <sheetName val="CHITIET VL-NC"/>
      <sheetName val="DON GIA"/>
      <sheetName val="MOTOR"/>
      <sheetName val="참고"/>
      <sheetName val="3련 BOX"/>
      <sheetName val="자판실행"/>
      <sheetName val="간선계산"/>
      <sheetName val="소업1교"/>
      <sheetName val="교통대책내역"/>
      <sheetName val="도근좌표"/>
      <sheetName val="청주(철골발주의뢰서)"/>
      <sheetName val="정렬"/>
      <sheetName val="분전함신설"/>
      <sheetName val="접지1종"/>
      <sheetName val="전선 및 전선관"/>
      <sheetName val="DATA1"/>
      <sheetName val="DHEQSUPT"/>
      <sheetName val="자재테이블"/>
      <sheetName val="산출금액내역"/>
      <sheetName val="A-4"/>
      <sheetName val="원가입력"/>
      <sheetName val="견적"/>
      <sheetName val="EQUIPMENT -2"/>
      <sheetName val="대림경상68억"/>
      <sheetName val="F1"/>
      <sheetName val="포장공자재집계표"/>
      <sheetName val="일반수량"/>
      <sheetName val="자재일람"/>
      <sheetName val="교대(A1)"/>
      <sheetName val="대가표(품셈)"/>
      <sheetName val="단가산출서"/>
      <sheetName val="토목공사"/>
      <sheetName val="위치"/>
      <sheetName val="총공사내역서"/>
      <sheetName val="다곡2교"/>
      <sheetName val="목표세부명세"/>
      <sheetName val="샘플표지"/>
      <sheetName val="물가연동제"/>
      <sheetName val="1. 설계조건 2.단면가정 3. 하중계산"/>
      <sheetName val="DATA 입력란"/>
      <sheetName val="I.설계조건"/>
      <sheetName val="자재"/>
      <sheetName val="FAB별"/>
      <sheetName val="암거공"/>
      <sheetName val="실행간접비용"/>
      <sheetName val="시행예산"/>
      <sheetName val="원형맨홀수량"/>
      <sheetName val="기기리스트"/>
      <sheetName val="01"/>
      <sheetName val="연돌일위집계"/>
      <sheetName val="상승노임"/>
      <sheetName val="기초단가"/>
      <sheetName val="수량집계"/>
      <sheetName val="수량산출서 (2)"/>
      <sheetName val="CAL"/>
      <sheetName val="공주-교대(A1)"/>
      <sheetName val="COVER-P"/>
      <sheetName val="11"/>
      <sheetName val="단위중량"/>
      <sheetName val="변화치수"/>
      <sheetName val="BQ_Utl_Off"/>
      <sheetName val="BREAKDOWN(철거설치)"/>
      <sheetName val="연령현황"/>
      <sheetName val="__"/>
      <sheetName val="DIAPHRAGM"/>
      <sheetName val="안정검토"/>
      <sheetName val="H-pile(298x299)"/>
      <sheetName val="H-pile(250x250)"/>
      <sheetName val="일위_파일"/>
      <sheetName val="연결임시"/>
      <sheetName val="단면검토"/>
      <sheetName val="_산근2_"/>
      <sheetName val="_산근4_"/>
      <sheetName val="_산근5_"/>
      <sheetName val="기계경비"/>
      <sheetName val="재1"/>
      <sheetName val="자재조사표(참고용)"/>
      <sheetName val="품셈집계표"/>
      <sheetName val="일반부표집계표"/>
      <sheetName val="전체현황"/>
      <sheetName val="입상내역"/>
      <sheetName val="견적(갑지)"/>
      <sheetName val="맨홀토공"/>
      <sheetName val="Controls"/>
      <sheetName val="수량산출서 갑지"/>
      <sheetName val="계약내력"/>
      <sheetName val="Ekog10"/>
      <sheetName val="코드표"/>
      <sheetName val="주요측점"/>
      <sheetName val="공종별내역서"/>
      <sheetName val="3BL공동구 수량"/>
      <sheetName val="수안보-MBR1"/>
      <sheetName val="L형 옹벽"/>
      <sheetName val="작업일정"/>
      <sheetName val="INPUT"/>
      <sheetName val="Macro(차단기)"/>
      <sheetName val="BQ(실행)"/>
      <sheetName val="JUCK"/>
      <sheetName val="암거"/>
      <sheetName val="포장공"/>
      <sheetName val="배수공"/>
      <sheetName val="요약&amp;결과"/>
      <sheetName val="배관배선 단가조사"/>
      <sheetName val="일위대가집계"/>
      <sheetName val="4안전율"/>
      <sheetName val="사다리"/>
      <sheetName val="AA2000"/>
      <sheetName val="AA2100"/>
      <sheetName val="토류시설"/>
      <sheetName val="AA2200"/>
      <sheetName val="배수및물푸기시설집계"/>
      <sheetName val="가배수관"/>
      <sheetName val="가도수로"/>
      <sheetName val="절성경계도수로현황"/>
      <sheetName val="물푸기집계"/>
      <sheetName val="AA2300"/>
      <sheetName val="AA2400"/>
      <sheetName val="AA2500"/>
      <sheetName val="방호시설집계"/>
      <sheetName val="AA2600"/>
      <sheetName val="교통안전시설공집계"/>
      <sheetName val="교통처리가도수량집계"/>
      <sheetName val="국지도70호선-수량"/>
      <sheetName val="국지도70호선-현황"/>
      <sheetName val="남춘천IC접속부-수량"/>
      <sheetName val="남춘천IC접속부-현황"/>
      <sheetName val="군자4교하부-수량"/>
      <sheetName val="군자4교하부-현황"/>
      <sheetName val="AA2700"/>
      <sheetName val="낙하물방지공"/>
      <sheetName val="AA2800"/>
      <sheetName val="작업용가시설"/>
      <sheetName val="AA2900"/>
      <sheetName val="교량환기시설"/>
      <sheetName val="환기시설 (1)"/>
      <sheetName val="환기시설 (2)"/>
      <sheetName val="상-교대(A1-A2)"/>
      <sheetName val="집계"/>
      <sheetName val="TYPE-A"/>
      <sheetName val="설계예산서(2016년 보안등 신설공사 단가계약-).xls"/>
      <sheetName val="15100"/>
      <sheetName val="현장지지물물량"/>
      <sheetName val="두앙"/>
      <sheetName val="재료비"/>
      <sheetName val="보온자재단가표"/>
      <sheetName val="토사(PE)"/>
      <sheetName val="맨홀토공산출"/>
      <sheetName val="AHU집계"/>
      <sheetName val="본실행경비"/>
      <sheetName val="원계약서"/>
      <sheetName val="총괄내역"/>
      <sheetName val="콘_재료분리(1)"/>
      <sheetName val="기초자료입력"/>
      <sheetName val="Baby일위대가"/>
      <sheetName val="가격표"/>
      <sheetName val="Customer Databas"/>
      <sheetName val="배수통관(좌)"/>
      <sheetName val="CALCULATION"/>
      <sheetName val="물량산출근거"/>
      <sheetName val="최종견"/>
      <sheetName val="sun"/>
      <sheetName val="예산M11A"/>
      <sheetName val="자료입력"/>
      <sheetName val="경사수로"/>
      <sheetName val="D16"/>
      <sheetName val="D25"/>
      <sheetName val="D22"/>
      <sheetName val="횡배수관재료-"/>
      <sheetName val="계산서(직선부)"/>
      <sheetName val="포장재료집계표"/>
      <sheetName val="콘크리트측구연장"/>
      <sheetName val="-몰탈콘크리트"/>
      <sheetName val="-배수구조물공토공"/>
      <sheetName val="산수배수"/>
      <sheetName val="3.현장배치"/>
      <sheetName val="금융비용"/>
      <sheetName val="주안3차A-A"/>
      <sheetName val="단위수량산출"/>
      <sheetName val="우수"/>
      <sheetName val="시화점실행"/>
      <sheetName val=" 냉각수펌프"/>
      <sheetName val="000000"/>
      <sheetName val="총내역서"/>
      <sheetName val="경관내역"/>
      <sheetName val="가로등내역"/>
      <sheetName val="영상수량산출"/>
      <sheetName val="경관수량산출"/>
      <sheetName val="가로등수량산출"/>
      <sheetName val="영상단가대비표 "/>
      <sheetName val="경관단가대비표"/>
      <sheetName val="배관"/>
      <sheetName val="마산방향"/>
      <sheetName val="사리부설"/>
      <sheetName val="식재가격"/>
      <sheetName val="식재총괄"/>
      <sheetName val="일위목록"/>
      <sheetName val="요율"/>
      <sheetName val="일위집계(기존)"/>
      <sheetName val="제경비"/>
      <sheetName val="월말"/>
      <sheetName val="1-3.조건,바닥판 "/>
      <sheetName val="안정계산"/>
      <sheetName val="기초공"/>
      <sheetName val="기초안정검토"/>
      <sheetName val="총괄표"/>
      <sheetName val="교차구"/>
      <sheetName val="Proposal"/>
      <sheetName val="물가"/>
      <sheetName val="유림총괄"/>
      <sheetName val="8-1"/>
      <sheetName val="guard(mac)"/>
      <sheetName val="일위대가1"/>
      <sheetName val="BOQ(전체)"/>
      <sheetName val="데리네이타현황"/>
      <sheetName val="가정오수"/>
      <sheetName val="잔수량(작성)"/>
      <sheetName val="토공총괄표"/>
      <sheetName val="물건도(원본)"/>
      <sheetName val="적용단위길이"/>
      <sheetName val="피벗테이블데이터분석"/>
      <sheetName val="특수기호강도거푸집"/>
      <sheetName val="종배수관면벽신"/>
      <sheetName val="종배수관(신)"/>
      <sheetName val="기본"/>
      <sheetName val="견적대비"/>
      <sheetName val="내역서(삼호)"/>
      <sheetName val="규격"/>
      <sheetName val="입고장부 (4)"/>
      <sheetName val="입찰견적보고서"/>
      <sheetName val="일반공사"/>
      <sheetName val="대전-교대(A1-A2)"/>
      <sheetName val="1,2공구원가계산서"/>
      <sheetName val="2공구산출내역"/>
      <sheetName val="1공구산출내역서"/>
      <sheetName val="견적보고(총액)"/>
      <sheetName val="지주목시비량산출서"/>
      <sheetName val="원가계산하도"/>
      <sheetName val="TYPE1"/>
      <sheetName val="추가예산"/>
      <sheetName val="9호관로"/>
      <sheetName val="사전공사"/>
      <sheetName val="공사손익실적"/>
      <sheetName val="TABLE DB"/>
      <sheetName val="쌍용 data base"/>
      <sheetName val="예시 (수정 및 삭제금지)"/>
      <sheetName val="배수공 시멘트 및 골재량 산출"/>
      <sheetName val="안정성검토"/>
      <sheetName val="하중계산"/>
      <sheetName val="설계기준"/>
      <sheetName val="대상공사(조달청)"/>
      <sheetName val="자료(통합)"/>
      <sheetName val="횡배수관집현황(2공구)"/>
      <sheetName val="JUCKEYK"/>
      <sheetName val="수목표준대가"/>
      <sheetName val="웅진교-S2"/>
      <sheetName val="시중노임(공사)"/>
      <sheetName val="식재"/>
      <sheetName val="시설물"/>
      <sheetName val="식재출력용"/>
      <sheetName val="유지관리"/>
      <sheetName val="분류작업"/>
      <sheetName val="기본자료"/>
      <sheetName val="2002상반기노임기준"/>
      <sheetName val="96노임기준"/>
      <sheetName val="깨기"/>
      <sheetName val="하부철근수량"/>
      <sheetName val="2000년1차"/>
      <sheetName val="적용기준"/>
      <sheetName val="실행내역 "/>
      <sheetName val="공사명입력"/>
      <sheetName val="근로자자료입력"/>
      <sheetName val="참고자료"/>
      <sheetName val="도급예산내역서봉투"/>
      <sheetName val="도급예산내역서총괄표"/>
      <sheetName val="설계산출표지"/>
      <sheetName val="을부담운반비"/>
      <sheetName val="운반비산출"/>
      <sheetName val="AS포장복구 "/>
      <sheetName val="CATV"/>
      <sheetName val="매크로"/>
      <sheetName val="__MAIN"/>
      <sheetName val="회로내역(승인)"/>
      <sheetName val="안정검토(온1)"/>
      <sheetName val="관급"/>
      <sheetName val="투찰(하수)"/>
      <sheetName val="Site Expenses"/>
      <sheetName val="설계명세서"/>
      <sheetName val="총蚨ϖ"/>
      <sheetName val="총蓨ώ"/>
      <sheetName val="총벝l"/>
      <sheetName val="총벝ê"/>
      <sheetName val="원형측구(B-type)"/>
      <sheetName val="우棌"/>
      <sheetName val="총_x0000_ϭ"/>
      <sheetName val="우륀"/>
      <sheetName val="식재ط"/>
      <sheetName val="해상PCB"/>
      <sheetName val="몰탈재료산출"/>
      <sheetName val="G.R300경비"/>
      <sheetName val="총_x0002__x0000_"/>
      <sheetName val="출입자명단"/>
      <sheetName val="뚝토공"/>
      <sheetName val="단가대비표 표지"/>
      <sheetName val="2000시행"/>
      <sheetName val="소운반"/>
      <sheetName val="Macro(전선)"/>
      <sheetName val="위치조서"/>
      <sheetName val="기성내역서"/>
      <sheetName val="TARGET"/>
      <sheetName val="VENDOR LIST"/>
      <sheetName val="공통부대비"/>
      <sheetName val="첨부1-1"/>
      <sheetName val="통합"/>
      <sheetName val="98지급계획"/>
      <sheetName val="3.공통공사대비"/>
      <sheetName val="Sheet4"/>
      <sheetName val="원본"/>
      <sheetName val="관로공표지"/>
      <sheetName val="COVER"/>
      <sheetName val="1을"/>
      <sheetName val="기력고압전동기"/>
      <sheetName val="일보"/>
      <sheetName val="PIPE"/>
      <sheetName val="FLANGE"/>
      <sheetName val="VALVE"/>
      <sheetName val="OH공량old"/>
      <sheetName val="본사공가현황"/>
      <sheetName val="PANEL_중량산출1"/>
      <sheetName val="plan&amp;section_of_foundation1"/>
      <sheetName val="노원열병합__건축공사기성내역서1"/>
      <sheetName val="CT_1"/>
      <sheetName val="2F_회의실견적(5_14_일대)1"/>
      <sheetName val="조도계산서_(도서)1"/>
      <sheetName val="화재_탐지_설비1"/>
      <sheetName val="견적대비_견적서"/>
      <sheetName val="96물가_CODE1"/>
      <sheetName val="sum1_(2)"/>
      <sheetName val="11_단가비교표_"/>
      <sheetName val="16_기계경비산출내역_"/>
      <sheetName val="1_설계조건"/>
      <sheetName val="신규_수주분(사용자_정의)"/>
      <sheetName val="CP-E2_(품셈표)1"/>
      <sheetName val="전차선로_물량표"/>
      <sheetName val="반중력식옹벽3_5"/>
      <sheetName val="6PILE__(돌출)"/>
      <sheetName val="11월_가격"/>
      <sheetName val="1000_DB구축_부표"/>
      <sheetName val="내역서1999_8최종"/>
      <sheetName val="남양시작동자105노65기1_3화1_2"/>
      <sheetName val="별표_"/>
      <sheetName val="7_1_자재단가표(케이블)"/>
      <sheetName val="내역서_(2)"/>
      <sheetName val="토공(우물통,기타)_"/>
      <sheetName val="준검_내역서"/>
      <sheetName val="여방토공_"/>
      <sheetName val="Data_Vol"/>
      <sheetName val="Galaxy_소비자가격표"/>
      <sheetName val="기본DATA"/>
      <sheetName val="토적"/>
      <sheetName val="노임단가표"/>
      <sheetName val="옹벽1"/>
      <sheetName val="C_DATA"/>
      <sheetName val="입출재고현황_(2)"/>
      <sheetName val="소상_&quot;1&quot;1"/>
      <sheetName val="플랜트_설치"/>
      <sheetName val="Sheet1_(2)"/>
      <sheetName val="BASIC_(2)"/>
      <sheetName val="변압기_및_발전기_용량"/>
      <sheetName val="교각철근_(기초)"/>
      <sheetName val="교각철근_(구체+기초)"/>
      <sheetName val="40총괄"/>
      <sheetName val="40집계"/>
      <sheetName val="예산내역서"/>
      <sheetName val="우배수"/>
      <sheetName val="설명"/>
      <sheetName val="wing"/>
      <sheetName val="98비정기소모"/>
      <sheetName val="입력자료모음"/>
      <sheetName val="원가계산서(공사)"/>
      <sheetName val="구조물철거타공정이월"/>
      <sheetName val="수목데이타 "/>
      <sheetName val="토공(우물통,기타)_2"/>
      <sheetName val="내역서_(2)2"/>
      <sheetName val="횡_연장2"/>
      <sheetName val="횡_연장"/>
      <sheetName val="토공(우물통,기타)_1"/>
      <sheetName val="내역서_(2)1"/>
      <sheetName val="횡_연장1"/>
      <sheetName val="지주토목내역서"/>
      <sheetName val="일위대가(건축)"/>
      <sheetName val="6. 직접경비"/>
      <sheetName val="DS기성최종"/>
      <sheetName val="DS설변내역서"/>
      <sheetName val="단가_1_"/>
      <sheetName val="ⴭⴭⴭⴭⴭ"/>
      <sheetName val="2001년 건설노임"/>
      <sheetName val="맨홀수량산출"/>
      <sheetName val="E.P.T수량산출서"/>
      <sheetName val="교각별수량"/>
      <sheetName val="단가일람"/>
      <sheetName val="단가적용기준"/>
      <sheetName val="대로근거"/>
      <sheetName val="산근1"/>
      <sheetName val="장비"/>
      <sheetName val="노무"/>
      <sheetName val="돈암사업"/>
      <sheetName val="단면치수"/>
      <sheetName val="사  업  비  수  지  예  산  서"/>
      <sheetName val="암거(내역)"/>
      <sheetName val="총요약서"/>
      <sheetName val="EPro"/>
      <sheetName val="오존실배관내역"/>
      <sheetName val="특별교실"/>
      <sheetName val="BSD (2)"/>
      <sheetName val="물량표"/>
      <sheetName val="평가데이터"/>
      <sheetName val="직접인건비"/>
      <sheetName val="각종양식"/>
      <sheetName val="토적표"/>
      <sheetName val="Front"/>
      <sheetName val="사용성검토"/>
      <sheetName val="깨기수량"/>
      <sheetName val="Oper_Amount"/>
      <sheetName val="8_PILE__(돌출)"/>
      <sheetName val="조도계산서__도서_"/>
      <sheetName val="암거집계_"/>
      <sheetName val="원가_(2)"/>
      <sheetName val="3련_BOX"/>
      <sheetName val="TRE_TABLE"/>
      <sheetName val="노무비_근거"/>
      <sheetName val="_HIT-&gt;HMC_견적(3900)"/>
      <sheetName val="단가표_"/>
      <sheetName val="Cost_bd-&quot;A&quot;"/>
      <sheetName val="전선_및_전선관"/>
      <sheetName val="_견적서"/>
      <sheetName val="보험료산출"/>
      <sheetName val="PIPE내역(FCN)"/>
      <sheetName val="설비내역서"/>
      <sheetName val="전기내역서"/>
      <sheetName val="SW개발대상목록(기능점수)"/>
      <sheetName val="9.1지하2층하부보"/>
      <sheetName val="anchor"/>
      <sheetName val="서울대규장각_가시설흙막이_"/>
      <sheetName val="일위목차"/>
      <sheetName val="24.보증금(전신전화가입권)"/>
      <sheetName val="계정code"/>
      <sheetName val="시산표"/>
      <sheetName val="비교1"/>
      <sheetName val="공통(20-91)"/>
      <sheetName val="궤간정정"/>
      <sheetName val="면(37)"/>
      <sheetName val="면맞춤593-693"/>
      <sheetName val="줄(37)"/>
      <sheetName val="줄맞춤"/>
      <sheetName val="유간(37)"/>
      <sheetName val="유간정정"/>
      <sheetName val="처짐(37)"/>
      <sheetName val="이음처짐"/>
      <sheetName val="위치(37)"/>
      <sheetName val="위치정정"/>
      <sheetName val="다지기(37)"/>
      <sheetName val="총다지기"/>
      <sheetName val="자갈치기(37)"/>
      <sheetName val="자갈치기"/>
      <sheetName val="분기보수"/>
      <sheetName val="기타721-739"/>
      <sheetName val="골재집계"/>
      <sheetName val="공종별 집계"/>
      <sheetName val="호안공"/>
      <sheetName val="H-PILE수량집계"/>
      <sheetName val="하도관리"/>
      <sheetName val="확약서"/>
      <sheetName val="석축설면"/>
      <sheetName val="초기화면"/>
      <sheetName val="중기단가목록"/>
      <sheetName val="설계내역서"/>
      <sheetName val="일위내역"/>
      <sheetName val="1. 설계서-갑지"/>
      <sheetName val="2. 설계서-을지"/>
      <sheetName val="3. 산출기계"/>
      <sheetName val="4. 산출전기"/>
      <sheetName val="5. 일위대가목록"/>
      <sheetName val="6. 일위대가 "/>
      <sheetName val="7. 물가조사"/>
      <sheetName val="8. 견적대비"/>
      <sheetName val="9. 시중노임"/>
      <sheetName val="8-3기계경비"/>
      <sheetName val="회사기초자료"/>
      <sheetName val="단漰_x001d_潼"/>
      <sheetName val="C.배수관공"/>
      <sheetName val="비용"/>
      <sheetName val="4.2.1 마루높이 검토"/>
      <sheetName val="타견적(을)"/>
      <sheetName val="SANTOGO"/>
      <sheetName val="SANBAISU"/>
      <sheetName val="STEEL BOX 단면설계(SEC.8)"/>
      <sheetName val="지급자재조서"/>
      <sheetName val="총_x0010__x0000_"/>
      <sheetName val="총肸"/>
      <sheetName val="총Ῐᅯ"/>
      <sheetName val="총葨ù"/>
      <sheetName val="총_x0005__x0000_"/>
      <sheetName val="참조"/>
      <sheetName val="F4-F7"/>
      <sheetName val="현장식당(1)"/>
      <sheetName val="가시설단위수량"/>
      <sheetName val="eq_data"/>
      <sheetName val="현장관리비"/>
      <sheetName val="구천"/>
      <sheetName val="근생APT-신마감"/>
      <sheetName val="복지관_FIART"/>
      <sheetName val="근생APT-FIART"/>
      <sheetName val="근생-FIART"/>
      <sheetName val="1.2.1 마루높이결정"/>
      <sheetName val="군자4교하부-Ö_x0000_"/>
      <sheetName val="제품별"/>
      <sheetName val="23"/>
      <sheetName val="물가자료"/>
      <sheetName val="부대집계1"/>
      <sheetName val="가도단위"/>
      <sheetName val="단락전류-A"/>
      <sheetName val="사업수지"/>
      <sheetName val="실행예산서"/>
      <sheetName val="역T형교대(말뚝기초)"/>
      <sheetName val="빗물받이(910-510-410)"/>
      <sheetName val="종합단가표"/>
      <sheetName val="woo(mac)"/>
      <sheetName val="FOOTING단면력"/>
      <sheetName val="11.자재단가"/>
      <sheetName val="NEGO"/>
      <sheetName val="실행내역서_1"/>
      <sheetName val="예시_(수정_및_삭제금지)"/>
      <sheetName val="CHITIET_VL-NC"/>
      <sheetName val="DON_GIA"/>
      <sheetName val="7_경제성결과"/>
      <sheetName val="I_설계조건"/>
      <sheetName val="배수내역_(2)"/>
      <sheetName val="1__설계조건_2_단면가정_3__하중계산"/>
      <sheetName val="DATA_입력란"/>
      <sheetName val="수량산출서_(2)"/>
      <sheetName val="배수공_시멘트_및_골재량_산출"/>
      <sheetName val="배관배선_단가조사"/>
      <sheetName val="환기시설_(1)"/>
      <sheetName val="환기시설_(2)"/>
      <sheetName val="EQUIPMENT_-2"/>
      <sheetName val="수량산출서_갑지"/>
      <sheetName val="영상단가대비표_"/>
      <sheetName val="_냉각수펌프"/>
      <sheetName val="설계예산서(2016년_보안등_신설공사_단가계약-)_xls"/>
      <sheetName val="3BL공동구_수량"/>
      <sheetName val="L형_옹벽"/>
      <sheetName val="우수공"/>
      <sheetName val="회로내역(승인䠎"/>
      <sheetName val="회로내역(승인Ԉ"/>
      <sheetName val="Calcs"/>
      <sheetName val="시설물일위"/>
      <sheetName val="직접경비"/>
      <sheetName val="남춘천IC접속_x0000__x0000__x0005__x0000_"/>
      <sheetName val="경비2내역"/>
      <sheetName val="95년12월말"/>
      <sheetName val="basic_info"/>
      <sheetName val="구조물터파기수량집계"/>
      <sheetName val="식재품셈"/>
      <sheetName val="부적합유형"/>
      <sheetName val="부적합 유형"/>
      <sheetName val="기계경비일람"/>
      <sheetName val="범례표"/>
      <sheetName val="투찰"/>
      <sheetName val="전기자료"/>
      <sheetName val="증감내역서"/>
      <sheetName val="내역_ver1.0"/>
      <sheetName val="일위총괄표"/>
      <sheetName val="05년"/>
      <sheetName val="6공구(당초)"/>
      <sheetName val="설계내역"/>
      <sheetName val="이름정의"/>
      <sheetName val="교량data"/>
      <sheetName val="데이터"/>
      <sheetName val=" 내역"/>
      <sheetName val="1.개요"/>
      <sheetName val="유지관_x0000_"/>
      <sheetName val="총缀⇐"/>
      <sheetName val="총䮘໪"/>
      <sheetName val="총ꘓÀ"/>
      <sheetName val="총鎠ັ"/>
      <sheetName val="총㳨⎱"/>
      <sheetName val="총౐ʥ"/>
      <sheetName val="총ꊐ˕"/>
      <sheetName val="총ꊐʮ"/>
      <sheetName val="가설"/>
      <sheetName val="경상"/>
      <sheetName val="94"/>
      <sheetName val="CVT산정"/>
      <sheetName val="산근"/>
      <sheetName val="[TOTAL.xls]______D_2001_______3"/>
      <sheetName val="[TOTAL.xls]______D_2001_______2"/>
      <sheetName val="[TOTAL.xls]______D_2001_______4"/>
      <sheetName val="잔공사현황"/>
      <sheetName val="횡배수관집현황_2공구_"/>
      <sheetName val="외천교"/>
      <sheetName val="J형측구단위수량"/>
      <sheetName val="기초분물량표"/>
      <sheetName val="설치물량표"/>
      <sheetName val="철거분물량표"/>
      <sheetName val="원설계"/>
      <sheetName val="수량"/>
      <sheetName val="부표단가,총괄표"/>
      <sheetName val="진고설계"/>
      <sheetName val="벽산건설"/>
      <sheetName val="FORM-0"/>
      <sheetName val="연습"/>
      <sheetName val="sheet10"/>
      <sheetName val="단면 (2)"/>
      <sheetName val="표지 (2)"/>
      <sheetName val="입찰내역 발주처 양식"/>
      <sheetName val="설계서을"/>
      <sheetName val="EQ-R1"/>
      <sheetName val="일반수량총괄집계"/>
      <sheetName val="건축공사 집계표"/>
      <sheetName val="골조"/>
      <sheetName val="토공"/>
      <sheetName val="교량"/>
      <sheetName val="산출내역서"/>
      <sheetName val="전기일위목록"/>
      <sheetName val="철근량"/>
      <sheetName val="Bill 2.2 Villa 2 beds"/>
      <sheetName val="분양가표"/>
      <sheetName val="3.CCTV설비공사"/>
      <sheetName val="감액총괄표"/>
      <sheetName val="총집계표"/>
      <sheetName val="공양식"/>
      <sheetName val="DOGI"/>
      <sheetName val="원가서"/>
      <sheetName val="물가시세표"/>
      <sheetName val="내역(영일)"/>
      <sheetName val="단 box"/>
      <sheetName val="은행코드"/>
      <sheetName val="양수장"/>
      <sheetName val="양수장내역"/>
      <sheetName val="주형"/>
      <sheetName val="단가 (2)"/>
      <sheetName val="INFO"/>
      <sheetName val="지장물C"/>
      <sheetName val="하수급견적대비"/>
      <sheetName val="AS복구"/>
      <sheetName val="중기터파기"/>
      <sheetName val="변수값"/>
      <sheetName val="중기상차"/>
      <sheetName val="산거각호표"/>
      <sheetName val="예산명세서"/>
      <sheetName val="진행 DATA (2)"/>
      <sheetName val="품의양"/>
      <sheetName val="안_x0000__x0000_"/>
      <sheetName val="계수시트"/>
      <sheetName val="c_balju"/>
      <sheetName val="주식"/>
      <sheetName val="총"/>
      <sheetName val="안정검토(온1"/>
      <sheetName val="안정검토(온1렷"/>
      <sheetName val="총_xdfcc_"/>
      <sheetName val="암거ၒ"/>
      <sheetName val="수량산출서-2"/>
      <sheetName val="b"/>
      <sheetName val="3BL공동구 수_x0000_"/>
      <sheetName val="3BL공동구 수嚠"/>
      <sheetName val="3BL공동구 수吐"/>
      <sheetName val="노무단가"/>
      <sheetName val="수목단가"/>
      <sheetName val="시설수량표"/>
      <sheetName val="식재수량표"/>
      <sheetName val="가압장구체수량산출서"/>
      <sheetName val="간접"/>
      <sheetName val="예산계획"/>
      <sheetName val="금주1교"/>
      <sheetName val="신림자금"/>
      <sheetName val=" 총괄표"/>
      <sheetName val="총焘ʒ"/>
      <sheetName val="총̉"/>
      <sheetName val="우_xdb4a_"/>
      <sheetName val="총_x005f_x0000_ϭ"/>
      <sheetName val="총_x005f_x0002__x005f_x0000_"/>
      <sheetName val="총_x005f_x0005__x005f_x0000_"/>
      <sheetName val="유지관_x005f_x0000_"/>
      <sheetName val="총_x005f_xdfcc_"/>
      <sheetName val="총_x005f_x0010__x005f_x0000_"/>
      <sheetName val="군자4교하부-Ö_x005f_x0000_"/>
      <sheetName val="단漰_x005f_x001d_潼"/>
      <sheetName val="TARGȞ$"/>
      <sheetName val="안정검토(온1蠷"/>
      <sheetName val="안정검토(온1ჿ"/>
      <sheetName val="암거날개벽"/>
      <sheetName val="시점교대"/>
      <sheetName val="총괄BOQ"/>
      <sheetName val="총 괄 표"/>
      <sheetName val="rpcc"/>
      <sheetName val="옹벽"/>
      <sheetName val="내역(전체)"/>
      <sheetName val="품셈TABLE"/>
      <sheetName val="소요자재명세서2"/>
      <sheetName val="공내역"/>
      <sheetName val="집수정(600-700)"/>
      <sheetName val="一発シート"/>
      <sheetName val="노무비(전지2기)"/>
      <sheetName val="소일위대가코드표"/>
      <sheetName val="날개벽(시점좌측)"/>
      <sheetName val="Assets"/>
      <sheetName val="CC Down load 0716"/>
      <sheetName val="END직무"/>
      <sheetName val="linehaul cost model (2)"/>
      <sheetName val="__Data__"/>
      <sheetName val="Common Wheat"/>
      <sheetName val="トピックス"/>
      <sheetName val="2 카드채권(대출포함)"/>
      <sheetName val="골조시행"/>
      <sheetName val="BOX1"/>
      <sheetName val="Trans"/>
      <sheetName val="지사인원사무실"/>
      <sheetName val="입력"/>
      <sheetName val="내역(입찰)"/>
      <sheetName val="TEST1"/>
      <sheetName val="제안서입력"/>
      <sheetName val="절감계산"/>
      <sheetName val="자재목록"/>
      <sheetName val="중기목록"/>
      <sheetName val="일반부표"/>
      <sheetName val="일위산출"/>
      <sheetName val="설계산출기초"/>
      <sheetName val="anaysis_sheet"/>
      <sheetName val="재무가정"/>
      <sheetName val="1"/>
      <sheetName val="관람석제출"/>
      <sheetName val="VS P-Q"/>
      <sheetName val="X68"/>
      <sheetName val="2.대외공문"/>
      <sheetName val="생산DATA"/>
      <sheetName val="판매DATA"/>
      <sheetName val="평가차손90"/>
      <sheetName val="DAT(목표)"/>
      <sheetName val="생산"/>
      <sheetName val="진도현황"/>
      <sheetName val="controll"/>
      <sheetName val="CoA map"/>
      <sheetName val="선급비용"/>
      <sheetName val="대외공문"/>
      <sheetName val="7 th"/>
      <sheetName val="REINF."/>
      <sheetName val="SKETCH"/>
      <sheetName val="LOADS"/>
      <sheetName val="design criteria"/>
      <sheetName val="CHECK1"/>
      <sheetName val="TOTAL.xls"/>
      <sheetName val="견적 (2)"/>
      <sheetName val="평균H"/>
      <sheetName val="내역서01"/>
      <sheetName val="전체내역 (2)"/>
      <sheetName val="아파트 "/>
      <sheetName val="금융"/>
      <sheetName val="시중노임단가"/>
      <sheetName val="인건비 "/>
      <sheetName val="C.C RIAL접지"/>
      <sheetName val="전선관부설(1)"/>
      <sheetName val="전선관부설(2)"/>
      <sheetName val="조명TOWER보호대기초"/>
      <sheetName val="울타리기둥기초"/>
      <sheetName val="PAD TR보호대기초"/>
      <sheetName val="울타리출입문기초"/>
      <sheetName val="조명탑기초-32m용"/>
      <sheetName val="조명탑기초-20m용"/>
      <sheetName val="PAD TR 기초"/>
      <sheetName val="CCTV POLE기초"/>
      <sheetName val="차량신호등철주기초"/>
      <sheetName val="보행신호등기초"/>
      <sheetName val="조명제어반기초"/>
      <sheetName val="맨홀(&quot;A&quot; TYPE)"/>
      <sheetName val="맨홀(&quot;B&quot; TYPE)"/>
      <sheetName val="맨홀(&quot;C&quot; TYPE)"/>
      <sheetName val="HANDHOLE"/>
      <sheetName val="HANDHOLE(2)"/>
      <sheetName val="예가표"/>
      <sheetName val="설계예산서"/>
      <sheetName val="1-3_조건,바닥판_"/>
      <sheetName val="입고장부_(4)"/>
      <sheetName val="TABLE_DB"/>
      <sheetName val="쌍용_data_base"/>
      <sheetName val="3_현장배치"/>
      <sheetName val="실행내역_"/>
      <sheetName val="AS포장복구_"/>
      <sheetName val="PANEL_중량산출2"/>
      <sheetName val="plan&amp;section_of_foundation2"/>
      <sheetName val="노원열병합__건축공사기성내역서2"/>
      <sheetName val="실행내역서_2"/>
      <sheetName val="CT_2"/>
      <sheetName val="2F_회의실견적(5_14_일대)2"/>
      <sheetName val="조도계산서_(도서)2"/>
      <sheetName val="화재_탐지_설비2"/>
      <sheetName val="변압기_및_발전기_용량1"/>
      <sheetName val="96물가_CODE2"/>
      <sheetName val="sum1_(2)1"/>
      <sheetName val="1_설계조건1"/>
      <sheetName val="CP-E2_(품셈표)2"/>
      <sheetName val="전차선로_물량표1"/>
      <sheetName val="반중력식옹벽3_51"/>
      <sheetName val="신규_수주분(사용자_정의)1"/>
      <sheetName val="소상_&quot;1&quot;2"/>
      <sheetName val="11월_가격1"/>
      <sheetName val="1000_DB구축_부표1"/>
      <sheetName val="6PILE__(돌출)1"/>
      <sheetName val="남양시작동자105노65기1_3화1_21"/>
      <sheetName val="별표_1"/>
      <sheetName val="전선_및_전선관1"/>
      <sheetName val="11_단가비교표_1"/>
      <sheetName val="16_기계경비산출내역_1"/>
      <sheetName val="7_1_자재단가표(케이블)1"/>
      <sheetName val="토공(우물통,기타)_3"/>
      <sheetName val="준검_내역서1"/>
      <sheetName val="여방토공_1"/>
      <sheetName val="내역서1999_8최종1"/>
      <sheetName val="견적대비_견적서1"/>
      <sheetName val="내역서_(2)3"/>
      <sheetName val="Data_Vol1"/>
      <sheetName val="Galaxy_소비자가격표1"/>
      <sheetName val="BASIC_(2)1"/>
      <sheetName val="플랜트_설치1"/>
      <sheetName val="입출재고현황_(2)1"/>
      <sheetName val="Sheet1_(2)1"/>
      <sheetName val="Oper_Amount1"/>
      <sheetName val="8_PILE__(돌출)1"/>
      <sheetName val="_견적서1"/>
      <sheetName val="1__설계조건_2_단면가정_3__하중계산1"/>
      <sheetName val="DATA_입력란1"/>
      <sheetName val="I_설계조건1"/>
      <sheetName val="배수내역_(2)1"/>
      <sheetName val="7_경제성결과1"/>
      <sheetName val="Cost_bd-&quot;A&quot;1"/>
      <sheetName val="교각철근_(기초)1"/>
      <sheetName val="교각철근_(구체+기초)1"/>
      <sheetName val="3련_BOX1"/>
      <sheetName val="조도계산서__도서_1"/>
      <sheetName val="원가_(2)1"/>
      <sheetName val="TRE_TABLE1"/>
      <sheetName val="횡_연장3"/>
      <sheetName val="수량산출서_(2)1"/>
      <sheetName val="_HIT-&gt;HMC_견적(3900)1"/>
      <sheetName val="암거집계_1"/>
      <sheetName val="단가표_1"/>
      <sheetName val="노무비_근거1"/>
      <sheetName val="CHITIET_VL-NC1"/>
      <sheetName val="DON_GIA1"/>
      <sheetName val="배관배선_단가조사1"/>
      <sheetName val="EQUIPMENT_-21"/>
      <sheetName val="수량산출서_갑지1"/>
      <sheetName val="1-3_조건,바닥판_1"/>
      <sheetName val="입고장부_(4)1"/>
      <sheetName val="환기시설_(1)1"/>
      <sheetName val="환기시설_(2)1"/>
      <sheetName val="예시_(수정_및_삭제금지)1"/>
      <sheetName val="3BL공동구_수량1"/>
      <sheetName val="L형_옹벽1"/>
      <sheetName val="설계예산서(2016년_보안등_신설공사_단가계약-)_xl1"/>
      <sheetName val="Site_Expenses"/>
      <sheetName val="TABLE_DB1"/>
      <sheetName val="쌍용_data_base1"/>
      <sheetName val="_냉각수펌프1"/>
      <sheetName val="배수공_시멘트_및_골재량_산출1"/>
      <sheetName val="실행내역_1"/>
      <sheetName val="AS포장복구_1"/>
      <sheetName val="BSD_(2)"/>
      <sheetName val="Customer_Databas"/>
      <sheetName val="C_배수관공"/>
      <sheetName val="4_2_1_마루높이_검토"/>
      <sheetName val="3_현장배치1"/>
      <sheetName val="단가대비표_표지"/>
      <sheetName val="영상단가대비표_1"/>
      <sheetName val="단_box"/>
      <sheetName val="내역_ver1_0"/>
      <sheetName val="사__업__비__수__지__예__산__서"/>
      <sheetName val="VENDOR_LIST"/>
      <sheetName val="G_R300경비"/>
      <sheetName val="수목데이타_"/>
      <sheetName val="6__직접경비"/>
      <sheetName val="2001년_건설노임"/>
      <sheetName val="E_P_T수량산출서"/>
      <sheetName val="11_자재단가"/>
      <sheetName val="9_1지하2층하부보"/>
      <sheetName val="표지_(2)"/>
      <sheetName val="단가_(2)"/>
      <sheetName val="STEEL_BOX_단면설계(SEC_8)"/>
      <sheetName val="1__설계서-갑지"/>
      <sheetName val="2__설계서-을지"/>
      <sheetName val="3__산출기계"/>
      <sheetName val="4__산출전기"/>
      <sheetName val="5__일위대가목록"/>
      <sheetName val="6__일위대가_"/>
      <sheetName val="7__물가조사"/>
      <sheetName val="8__견적대비"/>
      <sheetName val="9__시중노임"/>
      <sheetName val="24_보증금(전신전화가입권)"/>
      <sheetName val="3_공통공사대비"/>
      <sheetName val="단면_(2)"/>
      <sheetName val="단漰潼"/>
      <sheetName val="부적합_유형"/>
      <sheetName val="1_개요"/>
      <sheetName val="인건비_"/>
      <sheetName val="3_CCTV설비공사"/>
      <sheetName val="costing_ESDV"/>
      <sheetName val="costing_FE"/>
      <sheetName val="costing_MOV"/>
      <sheetName val="costing_Press"/>
      <sheetName val="개산공사비"/>
      <sheetName val="tower 10ton"/>
      <sheetName val="Sch7a (토요일)"/>
      <sheetName val="기계공사"/>
      <sheetName val="업무처리전"/>
      <sheetName val="설비_(FAB)"/>
      <sheetName val="조작대(1연)"/>
      <sheetName val="차선도색수량집계"/>
      <sheetName val="Prices"/>
      <sheetName val="대비표"/>
      <sheetName val="P-J"/>
      <sheetName val="고객리스트 담당자"/>
      <sheetName val="[TOTAL.xls]___________________2"/>
      <sheetName val="인부노임"/>
      <sheetName val="물가대비표"/>
      <sheetName val="조정금액결과표 (차수별)"/>
      <sheetName val="견적3"/>
      <sheetName val="매입세"/>
    </sheetNames>
    <sheetDataSet>
      <sheetData sheetId="0" refreshError="1"/>
      <sheetData sheetId="1" refreshError="1">
        <row r="1">
          <cell r="A1">
            <v>1</v>
          </cell>
        </row>
        <row r="2">
          <cell r="A2">
            <v>2</v>
          </cell>
        </row>
        <row r="3">
          <cell r="A3">
            <v>3</v>
          </cell>
        </row>
        <row r="4">
          <cell r="A4">
            <v>4</v>
          </cell>
        </row>
        <row r="5">
          <cell r="A5">
            <v>5</v>
          </cell>
        </row>
        <row r="6">
          <cell r="A6">
            <v>6</v>
          </cell>
        </row>
        <row r="7">
          <cell r="A7">
            <v>7</v>
          </cell>
        </row>
        <row r="8">
          <cell r="A8">
            <v>8</v>
          </cell>
        </row>
        <row r="9">
          <cell r="A9">
            <v>9</v>
          </cell>
        </row>
        <row r="10">
          <cell r="A10">
            <v>10</v>
          </cell>
        </row>
        <row r="11">
          <cell r="A11">
            <v>11</v>
          </cell>
        </row>
        <row r="12">
          <cell r="A12">
            <v>12</v>
          </cell>
        </row>
        <row r="13">
          <cell r="A13">
            <v>13</v>
          </cell>
        </row>
        <row r="14">
          <cell r="A14">
            <v>14</v>
          </cell>
        </row>
        <row r="15">
          <cell r="A15">
            <v>15</v>
          </cell>
        </row>
        <row r="16">
          <cell r="A16">
            <v>16</v>
          </cell>
        </row>
        <row r="17">
          <cell r="A17">
            <v>17</v>
          </cell>
        </row>
        <row r="18">
          <cell r="A18">
            <v>18</v>
          </cell>
        </row>
        <row r="19">
          <cell r="A19">
            <v>19</v>
          </cell>
        </row>
        <row r="20">
          <cell r="A20">
            <v>20</v>
          </cell>
        </row>
        <row r="21">
          <cell r="A21">
            <v>21</v>
          </cell>
        </row>
        <row r="22">
          <cell r="A22">
            <v>22</v>
          </cell>
        </row>
        <row r="23">
          <cell r="A23">
            <v>23</v>
          </cell>
        </row>
        <row r="24">
          <cell r="A24">
            <v>24</v>
          </cell>
        </row>
        <row r="25">
          <cell r="A25">
            <v>25</v>
          </cell>
        </row>
        <row r="26">
          <cell r="A26">
            <v>26</v>
          </cell>
        </row>
        <row r="27">
          <cell r="A27">
            <v>27</v>
          </cell>
        </row>
        <row r="28">
          <cell r="A28">
            <v>28</v>
          </cell>
        </row>
        <row r="29">
          <cell r="A29">
            <v>29</v>
          </cell>
        </row>
        <row r="30">
          <cell r="A30">
            <v>30</v>
          </cell>
        </row>
        <row r="31">
          <cell r="A31">
            <v>31</v>
          </cell>
        </row>
        <row r="32">
          <cell r="A32">
            <v>32</v>
          </cell>
        </row>
        <row r="33">
          <cell r="A33">
            <v>33</v>
          </cell>
        </row>
        <row r="34">
          <cell r="A34">
            <v>34</v>
          </cell>
        </row>
        <row r="35">
          <cell r="A35">
            <v>35</v>
          </cell>
        </row>
        <row r="36">
          <cell r="A36">
            <v>36</v>
          </cell>
        </row>
        <row r="37">
          <cell r="A37">
            <v>37</v>
          </cell>
        </row>
        <row r="38">
          <cell r="A38">
            <v>38</v>
          </cell>
        </row>
        <row r="39">
          <cell r="A39">
            <v>39</v>
          </cell>
        </row>
        <row r="40">
          <cell r="A40">
            <v>40</v>
          </cell>
        </row>
        <row r="41">
          <cell r="A41">
            <v>41</v>
          </cell>
        </row>
        <row r="42">
          <cell r="A42">
            <v>42</v>
          </cell>
        </row>
        <row r="43">
          <cell r="A43">
            <v>43</v>
          </cell>
        </row>
        <row r="44">
          <cell r="A44">
            <v>44</v>
          </cell>
        </row>
        <row r="45">
          <cell r="A45">
            <v>45</v>
          </cell>
        </row>
        <row r="46">
          <cell r="A46">
            <v>46</v>
          </cell>
        </row>
        <row r="47">
          <cell r="A47">
            <v>47</v>
          </cell>
        </row>
        <row r="48">
          <cell r="A48">
            <v>48</v>
          </cell>
        </row>
        <row r="49">
          <cell r="A49">
            <v>49</v>
          </cell>
        </row>
        <row r="50">
          <cell r="A50">
            <v>50</v>
          </cell>
        </row>
        <row r="51">
          <cell r="A51">
            <v>51</v>
          </cell>
        </row>
        <row r="52">
          <cell r="A52">
            <v>52</v>
          </cell>
        </row>
        <row r="53">
          <cell r="A53">
            <v>53</v>
          </cell>
        </row>
        <row r="54">
          <cell r="A54">
            <v>54</v>
          </cell>
        </row>
        <row r="55">
          <cell r="A55">
            <v>55</v>
          </cell>
        </row>
        <row r="56">
          <cell r="A56">
            <v>56</v>
          </cell>
        </row>
        <row r="57">
          <cell r="A57">
            <v>57</v>
          </cell>
        </row>
        <row r="58">
          <cell r="A58">
            <v>58</v>
          </cell>
        </row>
        <row r="59">
          <cell r="A59">
            <v>59</v>
          </cell>
        </row>
        <row r="60">
          <cell r="A60">
            <v>60</v>
          </cell>
        </row>
        <row r="61">
          <cell r="A61">
            <v>61</v>
          </cell>
        </row>
        <row r="62">
          <cell r="A62">
            <v>62</v>
          </cell>
        </row>
        <row r="63">
          <cell r="A63">
            <v>63</v>
          </cell>
        </row>
        <row r="64">
          <cell r="A64">
            <v>64</v>
          </cell>
        </row>
        <row r="65">
          <cell r="A65">
            <v>65</v>
          </cell>
        </row>
        <row r="66">
          <cell r="A66">
            <v>66</v>
          </cell>
        </row>
        <row r="67">
          <cell r="A67">
            <v>67</v>
          </cell>
        </row>
        <row r="68">
          <cell r="A68">
            <v>68</v>
          </cell>
        </row>
        <row r="69">
          <cell r="A69">
            <v>69</v>
          </cell>
        </row>
        <row r="70">
          <cell r="A70">
            <v>70</v>
          </cell>
        </row>
        <row r="71">
          <cell r="A71">
            <v>71</v>
          </cell>
        </row>
        <row r="72">
          <cell r="A72">
            <v>72</v>
          </cell>
        </row>
        <row r="73">
          <cell r="A73">
            <v>73</v>
          </cell>
        </row>
        <row r="74">
          <cell r="A74">
            <v>74</v>
          </cell>
        </row>
        <row r="75">
          <cell r="A75">
            <v>75</v>
          </cell>
        </row>
        <row r="76">
          <cell r="A76">
            <v>76</v>
          </cell>
        </row>
        <row r="77">
          <cell r="A77">
            <v>77</v>
          </cell>
        </row>
        <row r="78">
          <cell r="A78">
            <v>78</v>
          </cell>
        </row>
        <row r="79">
          <cell r="A79">
            <v>79</v>
          </cell>
        </row>
        <row r="80">
          <cell r="A80">
            <v>80</v>
          </cell>
        </row>
        <row r="81">
          <cell r="A81">
            <v>81</v>
          </cell>
        </row>
        <row r="82">
          <cell r="A82">
            <v>82</v>
          </cell>
        </row>
        <row r="83">
          <cell r="A83">
            <v>83</v>
          </cell>
        </row>
        <row r="84">
          <cell r="A84">
            <v>84</v>
          </cell>
        </row>
        <row r="85">
          <cell r="A85">
            <v>85</v>
          </cell>
        </row>
        <row r="86">
          <cell r="A86">
            <v>86</v>
          </cell>
        </row>
        <row r="87">
          <cell r="A87">
            <v>87</v>
          </cell>
        </row>
        <row r="88">
          <cell r="A88">
            <v>88</v>
          </cell>
        </row>
        <row r="89">
          <cell r="A89">
            <v>89</v>
          </cell>
        </row>
        <row r="90">
          <cell r="A90">
            <v>90</v>
          </cell>
        </row>
        <row r="91">
          <cell r="A91">
            <v>91</v>
          </cell>
        </row>
        <row r="92">
          <cell r="A92">
            <v>92</v>
          </cell>
        </row>
        <row r="93">
          <cell r="A93">
            <v>93</v>
          </cell>
        </row>
        <row r="94">
          <cell r="A94">
            <v>94</v>
          </cell>
        </row>
        <row r="95">
          <cell r="A95">
            <v>95</v>
          </cell>
        </row>
        <row r="96">
          <cell r="A96">
            <v>96</v>
          </cell>
        </row>
        <row r="97">
          <cell r="A97">
            <v>97</v>
          </cell>
        </row>
        <row r="98">
          <cell r="A98">
            <v>98</v>
          </cell>
        </row>
        <row r="99">
          <cell r="A99">
            <v>99</v>
          </cell>
        </row>
        <row r="100">
          <cell r="A100">
            <v>100</v>
          </cell>
        </row>
        <row r="101">
          <cell r="A101">
            <v>101</v>
          </cell>
        </row>
        <row r="102">
          <cell r="A102">
            <v>102</v>
          </cell>
        </row>
        <row r="103">
          <cell r="A103">
            <v>103</v>
          </cell>
        </row>
        <row r="104">
          <cell r="A104">
            <v>104</v>
          </cell>
        </row>
        <row r="105">
          <cell r="A105">
            <v>105</v>
          </cell>
        </row>
        <row r="106">
          <cell r="A106">
            <v>106</v>
          </cell>
        </row>
        <row r="107">
          <cell r="A107">
            <v>107</v>
          </cell>
        </row>
        <row r="108">
          <cell r="A108">
            <v>108</v>
          </cell>
        </row>
        <row r="109">
          <cell r="A109">
            <v>109</v>
          </cell>
        </row>
        <row r="110">
          <cell r="A110">
            <v>110</v>
          </cell>
        </row>
        <row r="111">
          <cell r="A111">
            <v>111</v>
          </cell>
        </row>
        <row r="112">
          <cell r="A112">
            <v>112</v>
          </cell>
        </row>
        <row r="113">
          <cell r="A113">
            <v>113</v>
          </cell>
        </row>
        <row r="114">
          <cell r="A114">
            <v>114</v>
          </cell>
        </row>
        <row r="115">
          <cell r="A115">
            <v>115</v>
          </cell>
        </row>
        <row r="116">
          <cell r="A116">
            <v>116</v>
          </cell>
        </row>
        <row r="117">
          <cell r="A117">
            <v>117</v>
          </cell>
        </row>
        <row r="118">
          <cell r="A118">
            <v>118</v>
          </cell>
        </row>
        <row r="119">
          <cell r="A119">
            <v>119</v>
          </cell>
        </row>
        <row r="120">
          <cell r="A120">
            <v>120</v>
          </cell>
        </row>
        <row r="121">
          <cell r="A121">
            <v>121</v>
          </cell>
        </row>
        <row r="122">
          <cell r="A122">
            <v>122</v>
          </cell>
        </row>
        <row r="123">
          <cell r="A123">
            <v>123</v>
          </cell>
        </row>
        <row r="124">
          <cell r="A124">
            <v>124</v>
          </cell>
        </row>
        <row r="125">
          <cell r="A125">
            <v>125</v>
          </cell>
        </row>
        <row r="126">
          <cell r="A126">
            <v>126</v>
          </cell>
        </row>
        <row r="127">
          <cell r="A127">
            <v>127</v>
          </cell>
        </row>
        <row r="128">
          <cell r="A128">
            <v>128</v>
          </cell>
        </row>
        <row r="129">
          <cell r="A129">
            <v>129</v>
          </cell>
        </row>
        <row r="130">
          <cell r="A130">
            <v>130</v>
          </cell>
        </row>
        <row r="131">
          <cell r="A131">
            <v>131</v>
          </cell>
        </row>
        <row r="132">
          <cell r="A132">
            <v>132</v>
          </cell>
        </row>
        <row r="133">
          <cell r="A133">
            <v>133</v>
          </cell>
        </row>
        <row r="134">
          <cell r="A134">
            <v>134</v>
          </cell>
        </row>
        <row r="135">
          <cell r="A135">
            <v>135</v>
          </cell>
        </row>
        <row r="136">
          <cell r="A136">
            <v>136</v>
          </cell>
        </row>
        <row r="137">
          <cell r="A137">
            <v>137</v>
          </cell>
        </row>
        <row r="138">
          <cell r="A138">
            <v>138</v>
          </cell>
        </row>
        <row r="139">
          <cell r="A139">
            <v>139</v>
          </cell>
        </row>
        <row r="140">
          <cell r="A140">
            <v>140</v>
          </cell>
        </row>
        <row r="141">
          <cell r="A141">
            <v>141</v>
          </cell>
        </row>
        <row r="142">
          <cell r="A142">
            <v>142</v>
          </cell>
        </row>
        <row r="143">
          <cell r="A143">
            <v>143</v>
          </cell>
        </row>
        <row r="144">
          <cell r="A144">
            <v>144</v>
          </cell>
        </row>
        <row r="145">
          <cell r="A145">
            <v>145</v>
          </cell>
        </row>
        <row r="146">
          <cell r="A146">
            <v>146</v>
          </cell>
        </row>
        <row r="147">
          <cell r="A147">
            <v>147</v>
          </cell>
        </row>
        <row r="148">
          <cell r="A148">
            <v>148</v>
          </cell>
        </row>
        <row r="149">
          <cell r="A149">
            <v>149</v>
          </cell>
        </row>
        <row r="150">
          <cell r="A150">
            <v>150</v>
          </cell>
        </row>
        <row r="151">
          <cell r="A151">
            <v>151</v>
          </cell>
        </row>
        <row r="152">
          <cell r="A152">
            <v>152</v>
          </cell>
        </row>
        <row r="153">
          <cell r="A153">
            <v>153</v>
          </cell>
        </row>
        <row r="154">
          <cell r="A154">
            <v>154</v>
          </cell>
        </row>
        <row r="155">
          <cell r="A155">
            <v>155</v>
          </cell>
        </row>
        <row r="156">
          <cell r="A156">
            <v>156</v>
          </cell>
        </row>
        <row r="157">
          <cell r="A157">
            <v>157</v>
          </cell>
        </row>
        <row r="158">
          <cell r="A158">
            <v>158</v>
          </cell>
        </row>
        <row r="159">
          <cell r="A159">
            <v>159</v>
          </cell>
        </row>
        <row r="160">
          <cell r="A160">
            <v>160</v>
          </cell>
        </row>
        <row r="161">
          <cell r="A161">
            <v>161</v>
          </cell>
        </row>
        <row r="162">
          <cell r="A162">
            <v>162</v>
          </cell>
        </row>
        <row r="163">
          <cell r="A163">
            <v>163</v>
          </cell>
        </row>
        <row r="164">
          <cell r="A164">
            <v>164</v>
          </cell>
        </row>
        <row r="165">
          <cell r="A165">
            <v>165</v>
          </cell>
        </row>
        <row r="166">
          <cell r="A166">
            <v>166</v>
          </cell>
        </row>
        <row r="167">
          <cell r="A167">
            <v>167</v>
          </cell>
        </row>
        <row r="168">
          <cell r="A168">
            <v>168</v>
          </cell>
        </row>
        <row r="169">
          <cell r="A169">
            <v>169</v>
          </cell>
        </row>
        <row r="170">
          <cell r="A170">
            <v>170</v>
          </cell>
        </row>
        <row r="171">
          <cell r="A171">
            <v>171</v>
          </cell>
        </row>
        <row r="172">
          <cell r="A172">
            <v>172</v>
          </cell>
        </row>
        <row r="173">
          <cell r="A173">
            <v>173</v>
          </cell>
        </row>
        <row r="174">
          <cell r="A174">
            <v>174</v>
          </cell>
        </row>
        <row r="175">
          <cell r="A175">
            <v>175</v>
          </cell>
        </row>
        <row r="176">
          <cell r="A176">
            <v>176</v>
          </cell>
        </row>
        <row r="177">
          <cell r="A177">
            <v>177</v>
          </cell>
        </row>
        <row r="178">
          <cell r="A178">
            <v>178</v>
          </cell>
        </row>
        <row r="179">
          <cell r="A179">
            <v>179</v>
          </cell>
        </row>
        <row r="180">
          <cell r="A180">
            <v>180</v>
          </cell>
        </row>
        <row r="181">
          <cell r="A181">
            <v>181</v>
          </cell>
        </row>
        <row r="182">
          <cell r="A182">
            <v>182</v>
          </cell>
        </row>
        <row r="183">
          <cell r="A183">
            <v>183</v>
          </cell>
        </row>
        <row r="184">
          <cell r="A184">
            <v>184</v>
          </cell>
        </row>
        <row r="185">
          <cell r="A185">
            <v>185</v>
          </cell>
        </row>
        <row r="186">
          <cell r="A186">
            <v>186</v>
          </cell>
        </row>
        <row r="187">
          <cell r="A187">
            <v>187</v>
          </cell>
        </row>
        <row r="188">
          <cell r="A188">
            <v>188</v>
          </cell>
        </row>
        <row r="189">
          <cell r="A189">
            <v>189</v>
          </cell>
        </row>
        <row r="190">
          <cell r="A190">
            <v>190</v>
          </cell>
        </row>
        <row r="191">
          <cell r="A191">
            <v>191</v>
          </cell>
        </row>
        <row r="192">
          <cell r="A192">
            <v>192</v>
          </cell>
        </row>
        <row r="193">
          <cell r="A193">
            <v>193</v>
          </cell>
        </row>
        <row r="194">
          <cell r="A194">
            <v>194</v>
          </cell>
        </row>
        <row r="195">
          <cell r="A195">
            <v>195</v>
          </cell>
        </row>
        <row r="196">
          <cell r="A196">
            <v>196</v>
          </cell>
        </row>
        <row r="197">
          <cell r="A197">
            <v>197</v>
          </cell>
        </row>
        <row r="198">
          <cell r="A198">
            <v>198</v>
          </cell>
        </row>
        <row r="199">
          <cell r="A199">
            <v>199</v>
          </cell>
        </row>
        <row r="200">
          <cell r="A200">
            <v>200</v>
          </cell>
        </row>
        <row r="201">
          <cell r="A201">
            <v>201</v>
          </cell>
        </row>
        <row r="202">
          <cell r="A202">
            <v>202</v>
          </cell>
        </row>
        <row r="203">
          <cell r="A203">
            <v>203</v>
          </cell>
        </row>
        <row r="204">
          <cell r="A204">
            <v>204</v>
          </cell>
        </row>
        <row r="205">
          <cell r="A205">
            <v>205</v>
          </cell>
        </row>
        <row r="206">
          <cell r="A206">
            <v>206</v>
          </cell>
        </row>
        <row r="207">
          <cell r="A207">
            <v>207</v>
          </cell>
        </row>
        <row r="208">
          <cell r="A208">
            <v>208</v>
          </cell>
        </row>
        <row r="209">
          <cell r="A209">
            <v>209</v>
          </cell>
        </row>
        <row r="210">
          <cell r="A210">
            <v>210</v>
          </cell>
        </row>
        <row r="211">
          <cell r="A211">
            <v>211</v>
          </cell>
        </row>
        <row r="212">
          <cell r="A212">
            <v>212</v>
          </cell>
        </row>
        <row r="213">
          <cell r="A213">
            <v>213</v>
          </cell>
        </row>
        <row r="214">
          <cell r="A214">
            <v>214</v>
          </cell>
        </row>
        <row r="215">
          <cell r="A215">
            <v>215</v>
          </cell>
        </row>
        <row r="216">
          <cell r="A216">
            <v>216</v>
          </cell>
        </row>
        <row r="217">
          <cell r="A217">
            <v>217</v>
          </cell>
        </row>
        <row r="218">
          <cell r="A218">
            <v>218</v>
          </cell>
        </row>
        <row r="219">
          <cell r="A219">
            <v>219</v>
          </cell>
        </row>
        <row r="220">
          <cell r="A220">
            <v>220</v>
          </cell>
        </row>
        <row r="221">
          <cell r="A221">
            <v>221</v>
          </cell>
        </row>
        <row r="222">
          <cell r="A222">
            <v>222</v>
          </cell>
        </row>
        <row r="223">
          <cell r="A223">
            <v>223</v>
          </cell>
        </row>
        <row r="224">
          <cell r="A224">
            <v>224</v>
          </cell>
        </row>
        <row r="225">
          <cell r="A225">
            <v>225</v>
          </cell>
        </row>
        <row r="226">
          <cell r="A226">
            <v>226</v>
          </cell>
        </row>
        <row r="227">
          <cell r="A227">
            <v>227</v>
          </cell>
        </row>
        <row r="228">
          <cell r="A228">
            <v>228</v>
          </cell>
        </row>
        <row r="229">
          <cell r="A229">
            <v>229</v>
          </cell>
        </row>
        <row r="230">
          <cell r="A230">
            <v>230</v>
          </cell>
        </row>
        <row r="231">
          <cell r="A231">
            <v>231</v>
          </cell>
        </row>
        <row r="232">
          <cell r="A232">
            <v>232</v>
          </cell>
        </row>
        <row r="233">
          <cell r="A233">
            <v>233</v>
          </cell>
        </row>
        <row r="234">
          <cell r="A234">
            <v>234</v>
          </cell>
        </row>
        <row r="235">
          <cell r="A235">
            <v>235</v>
          </cell>
        </row>
        <row r="236">
          <cell r="A236">
            <v>236</v>
          </cell>
        </row>
        <row r="237">
          <cell r="A237">
            <v>237</v>
          </cell>
        </row>
        <row r="238">
          <cell r="A238">
            <v>238</v>
          </cell>
        </row>
        <row r="239">
          <cell r="A239">
            <v>239</v>
          </cell>
        </row>
        <row r="240">
          <cell r="A240">
            <v>240</v>
          </cell>
        </row>
        <row r="241">
          <cell r="A241">
            <v>241</v>
          </cell>
        </row>
        <row r="242">
          <cell r="A242">
            <v>242</v>
          </cell>
        </row>
        <row r="243">
          <cell r="A243">
            <v>243</v>
          </cell>
        </row>
        <row r="244">
          <cell r="A244">
            <v>244</v>
          </cell>
        </row>
        <row r="245">
          <cell r="A245">
            <v>245</v>
          </cell>
        </row>
        <row r="246">
          <cell r="A246">
            <v>246</v>
          </cell>
        </row>
        <row r="247">
          <cell r="A247">
            <v>247</v>
          </cell>
        </row>
        <row r="248">
          <cell r="A248">
            <v>248</v>
          </cell>
        </row>
        <row r="249">
          <cell r="A249">
            <v>249</v>
          </cell>
        </row>
        <row r="250">
          <cell r="A250">
            <v>250</v>
          </cell>
        </row>
        <row r="251">
          <cell r="A251">
            <v>251</v>
          </cell>
        </row>
        <row r="252">
          <cell r="A252">
            <v>252</v>
          </cell>
        </row>
        <row r="253">
          <cell r="A253">
            <v>253</v>
          </cell>
        </row>
        <row r="254">
          <cell r="A254">
            <v>254</v>
          </cell>
        </row>
        <row r="255">
          <cell r="A255">
            <v>255</v>
          </cell>
        </row>
        <row r="256">
          <cell r="A256">
            <v>256</v>
          </cell>
        </row>
        <row r="257">
          <cell r="A257">
            <v>257</v>
          </cell>
        </row>
        <row r="258">
          <cell r="A258">
            <v>258</v>
          </cell>
        </row>
        <row r="259">
          <cell r="A259">
            <v>259</v>
          </cell>
        </row>
        <row r="260">
          <cell r="A260">
            <v>260</v>
          </cell>
        </row>
        <row r="261">
          <cell r="A261">
            <v>261</v>
          </cell>
        </row>
        <row r="262">
          <cell r="A262">
            <v>262</v>
          </cell>
        </row>
        <row r="263">
          <cell r="A263">
            <v>263</v>
          </cell>
        </row>
        <row r="264">
          <cell r="A264">
            <v>264</v>
          </cell>
        </row>
        <row r="265">
          <cell r="A265">
            <v>265</v>
          </cell>
        </row>
        <row r="266">
          <cell r="A266">
            <v>266</v>
          </cell>
        </row>
        <row r="267">
          <cell r="A267">
            <v>267</v>
          </cell>
        </row>
        <row r="268">
          <cell r="A268">
            <v>268</v>
          </cell>
        </row>
        <row r="269">
          <cell r="A269">
            <v>269</v>
          </cell>
        </row>
        <row r="270">
          <cell r="A270">
            <v>270</v>
          </cell>
        </row>
        <row r="271">
          <cell r="A271">
            <v>271</v>
          </cell>
        </row>
        <row r="272">
          <cell r="A272">
            <v>272</v>
          </cell>
        </row>
        <row r="273">
          <cell r="A273">
            <v>273</v>
          </cell>
        </row>
        <row r="274">
          <cell r="A274">
            <v>274</v>
          </cell>
        </row>
        <row r="275">
          <cell r="A275">
            <v>275</v>
          </cell>
        </row>
        <row r="276">
          <cell r="A276">
            <v>276</v>
          </cell>
        </row>
        <row r="277">
          <cell r="A277">
            <v>277</v>
          </cell>
        </row>
        <row r="278">
          <cell r="A278">
            <v>278</v>
          </cell>
        </row>
        <row r="279">
          <cell r="A279">
            <v>279</v>
          </cell>
        </row>
        <row r="280">
          <cell r="A280">
            <v>280</v>
          </cell>
        </row>
        <row r="281">
          <cell r="A281">
            <v>281</v>
          </cell>
        </row>
        <row r="282">
          <cell r="A282">
            <v>282</v>
          </cell>
        </row>
        <row r="283">
          <cell r="A283">
            <v>283</v>
          </cell>
        </row>
        <row r="284">
          <cell r="A284">
            <v>284</v>
          </cell>
        </row>
        <row r="285">
          <cell r="A285">
            <v>285</v>
          </cell>
        </row>
        <row r="286">
          <cell r="A286">
            <v>286</v>
          </cell>
        </row>
        <row r="287">
          <cell r="A287">
            <v>287</v>
          </cell>
        </row>
        <row r="288">
          <cell r="A288">
            <v>288</v>
          </cell>
        </row>
        <row r="289">
          <cell r="A289">
            <v>289</v>
          </cell>
        </row>
        <row r="290">
          <cell r="A290">
            <v>290</v>
          </cell>
        </row>
        <row r="291">
          <cell r="A291">
            <v>291</v>
          </cell>
        </row>
        <row r="292">
          <cell r="A292">
            <v>292</v>
          </cell>
        </row>
        <row r="293">
          <cell r="A293">
            <v>293</v>
          </cell>
        </row>
        <row r="294">
          <cell r="A294">
            <v>294</v>
          </cell>
        </row>
        <row r="295">
          <cell r="A295">
            <v>295</v>
          </cell>
        </row>
        <row r="296">
          <cell r="A296">
            <v>296</v>
          </cell>
        </row>
        <row r="297">
          <cell r="A297">
            <v>297</v>
          </cell>
        </row>
        <row r="298">
          <cell r="A298">
            <v>298</v>
          </cell>
        </row>
        <row r="299">
          <cell r="A299">
            <v>299</v>
          </cell>
        </row>
        <row r="300">
          <cell r="A300">
            <v>300</v>
          </cell>
        </row>
        <row r="301">
          <cell r="A301">
            <v>301</v>
          </cell>
        </row>
        <row r="302">
          <cell r="A302">
            <v>302</v>
          </cell>
        </row>
        <row r="303">
          <cell r="A303">
            <v>303</v>
          </cell>
        </row>
        <row r="304">
          <cell r="A304">
            <v>304</v>
          </cell>
        </row>
        <row r="305">
          <cell r="A305">
            <v>305</v>
          </cell>
        </row>
        <row r="306">
          <cell r="A306">
            <v>306</v>
          </cell>
        </row>
        <row r="307">
          <cell r="A307">
            <v>307</v>
          </cell>
        </row>
        <row r="308">
          <cell r="A308">
            <v>308</v>
          </cell>
        </row>
        <row r="309">
          <cell r="A309">
            <v>309</v>
          </cell>
        </row>
        <row r="310">
          <cell r="A310">
            <v>310</v>
          </cell>
        </row>
        <row r="311">
          <cell r="A311">
            <v>311</v>
          </cell>
        </row>
        <row r="312">
          <cell r="A312">
            <v>312</v>
          </cell>
        </row>
        <row r="313">
          <cell r="A313">
            <v>313</v>
          </cell>
        </row>
        <row r="314">
          <cell r="A314">
            <v>314</v>
          </cell>
        </row>
        <row r="315">
          <cell r="A315">
            <v>315</v>
          </cell>
        </row>
        <row r="316">
          <cell r="A316">
            <v>316</v>
          </cell>
        </row>
        <row r="317">
          <cell r="A317">
            <v>317</v>
          </cell>
        </row>
        <row r="318">
          <cell r="A318">
            <v>318</v>
          </cell>
        </row>
        <row r="319">
          <cell r="A319">
            <v>319</v>
          </cell>
        </row>
        <row r="320">
          <cell r="A320">
            <v>320</v>
          </cell>
        </row>
        <row r="321">
          <cell r="A321">
            <v>321</v>
          </cell>
        </row>
        <row r="322">
          <cell r="A322">
            <v>322</v>
          </cell>
        </row>
        <row r="323">
          <cell r="A323">
            <v>323</v>
          </cell>
        </row>
        <row r="324">
          <cell r="A324">
            <v>324</v>
          </cell>
        </row>
        <row r="325">
          <cell r="A325">
            <v>325</v>
          </cell>
        </row>
        <row r="326">
          <cell r="A326">
            <v>326</v>
          </cell>
        </row>
        <row r="327">
          <cell r="A327">
            <v>327</v>
          </cell>
        </row>
        <row r="328">
          <cell r="A328">
            <v>328</v>
          </cell>
        </row>
        <row r="329">
          <cell r="A329">
            <v>329</v>
          </cell>
        </row>
        <row r="330">
          <cell r="A330">
            <v>330</v>
          </cell>
        </row>
        <row r="331">
          <cell r="A331">
            <v>331</v>
          </cell>
        </row>
        <row r="332">
          <cell r="A332">
            <v>332</v>
          </cell>
        </row>
        <row r="333">
          <cell r="A333">
            <v>333</v>
          </cell>
        </row>
        <row r="334">
          <cell r="A334">
            <v>334</v>
          </cell>
        </row>
        <row r="335">
          <cell r="A335">
            <v>335</v>
          </cell>
        </row>
        <row r="336">
          <cell r="A336">
            <v>336</v>
          </cell>
        </row>
        <row r="337">
          <cell r="A337">
            <v>337</v>
          </cell>
        </row>
        <row r="338">
          <cell r="A338">
            <v>338</v>
          </cell>
        </row>
        <row r="339">
          <cell r="A339">
            <v>339</v>
          </cell>
        </row>
        <row r="340">
          <cell r="A340">
            <v>340</v>
          </cell>
        </row>
        <row r="341">
          <cell r="A341">
            <v>341</v>
          </cell>
        </row>
        <row r="342">
          <cell r="A342">
            <v>342</v>
          </cell>
        </row>
        <row r="343">
          <cell r="A343">
            <v>343</v>
          </cell>
        </row>
        <row r="344">
          <cell r="A344">
            <v>344</v>
          </cell>
        </row>
        <row r="345">
          <cell r="A345">
            <v>345</v>
          </cell>
        </row>
        <row r="346">
          <cell r="A346">
            <v>346</v>
          </cell>
        </row>
        <row r="347">
          <cell r="A347">
            <v>347</v>
          </cell>
        </row>
        <row r="348">
          <cell r="A348">
            <v>348</v>
          </cell>
        </row>
        <row r="349">
          <cell r="A349">
            <v>349</v>
          </cell>
        </row>
        <row r="350">
          <cell r="A350">
            <v>350</v>
          </cell>
        </row>
        <row r="351">
          <cell r="A351">
            <v>351</v>
          </cell>
        </row>
        <row r="352">
          <cell r="A352">
            <v>352</v>
          </cell>
        </row>
        <row r="353">
          <cell r="A353">
            <v>353</v>
          </cell>
        </row>
        <row r="354">
          <cell r="A354">
            <v>354</v>
          </cell>
        </row>
        <row r="355">
          <cell r="A355">
            <v>355</v>
          </cell>
        </row>
        <row r="356">
          <cell r="A356">
            <v>356</v>
          </cell>
        </row>
        <row r="357">
          <cell r="A357">
            <v>357</v>
          </cell>
        </row>
        <row r="358">
          <cell r="A358">
            <v>358</v>
          </cell>
        </row>
        <row r="359">
          <cell r="A359">
            <v>359</v>
          </cell>
        </row>
        <row r="360">
          <cell r="A360">
            <v>360</v>
          </cell>
        </row>
        <row r="361">
          <cell r="A361">
            <v>361</v>
          </cell>
        </row>
        <row r="362">
          <cell r="A362">
            <v>362</v>
          </cell>
        </row>
        <row r="363">
          <cell r="A363">
            <v>363</v>
          </cell>
        </row>
        <row r="364">
          <cell r="A364">
            <v>364</v>
          </cell>
        </row>
        <row r="365">
          <cell r="A365">
            <v>365</v>
          </cell>
        </row>
        <row r="366">
          <cell r="A366">
            <v>366</v>
          </cell>
        </row>
        <row r="367">
          <cell r="A367">
            <v>367</v>
          </cell>
        </row>
        <row r="368">
          <cell r="A368">
            <v>368</v>
          </cell>
        </row>
        <row r="369">
          <cell r="A369">
            <v>369</v>
          </cell>
        </row>
        <row r="370">
          <cell r="A370">
            <v>370</v>
          </cell>
        </row>
        <row r="371">
          <cell r="A371">
            <v>371</v>
          </cell>
        </row>
        <row r="372">
          <cell r="A372">
            <v>372</v>
          </cell>
        </row>
        <row r="373">
          <cell r="A373">
            <v>373</v>
          </cell>
        </row>
        <row r="374">
          <cell r="A374">
            <v>374</v>
          </cell>
        </row>
        <row r="375">
          <cell r="A375">
            <v>375</v>
          </cell>
        </row>
        <row r="376">
          <cell r="A376">
            <v>376</v>
          </cell>
        </row>
        <row r="377">
          <cell r="A377">
            <v>377</v>
          </cell>
        </row>
        <row r="378">
          <cell r="A378">
            <v>378</v>
          </cell>
        </row>
        <row r="379">
          <cell r="A379">
            <v>379</v>
          </cell>
        </row>
        <row r="380">
          <cell r="A380">
            <v>380</v>
          </cell>
        </row>
        <row r="381">
          <cell r="A381">
            <v>381</v>
          </cell>
        </row>
        <row r="382">
          <cell r="A382">
            <v>382</v>
          </cell>
        </row>
        <row r="383">
          <cell r="A383">
            <v>383</v>
          </cell>
        </row>
        <row r="384">
          <cell r="A384">
            <v>384</v>
          </cell>
        </row>
        <row r="385">
          <cell r="A385">
            <v>385</v>
          </cell>
        </row>
        <row r="386">
          <cell r="A386">
            <v>386</v>
          </cell>
        </row>
        <row r="387">
          <cell r="A387">
            <v>387</v>
          </cell>
        </row>
        <row r="388">
          <cell r="A388">
            <v>388</v>
          </cell>
        </row>
        <row r="389">
          <cell r="A389">
            <v>389</v>
          </cell>
        </row>
        <row r="390">
          <cell r="A390">
            <v>390</v>
          </cell>
        </row>
        <row r="391">
          <cell r="A391">
            <v>391</v>
          </cell>
        </row>
        <row r="392">
          <cell r="A392">
            <v>392</v>
          </cell>
        </row>
        <row r="393">
          <cell r="A393">
            <v>393</v>
          </cell>
        </row>
        <row r="394">
          <cell r="A394">
            <v>394</v>
          </cell>
        </row>
        <row r="395">
          <cell r="A395">
            <v>395</v>
          </cell>
        </row>
        <row r="396">
          <cell r="A396">
            <v>396</v>
          </cell>
        </row>
        <row r="397">
          <cell r="A397">
            <v>397</v>
          </cell>
        </row>
        <row r="398">
          <cell r="A398">
            <v>398</v>
          </cell>
        </row>
        <row r="399">
          <cell r="A399">
            <v>399</v>
          </cell>
        </row>
        <row r="400">
          <cell r="A400">
            <v>400</v>
          </cell>
        </row>
        <row r="401">
          <cell r="A401">
            <v>401</v>
          </cell>
        </row>
        <row r="402">
          <cell r="A402">
            <v>402</v>
          </cell>
        </row>
        <row r="403">
          <cell r="A403">
            <v>403</v>
          </cell>
        </row>
        <row r="404">
          <cell r="A404">
            <v>404</v>
          </cell>
        </row>
        <row r="405">
          <cell r="A405">
            <v>405</v>
          </cell>
        </row>
        <row r="406">
          <cell r="A406">
            <v>406</v>
          </cell>
        </row>
        <row r="407">
          <cell r="A407">
            <v>407</v>
          </cell>
        </row>
        <row r="408">
          <cell r="A408">
            <v>408</v>
          </cell>
        </row>
        <row r="409">
          <cell r="A409">
            <v>409</v>
          </cell>
        </row>
        <row r="410">
          <cell r="A410">
            <v>410</v>
          </cell>
        </row>
        <row r="411">
          <cell r="A411">
            <v>411</v>
          </cell>
        </row>
        <row r="412">
          <cell r="A412">
            <v>412</v>
          </cell>
        </row>
        <row r="413">
          <cell r="A413">
            <v>413</v>
          </cell>
        </row>
        <row r="414">
          <cell r="A414">
            <v>414</v>
          </cell>
        </row>
        <row r="415">
          <cell r="A415">
            <v>415</v>
          </cell>
        </row>
        <row r="416">
          <cell r="A416">
            <v>416</v>
          </cell>
        </row>
        <row r="417">
          <cell r="A417">
            <v>417</v>
          </cell>
        </row>
        <row r="418">
          <cell r="A418">
            <v>418</v>
          </cell>
        </row>
        <row r="419">
          <cell r="A419">
            <v>419</v>
          </cell>
        </row>
        <row r="420">
          <cell r="A420">
            <v>420</v>
          </cell>
        </row>
        <row r="421">
          <cell r="A421">
            <v>421</v>
          </cell>
        </row>
        <row r="422">
          <cell r="A422">
            <v>422</v>
          </cell>
        </row>
        <row r="423">
          <cell r="A423">
            <v>423</v>
          </cell>
        </row>
        <row r="424">
          <cell r="A424">
            <v>424</v>
          </cell>
        </row>
        <row r="425">
          <cell r="A425">
            <v>425</v>
          </cell>
        </row>
        <row r="426">
          <cell r="A426">
            <v>426</v>
          </cell>
        </row>
        <row r="427">
          <cell r="A427">
            <v>427</v>
          </cell>
        </row>
        <row r="428">
          <cell r="A428">
            <v>428</v>
          </cell>
        </row>
        <row r="429">
          <cell r="A429">
            <v>429</v>
          </cell>
        </row>
        <row r="430">
          <cell r="A430">
            <v>430</v>
          </cell>
        </row>
        <row r="431">
          <cell r="A431">
            <v>431</v>
          </cell>
        </row>
        <row r="432">
          <cell r="A432">
            <v>432</v>
          </cell>
        </row>
        <row r="433">
          <cell r="A433">
            <v>433</v>
          </cell>
        </row>
        <row r="434">
          <cell r="A434">
            <v>434</v>
          </cell>
        </row>
        <row r="435">
          <cell r="A435">
            <v>435</v>
          </cell>
        </row>
        <row r="436">
          <cell r="A436">
            <v>436</v>
          </cell>
        </row>
        <row r="437">
          <cell r="A437">
            <v>437</v>
          </cell>
        </row>
        <row r="438">
          <cell r="A438">
            <v>438</v>
          </cell>
        </row>
        <row r="439">
          <cell r="A439">
            <v>439</v>
          </cell>
        </row>
        <row r="440">
          <cell r="A440">
            <v>440</v>
          </cell>
        </row>
        <row r="441">
          <cell r="A441">
            <v>441</v>
          </cell>
        </row>
        <row r="442">
          <cell r="A442">
            <v>442</v>
          </cell>
        </row>
        <row r="443">
          <cell r="A443">
            <v>443</v>
          </cell>
        </row>
        <row r="444">
          <cell r="A444">
            <v>444</v>
          </cell>
        </row>
        <row r="445">
          <cell r="A445">
            <v>445</v>
          </cell>
        </row>
        <row r="446">
          <cell r="A446">
            <v>446</v>
          </cell>
        </row>
        <row r="447">
          <cell r="A447">
            <v>447</v>
          </cell>
        </row>
        <row r="448">
          <cell r="A448">
            <v>448</v>
          </cell>
        </row>
        <row r="449">
          <cell r="A449">
            <v>449</v>
          </cell>
        </row>
        <row r="450">
          <cell r="A450">
            <v>450</v>
          </cell>
        </row>
        <row r="451">
          <cell r="A451">
            <v>451</v>
          </cell>
        </row>
        <row r="452">
          <cell r="A452">
            <v>452</v>
          </cell>
        </row>
        <row r="453">
          <cell r="A453">
            <v>453</v>
          </cell>
        </row>
        <row r="454">
          <cell r="A454">
            <v>454</v>
          </cell>
        </row>
        <row r="455">
          <cell r="A455">
            <v>455</v>
          </cell>
        </row>
        <row r="456">
          <cell r="A456">
            <v>456</v>
          </cell>
        </row>
        <row r="457">
          <cell r="A457">
            <v>457</v>
          </cell>
        </row>
        <row r="458">
          <cell r="A458">
            <v>458</v>
          </cell>
        </row>
        <row r="459">
          <cell r="A459">
            <v>459</v>
          </cell>
        </row>
        <row r="460">
          <cell r="A460">
            <v>460</v>
          </cell>
        </row>
        <row r="461">
          <cell r="A461">
            <v>461</v>
          </cell>
        </row>
        <row r="462">
          <cell r="A462">
            <v>462</v>
          </cell>
        </row>
        <row r="463">
          <cell r="A463">
            <v>463</v>
          </cell>
        </row>
        <row r="464">
          <cell r="A464">
            <v>464</v>
          </cell>
        </row>
        <row r="465">
          <cell r="A465">
            <v>465</v>
          </cell>
        </row>
        <row r="466">
          <cell r="A466">
            <v>466</v>
          </cell>
        </row>
        <row r="467">
          <cell r="A467">
            <v>467</v>
          </cell>
        </row>
        <row r="468">
          <cell r="A468">
            <v>468</v>
          </cell>
        </row>
        <row r="469">
          <cell r="A469">
            <v>469</v>
          </cell>
        </row>
        <row r="470">
          <cell r="A470">
            <v>470</v>
          </cell>
        </row>
        <row r="471">
          <cell r="A471">
            <v>471</v>
          </cell>
        </row>
        <row r="472">
          <cell r="A472">
            <v>472</v>
          </cell>
        </row>
        <row r="473">
          <cell r="A473">
            <v>473</v>
          </cell>
        </row>
        <row r="474">
          <cell r="A474">
            <v>474</v>
          </cell>
        </row>
        <row r="475">
          <cell r="A475">
            <v>475</v>
          </cell>
        </row>
        <row r="476">
          <cell r="A476">
            <v>476</v>
          </cell>
        </row>
        <row r="477">
          <cell r="A477">
            <v>477</v>
          </cell>
        </row>
        <row r="478">
          <cell r="A478">
            <v>478</v>
          </cell>
        </row>
        <row r="479">
          <cell r="A479">
            <v>479</v>
          </cell>
        </row>
        <row r="480">
          <cell r="A480">
            <v>480</v>
          </cell>
        </row>
        <row r="481">
          <cell r="A481">
            <v>481</v>
          </cell>
        </row>
        <row r="482">
          <cell r="A482">
            <v>482</v>
          </cell>
        </row>
        <row r="483">
          <cell r="A483">
            <v>483</v>
          </cell>
        </row>
        <row r="484">
          <cell r="A484">
            <v>484</v>
          </cell>
        </row>
        <row r="485">
          <cell r="A485">
            <v>485</v>
          </cell>
        </row>
        <row r="486">
          <cell r="A486">
            <v>486</v>
          </cell>
        </row>
        <row r="487">
          <cell r="A487">
            <v>487</v>
          </cell>
        </row>
        <row r="488">
          <cell r="A488">
            <v>488</v>
          </cell>
        </row>
        <row r="489">
          <cell r="A489">
            <v>489</v>
          </cell>
        </row>
        <row r="490">
          <cell r="A490">
            <v>490</v>
          </cell>
        </row>
        <row r="491">
          <cell r="A491">
            <v>491</v>
          </cell>
        </row>
        <row r="492">
          <cell r="A492">
            <v>492</v>
          </cell>
        </row>
        <row r="493">
          <cell r="A493">
            <v>493</v>
          </cell>
        </row>
        <row r="494">
          <cell r="A494">
            <v>494</v>
          </cell>
        </row>
        <row r="495">
          <cell r="A495">
            <v>495</v>
          </cell>
        </row>
        <row r="496">
          <cell r="A496">
            <v>496</v>
          </cell>
        </row>
        <row r="497">
          <cell r="A497">
            <v>497</v>
          </cell>
        </row>
        <row r="498">
          <cell r="A498">
            <v>498</v>
          </cell>
        </row>
        <row r="499">
          <cell r="A499">
            <v>499</v>
          </cell>
        </row>
        <row r="500">
          <cell r="A500">
            <v>500</v>
          </cell>
        </row>
        <row r="501">
          <cell r="A501">
            <v>501</v>
          </cell>
        </row>
        <row r="502">
          <cell r="A502">
            <v>502</v>
          </cell>
        </row>
        <row r="503">
          <cell r="A503">
            <v>503</v>
          </cell>
        </row>
        <row r="504">
          <cell r="A504">
            <v>504</v>
          </cell>
        </row>
        <row r="505">
          <cell r="A505">
            <v>505</v>
          </cell>
        </row>
        <row r="506">
          <cell r="A506">
            <v>506</v>
          </cell>
        </row>
        <row r="507">
          <cell r="A507">
            <v>507</v>
          </cell>
        </row>
        <row r="508">
          <cell r="A508">
            <v>508</v>
          </cell>
        </row>
        <row r="509">
          <cell r="A509">
            <v>509</v>
          </cell>
        </row>
        <row r="510">
          <cell r="A510">
            <v>510</v>
          </cell>
        </row>
        <row r="511">
          <cell r="A511">
            <v>511</v>
          </cell>
        </row>
        <row r="512">
          <cell r="A512">
            <v>512</v>
          </cell>
        </row>
        <row r="513">
          <cell r="A513">
            <v>513</v>
          </cell>
        </row>
        <row r="514">
          <cell r="A514">
            <v>514</v>
          </cell>
        </row>
        <row r="515">
          <cell r="A515">
            <v>515</v>
          </cell>
        </row>
        <row r="516">
          <cell r="A516">
            <v>516</v>
          </cell>
        </row>
        <row r="517">
          <cell r="A517">
            <v>517</v>
          </cell>
        </row>
        <row r="518">
          <cell r="A518">
            <v>518</v>
          </cell>
        </row>
        <row r="519">
          <cell r="A519">
            <v>519</v>
          </cell>
        </row>
        <row r="520">
          <cell r="A520">
            <v>520</v>
          </cell>
        </row>
        <row r="521">
          <cell r="A521">
            <v>521</v>
          </cell>
        </row>
        <row r="522">
          <cell r="A522">
            <v>522</v>
          </cell>
        </row>
        <row r="523">
          <cell r="A523">
            <v>523</v>
          </cell>
        </row>
        <row r="524">
          <cell r="A524">
            <v>524</v>
          </cell>
        </row>
        <row r="525">
          <cell r="A525">
            <v>525</v>
          </cell>
        </row>
        <row r="526">
          <cell r="A526">
            <v>526</v>
          </cell>
        </row>
        <row r="527">
          <cell r="A527">
            <v>527</v>
          </cell>
        </row>
        <row r="528">
          <cell r="A528">
            <v>528</v>
          </cell>
        </row>
        <row r="529">
          <cell r="A529">
            <v>529</v>
          </cell>
        </row>
        <row r="530">
          <cell r="A530">
            <v>530</v>
          </cell>
        </row>
        <row r="531">
          <cell r="A531">
            <v>531</v>
          </cell>
        </row>
        <row r="532">
          <cell r="A532">
            <v>532</v>
          </cell>
        </row>
        <row r="533">
          <cell r="A533">
            <v>533</v>
          </cell>
        </row>
        <row r="534">
          <cell r="A534">
            <v>534</v>
          </cell>
        </row>
        <row r="535">
          <cell r="A535">
            <v>535</v>
          </cell>
        </row>
        <row r="536">
          <cell r="A536">
            <v>536</v>
          </cell>
        </row>
        <row r="537">
          <cell r="A537">
            <v>537</v>
          </cell>
        </row>
        <row r="538">
          <cell r="A538">
            <v>538</v>
          </cell>
        </row>
        <row r="539">
          <cell r="A539">
            <v>539</v>
          </cell>
        </row>
        <row r="540">
          <cell r="A540">
            <v>540</v>
          </cell>
        </row>
        <row r="541">
          <cell r="A541">
            <v>541</v>
          </cell>
        </row>
        <row r="542">
          <cell r="A542">
            <v>542</v>
          </cell>
        </row>
        <row r="543">
          <cell r="A543">
            <v>543</v>
          </cell>
        </row>
        <row r="544">
          <cell r="A544">
            <v>544</v>
          </cell>
        </row>
        <row r="545">
          <cell r="A545">
            <v>545</v>
          </cell>
        </row>
        <row r="546">
          <cell r="A546">
            <v>546</v>
          </cell>
        </row>
        <row r="547">
          <cell r="A547">
            <v>547</v>
          </cell>
        </row>
        <row r="548">
          <cell r="A548">
            <v>548</v>
          </cell>
        </row>
        <row r="549">
          <cell r="A549">
            <v>549</v>
          </cell>
        </row>
        <row r="550">
          <cell r="A550">
            <v>550</v>
          </cell>
        </row>
        <row r="551">
          <cell r="A551">
            <v>551</v>
          </cell>
        </row>
        <row r="552">
          <cell r="A552">
            <v>552</v>
          </cell>
        </row>
        <row r="553">
          <cell r="A553">
            <v>553</v>
          </cell>
        </row>
        <row r="554">
          <cell r="A554">
            <v>554</v>
          </cell>
        </row>
        <row r="555">
          <cell r="A555">
            <v>555</v>
          </cell>
        </row>
        <row r="556">
          <cell r="A556">
            <v>556</v>
          </cell>
        </row>
        <row r="557">
          <cell r="A557">
            <v>557</v>
          </cell>
        </row>
        <row r="558">
          <cell r="A558">
            <v>558</v>
          </cell>
        </row>
        <row r="559">
          <cell r="A559">
            <v>559</v>
          </cell>
        </row>
        <row r="560">
          <cell r="A560">
            <v>560</v>
          </cell>
        </row>
        <row r="561">
          <cell r="A561">
            <v>561</v>
          </cell>
        </row>
        <row r="562">
          <cell r="A562">
            <v>562</v>
          </cell>
        </row>
        <row r="563">
          <cell r="A563">
            <v>563</v>
          </cell>
        </row>
        <row r="564">
          <cell r="A564">
            <v>564</v>
          </cell>
        </row>
        <row r="565">
          <cell r="A565">
            <v>565</v>
          </cell>
        </row>
        <row r="566">
          <cell r="A566">
            <v>566</v>
          </cell>
        </row>
        <row r="567">
          <cell r="A567">
            <v>567</v>
          </cell>
        </row>
        <row r="568">
          <cell r="A568">
            <v>568</v>
          </cell>
        </row>
        <row r="569">
          <cell r="A569">
            <v>569</v>
          </cell>
        </row>
        <row r="570">
          <cell r="A570">
            <v>570</v>
          </cell>
        </row>
        <row r="571">
          <cell r="A571">
            <v>571</v>
          </cell>
        </row>
        <row r="572">
          <cell r="A572">
            <v>572</v>
          </cell>
        </row>
        <row r="573">
          <cell r="A573">
            <v>573</v>
          </cell>
        </row>
        <row r="574">
          <cell r="A574">
            <v>574</v>
          </cell>
        </row>
        <row r="575">
          <cell r="A575">
            <v>575</v>
          </cell>
        </row>
        <row r="576">
          <cell r="A576">
            <v>576</v>
          </cell>
        </row>
        <row r="577">
          <cell r="A577">
            <v>577</v>
          </cell>
        </row>
        <row r="578">
          <cell r="A578">
            <v>578</v>
          </cell>
        </row>
        <row r="579">
          <cell r="A579">
            <v>579</v>
          </cell>
        </row>
        <row r="580">
          <cell r="A580">
            <v>580</v>
          </cell>
        </row>
        <row r="581">
          <cell r="A581">
            <v>581</v>
          </cell>
        </row>
        <row r="582">
          <cell r="A582">
            <v>582</v>
          </cell>
        </row>
        <row r="583">
          <cell r="A583">
            <v>583</v>
          </cell>
        </row>
        <row r="584">
          <cell r="A584">
            <v>584</v>
          </cell>
        </row>
        <row r="585">
          <cell r="A585">
            <v>585</v>
          </cell>
        </row>
        <row r="586">
          <cell r="A586">
            <v>586</v>
          </cell>
        </row>
        <row r="587">
          <cell r="A587">
            <v>587</v>
          </cell>
        </row>
        <row r="588">
          <cell r="A588">
            <v>588</v>
          </cell>
        </row>
        <row r="589">
          <cell r="A589">
            <v>589</v>
          </cell>
        </row>
        <row r="590">
          <cell r="A590">
            <v>590</v>
          </cell>
        </row>
        <row r="591">
          <cell r="A591">
            <v>591</v>
          </cell>
        </row>
        <row r="592">
          <cell r="A592">
            <v>592</v>
          </cell>
        </row>
        <row r="593">
          <cell r="A593">
            <v>593</v>
          </cell>
        </row>
        <row r="594">
          <cell r="A594">
            <v>594</v>
          </cell>
        </row>
        <row r="595">
          <cell r="A595">
            <v>595</v>
          </cell>
        </row>
        <row r="596">
          <cell r="A596">
            <v>596</v>
          </cell>
        </row>
        <row r="597">
          <cell r="A597">
            <v>597</v>
          </cell>
        </row>
        <row r="598">
          <cell r="A598">
            <v>598</v>
          </cell>
        </row>
        <row r="599">
          <cell r="A599">
            <v>599</v>
          </cell>
        </row>
        <row r="600">
          <cell r="A600">
            <v>600</v>
          </cell>
        </row>
        <row r="601">
          <cell r="A601">
            <v>601</v>
          </cell>
        </row>
        <row r="602">
          <cell r="A602">
            <v>602</v>
          </cell>
        </row>
        <row r="603">
          <cell r="A603">
            <v>603</v>
          </cell>
        </row>
        <row r="604">
          <cell r="A604">
            <v>604</v>
          </cell>
        </row>
        <row r="605">
          <cell r="A605">
            <v>605</v>
          </cell>
        </row>
        <row r="606">
          <cell r="A606">
            <v>606</v>
          </cell>
        </row>
        <row r="607">
          <cell r="A607">
            <v>607</v>
          </cell>
        </row>
        <row r="608">
          <cell r="A608">
            <v>608</v>
          </cell>
        </row>
        <row r="609">
          <cell r="A609">
            <v>609</v>
          </cell>
        </row>
        <row r="610">
          <cell r="A610">
            <v>610</v>
          </cell>
        </row>
        <row r="611">
          <cell r="A611">
            <v>611</v>
          </cell>
        </row>
        <row r="612">
          <cell r="A612">
            <v>612</v>
          </cell>
        </row>
        <row r="613">
          <cell r="A613">
            <v>613</v>
          </cell>
        </row>
        <row r="614">
          <cell r="A614">
            <v>614</v>
          </cell>
        </row>
        <row r="615">
          <cell r="A615">
            <v>615</v>
          </cell>
        </row>
        <row r="616">
          <cell r="A616">
            <v>616</v>
          </cell>
        </row>
        <row r="617">
          <cell r="A617">
            <v>617</v>
          </cell>
        </row>
        <row r="618">
          <cell r="A618">
            <v>618</v>
          </cell>
        </row>
        <row r="619">
          <cell r="A619">
            <v>619</v>
          </cell>
        </row>
        <row r="620">
          <cell r="A620">
            <v>620</v>
          </cell>
        </row>
        <row r="621">
          <cell r="A621">
            <v>621</v>
          </cell>
        </row>
        <row r="622">
          <cell r="A622">
            <v>622</v>
          </cell>
        </row>
        <row r="623">
          <cell r="A623">
            <v>623</v>
          </cell>
        </row>
        <row r="624">
          <cell r="A624">
            <v>624</v>
          </cell>
        </row>
        <row r="625">
          <cell r="A625">
            <v>625</v>
          </cell>
        </row>
        <row r="626">
          <cell r="A626">
            <v>626</v>
          </cell>
        </row>
        <row r="627">
          <cell r="A627">
            <v>627</v>
          </cell>
        </row>
        <row r="628">
          <cell r="A628">
            <v>628</v>
          </cell>
        </row>
        <row r="629">
          <cell r="A629">
            <v>629</v>
          </cell>
        </row>
        <row r="630">
          <cell r="A630">
            <v>630</v>
          </cell>
        </row>
        <row r="631">
          <cell r="A631">
            <v>631</v>
          </cell>
        </row>
        <row r="632">
          <cell r="A632">
            <v>632</v>
          </cell>
        </row>
        <row r="633">
          <cell r="A633">
            <v>633</v>
          </cell>
        </row>
        <row r="634">
          <cell r="A634">
            <v>634</v>
          </cell>
        </row>
        <row r="635">
          <cell r="A635">
            <v>635</v>
          </cell>
        </row>
        <row r="636">
          <cell r="A636">
            <v>636</v>
          </cell>
        </row>
        <row r="637">
          <cell r="A637">
            <v>637</v>
          </cell>
        </row>
        <row r="638">
          <cell r="A638">
            <v>638</v>
          </cell>
        </row>
        <row r="639">
          <cell r="A639">
            <v>639</v>
          </cell>
        </row>
        <row r="640">
          <cell r="A640">
            <v>640</v>
          </cell>
        </row>
        <row r="641">
          <cell r="A641">
            <v>641</v>
          </cell>
        </row>
        <row r="642">
          <cell r="A642">
            <v>642</v>
          </cell>
        </row>
        <row r="643">
          <cell r="A643">
            <v>643</v>
          </cell>
        </row>
        <row r="644">
          <cell r="A644">
            <v>644</v>
          </cell>
        </row>
        <row r="645">
          <cell r="A645">
            <v>645</v>
          </cell>
        </row>
        <row r="646">
          <cell r="A646">
            <v>646</v>
          </cell>
        </row>
        <row r="647">
          <cell r="A647">
            <v>647</v>
          </cell>
        </row>
        <row r="648">
          <cell r="A648">
            <v>648</v>
          </cell>
        </row>
        <row r="649">
          <cell r="A649">
            <v>649</v>
          </cell>
        </row>
        <row r="650">
          <cell r="A650">
            <v>650</v>
          </cell>
        </row>
        <row r="651">
          <cell r="A651">
            <v>651</v>
          </cell>
        </row>
        <row r="652">
          <cell r="A652">
            <v>652</v>
          </cell>
        </row>
        <row r="653">
          <cell r="A653">
            <v>653</v>
          </cell>
        </row>
        <row r="654">
          <cell r="A654">
            <v>654</v>
          </cell>
        </row>
        <row r="655">
          <cell r="A655">
            <v>655</v>
          </cell>
        </row>
        <row r="656">
          <cell r="A656">
            <v>656</v>
          </cell>
        </row>
        <row r="657">
          <cell r="A657">
            <v>657</v>
          </cell>
        </row>
        <row r="658">
          <cell r="A658">
            <v>658</v>
          </cell>
        </row>
        <row r="659">
          <cell r="A659">
            <v>659</v>
          </cell>
        </row>
        <row r="660">
          <cell r="A660">
            <v>660</v>
          </cell>
        </row>
        <row r="661">
          <cell r="A661">
            <v>661</v>
          </cell>
        </row>
        <row r="662">
          <cell r="A662">
            <v>662</v>
          </cell>
        </row>
        <row r="663">
          <cell r="A663">
            <v>663</v>
          </cell>
        </row>
        <row r="664">
          <cell r="A664">
            <v>664</v>
          </cell>
        </row>
        <row r="665">
          <cell r="A665">
            <v>665</v>
          </cell>
        </row>
        <row r="666">
          <cell r="A666">
            <v>666</v>
          </cell>
        </row>
        <row r="667">
          <cell r="A667">
            <v>667</v>
          </cell>
        </row>
        <row r="668">
          <cell r="A668">
            <v>668</v>
          </cell>
        </row>
        <row r="669">
          <cell r="A669">
            <v>669</v>
          </cell>
        </row>
        <row r="670">
          <cell r="A670">
            <v>670</v>
          </cell>
        </row>
        <row r="671">
          <cell r="A671">
            <v>671</v>
          </cell>
        </row>
        <row r="672">
          <cell r="A672">
            <v>672</v>
          </cell>
        </row>
        <row r="673">
          <cell r="A673">
            <v>673</v>
          </cell>
        </row>
        <row r="674">
          <cell r="A674">
            <v>674</v>
          </cell>
        </row>
        <row r="675">
          <cell r="A675">
            <v>675</v>
          </cell>
        </row>
        <row r="676">
          <cell r="A676">
            <v>676</v>
          </cell>
        </row>
        <row r="677">
          <cell r="A677">
            <v>677</v>
          </cell>
        </row>
        <row r="678">
          <cell r="A678">
            <v>678</v>
          </cell>
        </row>
        <row r="679">
          <cell r="A679">
            <v>679</v>
          </cell>
        </row>
        <row r="680">
          <cell r="A680">
            <v>680</v>
          </cell>
        </row>
        <row r="681">
          <cell r="A681">
            <v>681</v>
          </cell>
        </row>
        <row r="682">
          <cell r="A682">
            <v>682</v>
          </cell>
        </row>
        <row r="683">
          <cell r="A683">
            <v>683</v>
          </cell>
        </row>
        <row r="684">
          <cell r="A684">
            <v>684</v>
          </cell>
        </row>
        <row r="685">
          <cell r="A685">
            <v>685</v>
          </cell>
        </row>
        <row r="686">
          <cell r="A686">
            <v>686</v>
          </cell>
        </row>
        <row r="687">
          <cell r="A687">
            <v>687</v>
          </cell>
        </row>
        <row r="688">
          <cell r="A688">
            <v>688</v>
          </cell>
        </row>
        <row r="689">
          <cell r="A689">
            <v>689</v>
          </cell>
        </row>
        <row r="690">
          <cell r="A690">
            <v>690</v>
          </cell>
        </row>
        <row r="691">
          <cell r="A691">
            <v>691</v>
          </cell>
        </row>
        <row r="692">
          <cell r="A692">
            <v>692</v>
          </cell>
        </row>
        <row r="693">
          <cell r="A693">
            <v>693</v>
          </cell>
        </row>
        <row r="694">
          <cell r="A694">
            <v>694</v>
          </cell>
        </row>
        <row r="695">
          <cell r="A695">
            <v>695</v>
          </cell>
        </row>
        <row r="696">
          <cell r="A696">
            <v>696</v>
          </cell>
        </row>
        <row r="697">
          <cell r="A697">
            <v>697</v>
          </cell>
        </row>
        <row r="698">
          <cell r="A698">
            <v>698</v>
          </cell>
        </row>
        <row r="699">
          <cell r="A699">
            <v>699</v>
          </cell>
        </row>
        <row r="700">
          <cell r="A700">
            <v>700</v>
          </cell>
        </row>
        <row r="701">
          <cell r="A701">
            <v>701</v>
          </cell>
        </row>
        <row r="702">
          <cell r="A702">
            <v>702</v>
          </cell>
        </row>
        <row r="703">
          <cell r="A703">
            <v>703</v>
          </cell>
        </row>
        <row r="704">
          <cell r="A704">
            <v>704</v>
          </cell>
        </row>
        <row r="705">
          <cell r="A705">
            <v>705</v>
          </cell>
        </row>
        <row r="706">
          <cell r="A706">
            <v>706</v>
          </cell>
        </row>
        <row r="707">
          <cell r="A707">
            <v>707</v>
          </cell>
        </row>
        <row r="708">
          <cell r="A708">
            <v>708</v>
          </cell>
        </row>
        <row r="709">
          <cell r="A709">
            <v>709</v>
          </cell>
        </row>
        <row r="710">
          <cell r="A710">
            <v>710</v>
          </cell>
        </row>
        <row r="711">
          <cell r="A711">
            <v>711</v>
          </cell>
        </row>
        <row r="712">
          <cell r="A712">
            <v>712</v>
          </cell>
        </row>
        <row r="713">
          <cell r="A713">
            <v>713</v>
          </cell>
        </row>
        <row r="714">
          <cell r="A714">
            <v>714</v>
          </cell>
        </row>
        <row r="715">
          <cell r="A715">
            <v>715</v>
          </cell>
        </row>
        <row r="716">
          <cell r="A716">
            <v>716</v>
          </cell>
        </row>
        <row r="717">
          <cell r="A717">
            <v>717</v>
          </cell>
        </row>
        <row r="718">
          <cell r="A718">
            <v>718</v>
          </cell>
        </row>
        <row r="719">
          <cell r="A719">
            <v>719</v>
          </cell>
        </row>
        <row r="720">
          <cell r="A720">
            <v>720</v>
          </cell>
        </row>
        <row r="721">
          <cell r="A721">
            <v>721</v>
          </cell>
        </row>
        <row r="722">
          <cell r="A722">
            <v>722</v>
          </cell>
        </row>
        <row r="723">
          <cell r="A723">
            <v>723</v>
          </cell>
        </row>
        <row r="724">
          <cell r="A724">
            <v>724</v>
          </cell>
        </row>
        <row r="725">
          <cell r="A725">
            <v>725</v>
          </cell>
        </row>
        <row r="726">
          <cell r="A726">
            <v>726</v>
          </cell>
        </row>
        <row r="727">
          <cell r="A727">
            <v>727</v>
          </cell>
        </row>
        <row r="728">
          <cell r="A728">
            <v>728</v>
          </cell>
        </row>
        <row r="729">
          <cell r="A729">
            <v>729</v>
          </cell>
        </row>
        <row r="730">
          <cell r="A730">
            <v>730</v>
          </cell>
        </row>
        <row r="731">
          <cell r="A731">
            <v>731</v>
          </cell>
        </row>
        <row r="732">
          <cell r="A732">
            <v>732</v>
          </cell>
        </row>
        <row r="733">
          <cell r="A733">
            <v>733</v>
          </cell>
        </row>
        <row r="734">
          <cell r="A734">
            <v>734</v>
          </cell>
        </row>
        <row r="735">
          <cell r="A735">
            <v>735</v>
          </cell>
        </row>
        <row r="736">
          <cell r="A736">
            <v>736</v>
          </cell>
        </row>
        <row r="737">
          <cell r="A737">
            <v>737</v>
          </cell>
        </row>
        <row r="738">
          <cell r="A738">
            <v>738</v>
          </cell>
        </row>
        <row r="739">
          <cell r="A739">
            <v>739</v>
          </cell>
        </row>
        <row r="740">
          <cell r="A740">
            <v>740</v>
          </cell>
        </row>
        <row r="741">
          <cell r="A741">
            <v>741</v>
          </cell>
        </row>
        <row r="742">
          <cell r="A742">
            <v>742</v>
          </cell>
        </row>
        <row r="743">
          <cell r="A743">
            <v>743</v>
          </cell>
        </row>
        <row r="744">
          <cell r="A744">
            <v>744</v>
          </cell>
        </row>
        <row r="745">
          <cell r="A745">
            <v>745</v>
          </cell>
        </row>
        <row r="746">
          <cell r="A746">
            <v>746</v>
          </cell>
        </row>
        <row r="747">
          <cell r="A747">
            <v>747</v>
          </cell>
        </row>
        <row r="748">
          <cell r="A748">
            <v>748</v>
          </cell>
        </row>
        <row r="749">
          <cell r="A749">
            <v>749</v>
          </cell>
        </row>
        <row r="750">
          <cell r="A750">
            <v>750</v>
          </cell>
        </row>
        <row r="751">
          <cell r="A751">
            <v>751</v>
          </cell>
        </row>
        <row r="752">
          <cell r="A752">
            <v>752</v>
          </cell>
        </row>
        <row r="753">
          <cell r="A753">
            <v>753</v>
          </cell>
        </row>
        <row r="754">
          <cell r="A754">
            <v>754</v>
          </cell>
        </row>
        <row r="755">
          <cell r="A755">
            <v>755</v>
          </cell>
        </row>
        <row r="756">
          <cell r="A756">
            <v>756</v>
          </cell>
        </row>
        <row r="757">
          <cell r="A757">
            <v>757</v>
          </cell>
        </row>
        <row r="758">
          <cell r="A758">
            <v>758</v>
          </cell>
        </row>
        <row r="759">
          <cell r="A759">
            <v>759</v>
          </cell>
        </row>
        <row r="760">
          <cell r="A760">
            <v>760</v>
          </cell>
        </row>
        <row r="761">
          <cell r="A761">
            <v>761</v>
          </cell>
        </row>
        <row r="762">
          <cell r="A762">
            <v>762</v>
          </cell>
        </row>
        <row r="763">
          <cell r="A763">
            <v>763</v>
          </cell>
        </row>
        <row r="764">
          <cell r="A764">
            <v>764</v>
          </cell>
        </row>
        <row r="765">
          <cell r="A765">
            <v>765</v>
          </cell>
        </row>
        <row r="766">
          <cell r="A766">
            <v>766</v>
          </cell>
        </row>
        <row r="767">
          <cell r="A767">
            <v>767</v>
          </cell>
        </row>
        <row r="768">
          <cell r="A768">
            <v>768</v>
          </cell>
        </row>
        <row r="769">
          <cell r="A769">
            <v>769</v>
          </cell>
        </row>
        <row r="770">
          <cell r="A770">
            <v>770</v>
          </cell>
        </row>
        <row r="771">
          <cell r="A771">
            <v>771</v>
          </cell>
        </row>
        <row r="772">
          <cell r="A772">
            <v>772</v>
          </cell>
        </row>
        <row r="773">
          <cell r="A773">
            <v>773</v>
          </cell>
        </row>
        <row r="774">
          <cell r="A774">
            <v>774</v>
          </cell>
        </row>
        <row r="775">
          <cell r="A775">
            <v>775</v>
          </cell>
        </row>
        <row r="776">
          <cell r="A776">
            <v>776</v>
          </cell>
        </row>
        <row r="777">
          <cell r="A777">
            <v>777</v>
          </cell>
        </row>
        <row r="778">
          <cell r="A778">
            <v>778</v>
          </cell>
        </row>
        <row r="779">
          <cell r="A779">
            <v>779</v>
          </cell>
        </row>
        <row r="780">
          <cell r="A780">
            <v>780</v>
          </cell>
        </row>
        <row r="781">
          <cell r="A781">
            <v>781</v>
          </cell>
        </row>
        <row r="782">
          <cell r="A782">
            <v>782</v>
          </cell>
        </row>
        <row r="783">
          <cell r="A783">
            <v>783</v>
          </cell>
        </row>
        <row r="784">
          <cell r="A784">
            <v>784</v>
          </cell>
        </row>
        <row r="785">
          <cell r="A785">
            <v>785</v>
          </cell>
        </row>
        <row r="786">
          <cell r="A786">
            <v>786</v>
          </cell>
        </row>
        <row r="787">
          <cell r="A787">
            <v>787</v>
          </cell>
        </row>
        <row r="788">
          <cell r="A788">
            <v>788</v>
          </cell>
        </row>
        <row r="789">
          <cell r="A789">
            <v>789</v>
          </cell>
        </row>
        <row r="790">
          <cell r="A790">
            <v>790</v>
          </cell>
        </row>
        <row r="791">
          <cell r="A791">
            <v>791</v>
          </cell>
        </row>
        <row r="792">
          <cell r="A792">
            <v>792</v>
          </cell>
        </row>
        <row r="793">
          <cell r="A793">
            <v>793</v>
          </cell>
        </row>
        <row r="794">
          <cell r="A794">
            <v>794</v>
          </cell>
        </row>
        <row r="795">
          <cell r="A795">
            <v>795</v>
          </cell>
        </row>
        <row r="796">
          <cell r="A796">
            <v>796</v>
          </cell>
        </row>
        <row r="797">
          <cell r="A797">
            <v>797</v>
          </cell>
        </row>
        <row r="798">
          <cell r="A798">
            <v>798</v>
          </cell>
        </row>
        <row r="799">
          <cell r="A799">
            <v>799</v>
          </cell>
        </row>
        <row r="800">
          <cell r="A800">
            <v>800</v>
          </cell>
        </row>
        <row r="801">
          <cell r="A801">
            <v>801</v>
          </cell>
        </row>
        <row r="802">
          <cell r="A802">
            <v>802</v>
          </cell>
        </row>
        <row r="803">
          <cell r="A803">
            <v>803</v>
          </cell>
        </row>
        <row r="804">
          <cell r="A804">
            <v>804</v>
          </cell>
        </row>
        <row r="805">
          <cell r="A805">
            <v>805</v>
          </cell>
        </row>
        <row r="806">
          <cell r="A806">
            <v>806</v>
          </cell>
        </row>
        <row r="807">
          <cell r="A807">
            <v>807</v>
          </cell>
        </row>
        <row r="808">
          <cell r="A808">
            <v>808</v>
          </cell>
        </row>
        <row r="809">
          <cell r="A809">
            <v>809</v>
          </cell>
        </row>
        <row r="810">
          <cell r="A810">
            <v>810</v>
          </cell>
        </row>
        <row r="811">
          <cell r="A811">
            <v>811</v>
          </cell>
        </row>
        <row r="812">
          <cell r="A812">
            <v>812</v>
          </cell>
        </row>
        <row r="813">
          <cell r="A813">
            <v>813</v>
          </cell>
        </row>
        <row r="814">
          <cell r="A814">
            <v>814</v>
          </cell>
        </row>
        <row r="815">
          <cell r="A815">
            <v>815</v>
          </cell>
        </row>
        <row r="816">
          <cell r="A816">
            <v>816</v>
          </cell>
        </row>
        <row r="817">
          <cell r="A817">
            <v>817</v>
          </cell>
        </row>
        <row r="818">
          <cell r="A818">
            <v>818</v>
          </cell>
        </row>
        <row r="819">
          <cell r="A819">
            <v>819</v>
          </cell>
        </row>
        <row r="820">
          <cell r="A820">
            <v>820</v>
          </cell>
        </row>
        <row r="821">
          <cell r="A821">
            <v>821</v>
          </cell>
        </row>
        <row r="822">
          <cell r="A822">
            <v>822</v>
          </cell>
        </row>
        <row r="823">
          <cell r="A823">
            <v>823</v>
          </cell>
        </row>
        <row r="824">
          <cell r="A824">
            <v>824</v>
          </cell>
        </row>
        <row r="825">
          <cell r="A825">
            <v>825</v>
          </cell>
        </row>
        <row r="826">
          <cell r="A826">
            <v>826</v>
          </cell>
        </row>
        <row r="827">
          <cell r="A827">
            <v>827</v>
          </cell>
        </row>
        <row r="828">
          <cell r="A828">
            <v>828</v>
          </cell>
        </row>
        <row r="829">
          <cell r="A829">
            <v>829</v>
          </cell>
        </row>
        <row r="830">
          <cell r="A830">
            <v>830</v>
          </cell>
        </row>
        <row r="831">
          <cell r="A831">
            <v>831</v>
          </cell>
        </row>
        <row r="832">
          <cell r="A832">
            <v>832</v>
          </cell>
        </row>
        <row r="833">
          <cell r="A833">
            <v>833</v>
          </cell>
        </row>
        <row r="834">
          <cell r="A834">
            <v>834</v>
          </cell>
        </row>
        <row r="835">
          <cell r="A835">
            <v>835</v>
          </cell>
        </row>
        <row r="836">
          <cell r="A836">
            <v>836</v>
          </cell>
        </row>
        <row r="837">
          <cell r="A837">
            <v>837</v>
          </cell>
        </row>
        <row r="838">
          <cell r="A838">
            <v>838</v>
          </cell>
        </row>
        <row r="839">
          <cell r="A839">
            <v>839</v>
          </cell>
        </row>
        <row r="840">
          <cell r="A840">
            <v>840</v>
          </cell>
        </row>
        <row r="841">
          <cell r="A841">
            <v>841</v>
          </cell>
        </row>
        <row r="842">
          <cell r="A842">
            <v>842</v>
          </cell>
        </row>
        <row r="843">
          <cell r="A843">
            <v>843</v>
          </cell>
        </row>
        <row r="844">
          <cell r="A844">
            <v>844</v>
          </cell>
        </row>
        <row r="845">
          <cell r="A845">
            <v>845</v>
          </cell>
        </row>
        <row r="846">
          <cell r="A846">
            <v>846</v>
          </cell>
        </row>
        <row r="847">
          <cell r="A847">
            <v>847</v>
          </cell>
        </row>
        <row r="848">
          <cell r="A848">
            <v>848</v>
          </cell>
        </row>
        <row r="849">
          <cell r="A849">
            <v>849</v>
          </cell>
        </row>
        <row r="850">
          <cell r="A850">
            <v>850</v>
          </cell>
        </row>
        <row r="851">
          <cell r="A851">
            <v>851</v>
          </cell>
        </row>
        <row r="852">
          <cell r="A852">
            <v>852</v>
          </cell>
        </row>
        <row r="853">
          <cell r="A853">
            <v>853</v>
          </cell>
        </row>
        <row r="854">
          <cell r="A854">
            <v>854</v>
          </cell>
        </row>
        <row r="855">
          <cell r="A855">
            <v>855</v>
          </cell>
        </row>
        <row r="856">
          <cell r="A856">
            <v>856</v>
          </cell>
        </row>
        <row r="857">
          <cell r="A857">
            <v>857</v>
          </cell>
        </row>
        <row r="858">
          <cell r="A858">
            <v>858</v>
          </cell>
        </row>
        <row r="859">
          <cell r="A859">
            <v>859</v>
          </cell>
        </row>
        <row r="860">
          <cell r="A860">
            <v>860</v>
          </cell>
        </row>
        <row r="861">
          <cell r="A861">
            <v>861</v>
          </cell>
        </row>
        <row r="862">
          <cell r="A862">
            <v>862</v>
          </cell>
        </row>
        <row r="863">
          <cell r="A863">
            <v>863</v>
          </cell>
        </row>
        <row r="864">
          <cell r="A864">
            <v>864</v>
          </cell>
        </row>
        <row r="865">
          <cell r="A865">
            <v>865</v>
          </cell>
        </row>
        <row r="866">
          <cell r="A866">
            <v>866</v>
          </cell>
        </row>
        <row r="867">
          <cell r="A867">
            <v>867</v>
          </cell>
        </row>
        <row r="868">
          <cell r="A868">
            <v>868</v>
          </cell>
        </row>
        <row r="869">
          <cell r="A869">
            <v>869</v>
          </cell>
        </row>
        <row r="870">
          <cell r="A870">
            <v>870</v>
          </cell>
        </row>
        <row r="871">
          <cell r="A871">
            <v>871</v>
          </cell>
        </row>
        <row r="872">
          <cell r="A872">
            <v>872</v>
          </cell>
        </row>
        <row r="873">
          <cell r="A873">
            <v>873</v>
          </cell>
        </row>
        <row r="874">
          <cell r="A874">
            <v>874</v>
          </cell>
        </row>
        <row r="875">
          <cell r="A875">
            <v>875</v>
          </cell>
        </row>
        <row r="876">
          <cell r="A876">
            <v>876</v>
          </cell>
        </row>
        <row r="877">
          <cell r="A877">
            <v>877</v>
          </cell>
        </row>
        <row r="878">
          <cell r="A878">
            <v>878</v>
          </cell>
        </row>
        <row r="879">
          <cell r="A879">
            <v>879</v>
          </cell>
        </row>
        <row r="880">
          <cell r="A880">
            <v>880</v>
          </cell>
        </row>
        <row r="881">
          <cell r="A881">
            <v>881</v>
          </cell>
        </row>
        <row r="882">
          <cell r="A882">
            <v>882</v>
          </cell>
        </row>
        <row r="883">
          <cell r="A883">
            <v>883</v>
          </cell>
        </row>
        <row r="884">
          <cell r="A884">
            <v>884</v>
          </cell>
        </row>
        <row r="885">
          <cell r="A885">
            <v>885</v>
          </cell>
        </row>
        <row r="886">
          <cell r="A886">
            <v>886</v>
          </cell>
        </row>
        <row r="887">
          <cell r="A887">
            <v>887</v>
          </cell>
        </row>
        <row r="888">
          <cell r="A888">
            <v>888</v>
          </cell>
        </row>
        <row r="889">
          <cell r="A889">
            <v>889</v>
          </cell>
        </row>
        <row r="890">
          <cell r="A890">
            <v>890</v>
          </cell>
        </row>
        <row r="891">
          <cell r="A891">
            <v>891</v>
          </cell>
        </row>
        <row r="892">
          <cell r="A892">
            <v>892</v>
          </cell>
        </row>
        <row r="893">
          <cell r="A893">
            <v>893</v>
          </cell>
        </row>
        <row r="894">
          <cell r="A894">
            <v>894</v>
          </cell>
        </row>
        <row r="895">
          <cell r="A895">
            <v>895</v>
          </cell>
        </row>
        <row r="896">
          <cell r="A896">
            <v>896</v>
          </cell>
        </row>
        <row r="897">
          <cell r="A897">
            <v>897</v>
          </cell>
        </row>
        <row r="898">
          <cell r="A898">
            <v>898</v>
          </cell>
        </row>
        <row r="899">
          <cell r="A899">
            <v>899</v>
          </cell>
        </row>
        <row r="900">
          <cell r="A900">
            <v>900</v>
          </cell>
        </row>
        <row r="901">
          <cell r="A901">
            <v>901</v>
          </cell>
        </row>
        <row r="902">
          <cell r="A902">
            <v>902</v>
          </cell>
        </row>
        <row r="903">
          <cell r="A903">
            <v>903</v>
          </cell>
        </row>
        <row r="904">
          <cell r="A904">
            <v>904</v>
          </cell>
        </row>
        <row r="905">
          <cell r="A905">
            <v>905</v>
          </cell>
        </row>
        <row r="906">
          <cell r="A906">
            <v>906</v>
          </cell>
        </row>
        <row r="907">
          <cell r="A907">
            <v>907</v>
          </cell>
        </row>
        <row r="908">
          <cell r="A908">
            <v>908</v>
          </cell>
        </row>
        <row r="909">
          <cell r="A909">
            <v>909</v>
          </cell>
        </row>
        <row r="910">
          <cell r="A910">
            <v>910</v>
          </cell>
        </row>
        <row r="911">
          <cell r="A911">
            <v>911</v>
          </cell>
        </row>
        <row r="912">
          <cell r="A912">
            <v>912</v>
          </cell>
        </row>
        <row r="913">
          <cell r="A913">
            <v>913</v>
          </cell>
        </row>
        <row r="914">
          <cell r="A914">
            <v>914</v>
          </cell>
        </row>
        <row r="915">
          <cell r="A915">
            <v>915</v>
          </cell>
        </row>
        <row r="916">
          <cell r="A916">
            <v>916</v>
          </cell>
        </row>
        <row r="917">
          <cell r="A917">
            <v>917</v>
          </cell>
        </row>
        <row r="918">
          <cell r="A918">
            <v>918</v>
          </cell>
        </row>
        <row r="919">
          <cell r="A919">
            <v>919</v>
          </cell>
        </row>
        <row r="920">
          <cell r="A920">
            <v>920</v>
          </cell>
        </row>
        <row r="921">
          <cell r="A921">
            <v>921</v>
          </cell>
        </row>
        <row r="922">
          <cell r="A922">
            <v>922</v>
          </cell>
        </row>
        <row r="923">
          <cell r="A923">
            <v>923</v>
          </cell>
        </row>
        <row r="924">
          <cell r="A924">
            <v>924</v>
          </cell>
        </row>
        <row r="925">
          <cell r="A925">
            <v>925</v>
          </cell>
        </row>
        <row r="926">
          <cell r="A926">
            <v>926</v>
          </cell>
        </row>
        <row r="927">
          <cell r="A927">
            <v>927</v>
          </cell>
        </row>
        <row r="928">
          <cell r="A928">
            <v>928</v>
          </cell>
        </row>
        <row r="929">
          <cell r="A929">
            <v>929</v>
          </cell>
        </row>
        <row r="930">
          <cell r="A930">
            <v>930</v>
          </cell>
        </row>
        <row r="931">
          <cell r="A931">
            <v>931</v>
          </cell>
        </row>
        <row r="932">
          <cell r="A932">
            <v>932</v>
          </cell>
        </row>
        <row r="933">
          <cell r="A933">
            <v>933</v>
          </cell>
        </row>
        <row r="934">
          <cell r="A934">
            <v>934</v>
          </cell>
        </row>
        <row r="935">
          <cell r="A935">
            <v>935</v>
          </cell>
        </row>
        <row r="936">
          <cell r="A936">
            <v>936</v>
          </cell>
        </row>
        <row r="937">
          <cell r="A937">
            <v>937</v>
          </cell>
        </row>
        <row r="938">
          <cell r="A938">
            <v>938</v>
          </cell>
        </row>
        <row r="939">
          <cell r="A939">
            <v>939</v>
          </cell>
        </row>
        <row r="940">
          <cell r="A940">
            <v>940</v>
          </cell>
        </row>
        <row r="941">
          <cell r="A941">
            <v>941</v>
          </cell>
        </row>
        <row r="942">
          <cell r="A942">
            <v>942</v>
          </cell>
        </row>
        <row r="943">
          <cell r="A943">
            <v>943</v>
          </cell>
        </row>
        <row r="944">
          <cell r="A944">
            <v>944</v>
          </cell>
        </row>
        <row r="945">
          <cell r="A945">
            <v>945</v>
          </cell>
        </row>
        <row r="946">
          <cell r="A946">
            <v>946</v>
          </cell>
        </row>
        <row r="947">
          <cell r="A947">
            <v>947</v>
          </cell>
        </row>
        <row r="948">
          <cell r="A948">
            <v>948</v>
          </cell>
        </row>
        <row r="949">
          <cell r="A949">
            <v>949</v>
          </cell>
        </row>
        <row r="950">
          <cell r="A950">
            <v>950</v>
          </cell>
        </row>
        <row r="951">
          <cell r="A951">
            <v>951</v>
          </cell>
        </row>
        <row r="952">
          <cell r="A952">
            <v>952</v>
          </cell>
        </row>
        <row r="953">
          <cell r="A953">
            <v>953</v>
          </cell>
        </row>
        <row r="954">
          <cell r="A954">
            <v>954</v>
          </cell>
        </row>
        <row r="955">
          <cell r="A955">
            <v>955</v>
          </cell>
        </row>
        <row r="956">
          <cell r="A956">
            <v>956</v>
          </cell>
        </row>
        <row r="957">
          <cell r="A957">
            <v>957</v>
          </cell>
        </row>
        <row r="958">
          <cell r="A958">
            <v>958</v>
          </cell>
        </row>
        <row r="959">
          <cell r="A959">
            <v>959</v>
          </cell>
        </row>
        <row r="960">
          <cell r="A960">
            <v>960</v>
          </cell>
        </row>
        <row r="961">
          <cell r="A961">
            <v>961</v>
          </cell>
        </row>
        <row r="962">
          <cell r="A962">
            <v>962</v>
          </cell>
        </row>
        <row r="963">
          <cell r="A963">
            <v>963</v>
          </cell>
        </row>
        <row r="964">
          <cell r="A964">
            <v>964</v>
          </cell>
        </row>
        <row r="965">
          <cell r="A965">
            <v>965</v>
          </cell>
        </row>
        <row r="966">
          <cell r="A966">
            <v>966</v>
          </cell>
        </row>
        <row r="967">
          <cell r="A967">
            <v>967</v>
          </cell>
        </row>
        <row r="968">
          <cell r="A968">
            <v>968</v>
          </cell>
        </row>
        <row r="969">
          <cell r="A969">
            <v>969</v>
          </cell>
        </row>
        <row r="970">
          <cell r="A970">
            <v>970</v>
          </cell>
        </row>
        <row r="971">
          <cell r="A971">
            <v>971</v>
          </cell>
        </row>
        <row r="972">
          <cell r="A972">
            <v>972</v>
          </cell>
        </row>
        <row r="973">
          <cell r="A973">
            <v>973</v>
          </cell>
        </row>
        <row r="974">
          <cell r="A974">
            <v>974</v>
          </cell>
        </row>
        <row r="975">
          <cell r="A975">
            <v>975</v>
          </cell>
        </row>
        <row r="976">
          <cell r="A976">
            <v>976</v>
          </cell>
        </row>
        <row r="977">
          <cell r="A977">
            <v>977</v>
          </cell>
        </row>
        <row r="978">
          <cell r="A978">
            <v>978</v>
          </cell>
        </row>
        <row r="979">
          <cell r="A979">
            <v>979</v>
          </cell>
        </row>
        <row r="980">
          <cell r="A980">
            <v>980</v>
          </cell>
        </row>
        <row r="981">
          <cell r="A981">
            <v>981</v>
          </cell>
        </row>
        <row r="982">
          <cell r="A982">
            <v>982</v>
          </cell>
        </row>
        <row r="983">
          <cell r="A983">
            <v>983</v>
          </cell>
        </row>
        <row r="984">
          <cell r="A984">
            <v>984</v>
          </cell>
        </row>
        <row r="985">
          <cell r="A985">
            <v>985</v>
          </cell>
        </row>
        <row r="986">
          <cell r="A986">
            <v>986</v>
          </cell>
        </row>
        <row r="987">
          <cell r="A987">
            <v>987</v>
          </cell>
        </row>
        <row r="988">
          <cell r="A988">
            <v>988</v>
          </cell>
        </row>
        <row r="989">
          <cell r="A989">
            <v>989</v>
          </cell>
        </row>
        <row r="990">
          <cell r="A990">
            <v>990</v>
          </cell>
        </row>
        <row r="991">
          <cell r="A991">
            <v>991</v>
          </cell>
        </row>
        <row r="992">
          <cell r="A992">
            <v>992</v>
          </cell>
        </row>
        <row r="993">
          <cell r="A993">
            <v>993</v>
          </cell>
        </row>
        <row r="994">
          <cell r="A994">
            <v>994</v>
          </cell>
        </row>
        <row r="995">
          <cell r="A995">
            <v>995</v>
          </cell>
        </row>
        <row r="996">
          <cell r="A996">
            <v>996</v>
          </cell>
        </row>
        <row r="997">
          <cell r="A997">
            <v>997</v>
          </cell>
        </row>
        <row r="998">
          <cell r="A998">
            <v>998</v>
          </cell>
        </row>
        <row r="999">
          <cell r="A999">
            <v>999</v>
          </cell>
        </row>
        <row r="1000">
          <cell r="A1000">
            <v>1000</v>
          </cell>
        </row>
        <row r="1001">
          <cell r="A1001">
            <v>1001</v>
          </cell>
        </row>
        <row r="1002">
          <cell r="A1002">
            <v>1002</v>
          </cell>
        </row>
        <row r="1003">
          <cell r="A1003">
            <v>1003</v>
          </cell>
        </row>
        <row r="1004">
          <cell r="A1004">
            <v>1004</v>
          </cell>
        </row>
        <row r="1005">
          <cell r="A1005">
            <v>1005</v>
          </cell>
        </row>
        <row r="1006">
          <cell r="A1006">
            <v>1006</v>
          </cell>
        </row>
        <row r="1007">
          <cell r="A1007">
            <v>1007</v>
          </cell>
        </row>
        <row r="1008">
          <cell r="A1008">
            <v>1008</v>
          </cell>
        </row>
        <row r="1009">
          <cell r="A1009">
            <v>1009</v>
          </cell>
        </row>
        <row r="1010">
          <cell r="A1010">
            <v>1010</v>
          </cell>
        </row>
        <row r="1011">
          <cell r="A1011">
            <v>1011</v>
          </cell>
        </row>
        <row r="1012">
          <cell r="A1012">
            <v>1012</v>
          </cell>
        </row>
        <row r="1013">
          <cell r="A1013">
            <v>1013</v>
          </cell>
        </row>
        <row r="1014">
          <cell r="A1014">
            <v>1014</v>
          </cell>
        </row>
        <row r="1015">
          <cell r="A1015">
            <v>1015</v>
          </cell>
        </row>
        <row r="1016">
          <cell r="A1016">
            <v>1016</v>
          </cell>
        </row>
        <row r="1017">
          <cell r="A1017">
            <v>1017</v>
          </cell>
        </row>
        <row r="1018">
          <cell r="A1018">
            <v>1018</v>
          </cell>
        </row>
        <row r="1019">
          <cell r="A1019">
            <v>1019</v>
          </cell>
        </row>
        <row r="1020">
          <cell r="A1020">
            <v>1020</v>
          </cell>
        </row>
        <row r="1021">
          <cell r="A1021">
            <v>1021</v>
          </cell>
        </row>
        <row r="1022">
          <cell r="A1022">
            <v>1022</v>
          </cell>
        </row>
        <row r="1023">
          <cell r="A1023">
            <v>1023</v>
          </cell>
        </row>
        <row r="1024">
          <cell r="A1024">
            <v>1024</v>
          </cell>
        </row>
        <row r="1025">
          <cell r="A1025">
            <v>1025</v>
          </cell>
        </row>
        <row r="1026">
          <cell r="A1026">
            <v>1026</v>
          </cell>
        </row>
        <row r="1027">
          <cell r="A1027">
            <v>1027</v>
          </cell>
        </row>
        <row r="1028">
          <cell r="A1028">
            <v>1028</v>
          </cell>
        </row>
        <row r="1029">
          <cell r="A1029">
            <v>1029</v>
          </cell>
        </row>
        <row r="1030">
          <cell r="A1030">
            <v>1030</v>
          </cell>
        </row>
        <row r="1031">
          <cell r="A1031">
            <v>1031</v>
          </cell>
        </row>
        <row r="1032">
          <cell r="A1032">
            <v>1032</v>
          </cell>
        </row>
        <row r="1033">
          <cell r="A1033">
            <v>1033</v>
          </cell>
        </row>
        <row r="1034">
          <cell r="A1034">
            <v>1034</v>
          </cell>
        </row>
        <row r="1035">
          <cell r="A1035">
            <v>1035</v>
          </cell>
        </row>
        <row r="1036">
          <cell r="A1036">
            <v>1036</v>
          </cell>
        </row>
        <row r="1037">
          <cell r="A1037">
            <v>1037</v>
          </cell>
        </row>
        <row r="1038">
          <cell r="A1038">
            <v>1038</v>
          </cell>
        </row>
        <row r="1039">
          <cell r="A1039">
            <v>1039</v>
          </cell>
        </row>
        <row r="1040">
          <cell r="A1040">
            <v>1040</v>
          </cell>
        </row>
        <row r="1041">
          <cell r="A1041">
            <v>1041</v>
          </cell>
        </row>
        <row r="1042">
          <cell r="A1042">
            <v>1042</v>
          </cell>
        </row>
        <row r="1043">
          <cell r="A1043">
            <v>1043</v>
          </cell>
        </row>
        <row r="1044">
          <cell r="A1044">
            <v>1044</v>
          </cell>
        </row>
        <row r="1045">
          <cell r="A1045">
            <v>1045</v>
          </cell>
        </row>
        <row r="1046">
          <cell r="A1046">
            <v>1046</v>
          </cell>
        </row>
        <row r="1047">
          <cell r="A1047">
            <v>1047</v>
          </cell>
        </row>
        <row r="1048">
          <cell r="A1048">
            <v>1048</v>
          </cell>
        </row>
        <row r="1049">
          <cell r="A1049">
            <v>1049</v>
          </cell>
        </row>
        <row r="1050">
          <cell r="A1050">
            <v>1050</v>
          </cell>
        </row>
        <row r="1051">
          <cell r="A1051">
            <v>1051</v>
          </cell>
        </row>
        <row r="1052">
          <cell r="A1052">
            <v>1052</v>
          </cell>
        </row>
        <row r="1053">
          <cell r="A1053">
            <v>1053</v>
          </cell>
        </row>
        <row r="1054">
          <cell r="A1054">
            <v>1054</v>
          </cell>
        </row>
        <row r="1055">
          <cell r="A1055">
            <v>1055</v>
          </cell>
        </row>
        <row r="1056">
          <cell r="A1056">
            <v>1056</v>
          </cell>
        </row>
        <row r="1057">
          <cell r="A1057">
            <v>1057</v>
          </cell>
        </row>
        <row r="1058">
          <cell r="A1058">
            <v>1058</v>
          </cell>
        </row>
        <row r="1059">
          <cell r="A1059">
            <v>1059</v>
          </cell>
        </row>
        <row r="1060">
          <cell r="A1060">
            <v>1060</v>
          </cell>
        </row>
        <row r="1061">
          <cell r="A1061">
            <v>1061</v>
          </cell>
        </row>
        <row r="1062">
          <cell r="A1062">
            <v>1062</v>
          </cell>
        </row>
        <row r="1063">
          <cell r="A1063">
            <v>1063</v>
          </cell>
        </row>
        <row r="1064">
          <cell r="A1064">
            <v>1064</v>
          </cell>
        </row>
        <row r="1065">
          <cell r="A1065">
            <v>1065</v>
          </cell>
        </row>
        <row r="1066">
          <cell r="A1066">
            <v>1066</v>
          </cell>
        </row>
        <row r="1067">
          <cell r="A1067">
            <v>1067</v>
          </cell>
        </row>
        <row r="1068">
          <cell r="A1068">
            <v>1068</v>
          </cell>
        </row>
        <row r="1069">
          <cell r="A1069">
            <v>1069</v>
          </cell>
        </row>
        <row r="1070">
          <cell r="A1070">
            <v>1070</v>
          </cell>
        </row>
        <row r="1071">
          <cell r="A1071">
            <v>1071</v>
          </cell>
        </row>
        <row r="1072">
          <cell r="A1072">
            <v>1072</v>
          </cell>
        </row>
        <row r="1073">
          <cell r="A1073">
            <v>1073</v>
          </cell>
        </row>
        <row r="1074">
          <cell r="A1074">
            <v>1074</v>
          </cell>
        </row>
        <row r="1075">
          <cell r="A1075">
            <v>1075</v>
          </cell>
        </row>
        <row r="1076">
          <cell r="A1076">
            <v>1076</v>
          </cell>
        </row>
        <row r="1077">
          <cell r="A1077">
            <v>1077</v>
          </cell>
        </row>
        <row r="1078">
          <cell r="A1078">
            <v>1078</v>
          </cell>
        </row>
        <row r="1079">
          <cell r="A1079">
            <v>1079</v>
          </cell>
        </row>
        <row r="1080">
          <cell r="A1080">
            <v>1080</v>
          </cell>
        </row>
        <row r="1081">
          <cell r="A1081">
            <v>1081</v>
          </cell>
        </row>
        <row r="1082">
          <cell r="A1082">
            <v>1082</v>
          </cell>
        </row>
        <row r="1083">
          <cell r="A1083">
            <v>1083</v>
          </cell>
        </row>
        <row r="1084">
          <cell r="A1084">
            <v>1084</v>
          </cell>
        </row>
        <row r="1085">
          <cell r="A1085">
            <v>1085</v>
          </cell>
        </row>
        <row r="1086">
          <cell r="A1086">
            <v>1086</v>
          </cell>
        </row>
        <row r="1087">
          <cell r="A1087">
            <v>1087</v>
          </cell>
        </row>
        <row r="1088">
          <cell r="A1088">
            <v>1088</v>
          </cell>
        </row>
        <row r="1089">
          <cell r="A1089">
            <v>1089</v>
          </cell>
        </row>
        <row r="1090">
          <cell r="A1090">
            <v>1090</v>
          </cell>
        </row>
        <row r="1091">
          <cell r="A1091">
            <v>1091</v>
          </cell>
        </row>
        <row r="1092">
          <cell r="A1092">
            <v>1092</v>
          </cell>
        </row>
        <row r="1093">
          <cell r="A1093">
            <v>1093</v>
          </cell>
        </row>
        <row r="1094">
          <cell r="A1094">
            <v>1094</v>
          </cell>
        </row>
        <row r="1095">
          <cell r="A1095">
            <v>1095</v>
          </cell>
        </row>
        <row r="1096">
          <cell r="A1096">
            <v>1096</v>
          </cell>
        </row>
        <row r="1097">
          <cell r="A1097">
            <v>1097</v>
          </cell>
        </row>
        <row r="1098">
          <cell r="A1098">
            <v>1098</v>
          </cell>
        </row>
        <row r="1099">
          <cell r="A1099">
            <v>1099</v>
          </cell>
        </row>
        <row r="1100">
          <cell r="A1100">
            <v>1100</v>
          </cell>
        </row>
        <row r="1101">
          <cell r="A1101">
            <v>1101</v>
          </cell>
        </row>
        <row r="1102">
          <cell r="A1102">
            <v>1102</v>
          </cell>
        </row>
        <row r="1103">
          <cell r="A1103">
            <v>1103</v>
          </cell>
        </row>
        <row r="1104">
          <cell r="A1104">
            <v>1104</v>
          </cell>
        </row>
        <row r="1105">
          <cell r="A1105">
            <v>1105</v>
          </cell>
        </row>
        <row r="1106">
          <cell r="A1106">
            <v>1106</v>
          </cell>
        </row>
        <row r="1107">
          <cell r="A1107">
            <v>1107</v>
          </cell>
        </row>
        <row r="1108">
          <cell r="A1108">
            <v>1108</v>
          </cell>
        </row>
        <row r="1109">
          <cell r="A1109">
            <v>1109</v>
          </cell>
        </row>
        <row r="1110">
          <cell r="A1110">
            <v>1110</v>
          </cell>
        </row>
        <row r="1111">
          <cell r="A1111">
            <v>1111</v>
          </cell>
        </row>
        <row r="1112">
          <cell r="A1112">
            <v>1112</v>
          </cell>
        </row>
        <row r="1113">
          <cell r="A1113">
            <v>1113</v>
          </cell>
        </row>
        <row r="1114">
          <cell r="A1114">
            <v>1114</v>
          </cell>
        </row>
        <row r="1115">
          <cell r="A1115">
            <v>1115</v>
          </cell>
        </row>
        <row r="1116">
          <cell r="A1116">
            <v>1116</v>
          </cell>
        </row>
        <row r="1117">
          <cell r="A1117">
            <v>1117</v>
          </cell>
        </row>
        <row r="1118">
          <cell r="A1118">
            <v>1118</v>
          </cell>
        </row>
        <row r="1119">
          <cell r="A1119">
            <v>1119</v>
          </cell>
        </row>
        <row r="1120">
          <cell r="A1120">
            <v>1120</v>
          </cell>
        </row>
        <row r="1121">
          <cell r="A1121">
            <v>1121</v>
          </cell>
        </row>
        <row r="1122">
          <cell r="A1122">
            <v>1122</v>
          </cell>
        </row>
        <row r="1123">
          <cell r="A1123">
            <v>1123</v>
          </cell>
        </row>
        <row r="1124">
          <cell r="A1124">
            <v>1124</v>
          </cell>
        </row>
        <row r="1125">
          <cell r="A1125">
            <v>1125</v>
          </cell>
        </row>
        <row r="1126">
          <cell r="A1126">
            <v>1126</v>
          </cell>
        </row>
        <row r="1127">
          <cell r="A1127">
            <v>1127</v>
          </cell>
        </row>
        <row r="1128">
          <cell r="A1128">
            <v>1128</v>
          </cell>
        </row>
        <row r="1129">
          <cell r="A1129">
            <v>1129</v>
          </cell>
        </row>
        <row r="1130">
          <cell r="A1130">
            <v>1130</v>
          </cell>
        </row>
        <row r="1131">
          <cell r="A1131">
            <v>1131</v>
          </cell>
        </row>
        <row r="1132">
          <cell r="A1132">
            <v>1132</v>
          </cell>
        </row>
        <row r="1133">
          <cell r="A1133">
            <v>1133</v>
          </cell>
        </row>
        <row r="1134">
          <cell r="A1134">
            <v>1134</v>
          </cell>
        </row>
        <row r="1135">
          <cell r="A1135">
            <v>1135</v>
          </cell>
        </row>
        <row r="1136">
          <cell r="A1136">
            <v>1136</v>
          </cell>
        </row>
        <row r="1137">
          <cell r="A1137">
            <v>1137</v>
          </cell>
        </row>
        <row r="1138">
          <cell r="A1138">
            <v>1138</v>
          </cell>
        </row>
        <row r="1139">
          <cell r="A1139">
            <v>1139</v>
          </cell>
        </row>
        <row r="1140">
          <cell r="A1140">
            <v>1140</v>
          </cell>
        </row>
        <row r="1141">
          <cell r="A1141">
            <v>1141</v>
          </cell>
        </row>
        <row r="1142">
          <cell r="A1142">
            <v>1142</v>
          </cell>
        </row>
        <row r="1143">
          <cell r="A1143">
            <v>1143</v>
          </cell>
        </row>
        <row r="1144">
          <cell r="A1144">
            <v>1144</v>
          </cell>
        </row>
        <row r="1145">
          <cell r="A1145">
            <v>1145</v>
          </cell>
        </row>
        <row r="1146">
          <cell r="A1146">
            <v>1146</v>
          </cell>
        </row>
        <row r="1147">
          <cell r="A1147">
            <v>1147</v>
          </cell>
        </row>
        <row r="1148">
          <cell r="A1148">
            <v>1148</v>
          </cell>
        </row>
        <row r="1149">
          <cell r="A1149">
            <v>1149</v>
          </cell>
        </row>
        <row r="1150">
          <cell r="A1150">
            <v>1150</v>
          </cell>
        </row>
        <row r="1151">
          <cell r="A1151">
            <v>1151</v>
          </cell>
        </row>
        <row r="1152">
          <cell r="A1152">
            <v>1152</v>
          </cell>
        </row>
        <row r="1153">
          <cell r="A1153">
            <v>1153</v>
          </cell>
        </row>
        <row r="1154">
          <cell r="A1154">
            <v>1154</v>
          </cell>
        </row>
        <row r="1155">
          <cell r="A1155">
            <v>1155</v>
          </cell>
        </row>
        <row r="1156">
          <cell r="A1156">
            <v>1156</v>
          </cell>
        </row>
        <row r="1157">
          <cell r="A1157">
            <v>1157</v>
          </cell>
        </row>
        <row r="1158">
          <cell r="A1158">
            <v>1158</v>
          </cell>
        </row>
        <row r="1159">
          <cell r="A1159">
            <v>1159</v>
          </cell>
        </row>
        <row r="1160">
          <cell r="A1160">
            <v>1160</v>
          </cell>
        </row>
        <row r="1161">
          <cell r="A1161">
            <v>1161</v>
          </cell>
        </row>
        <row r="1162">
          <cell r="A1162">
            <v>1162</v>
          </cell>
        </row>
        <row r="1163">
          <cell r="A1163">
            <v>1163</v>
          </cell>
        </row>
        <row r="1164">
          <cell r="A1164">
            <v>1164</v>
          </cell>
        </row>
        <row r="1165">
          <cell r="A1165">
            <v>1165</v>
          </cell>
        </row>
        <row r="1166">
          <cell r="A1166">
            <v>1166</v>
          </cell>
        </row>
        <row r="1167">
          <cell r="A1167">
            <v>1167</v>
          </cell>
        </row>
        <row r="1168">
          <cell r="A1168">
            <v>1168</v>
          </cell>
        </row>
        <row r="1169">
          <cell r="A1169">
            <v>1169</v>
          </cell>
        </row>
        <row r="1170">
          <cell r="A1170">
            <v>1170</v>
          </cell>
        </row>
        <row r="1171">
          <cell r="A1171">
            <v>1171</v>
          </cell>
        </row>
        <row r="1172">
          <cell r="A1172">
            <v>1172</v>
          </cell>
        </row>
        <row r="1173">
          <cell r="A1173">
            <v>1173</v>
          </cell>
        </row>
        <row r="1174">
          <cell r="A1174">
            <v>1174</v>
          </cell>
        </row>
        <row r="1175">
          <cell r="A1175">
            <v>1175</v>
          </cell>
        </row>
        <row r="1176">
          <cell r="A1176">
            <v>1176</v>
          </cell>
        </row>
        <row r="1177">
          <cell r="A1177">
            <v>1177</v>
          </cell>
        </row>
        <row r="1178">
          <cell r="A1178">
            <v>1178</v>
          </cell>
        </row>
        <row r="1179">
          <cell r="A1179">
            <v>1179</v>
          </cell>
        </row>
        <row r="1180">
          <cell r="A1180">
            <v>1180</v>
          </cell>
        </row>
        <row r="1181">
          <cell r="A1181">
            <v>1181</v>
          </cell>
        </row>
        <row r="1182">
          <cell r="A1182">
            <v>1182</v>
          </cell>
        </row>
        <row r="1183">
          <cell r="A1183">
            <v>1183</v>
          </cell>
        </row>
        <row r="1184">
          <cell r="A1184">
            <v>1184</v>
          </cell>
        </row>
        <row r="1185">
          <cell r="A1185">
            <v>1185</v>
          </cell>
        </row>
        <row r="1186">
          <cell r="A1186">
            <v>1186</v>
          </cell>
        </row>
        <row r="1187">
          <cell r="A1187">
            <v>1187</v>
          </cell>
        </row>
        <row r="1188">
          <cell r="A1188">
            <v>1188</v>
          </cell>
        </row>
        <row r="1189">
          <cell r="A1189">
            <v>1189</v>
          </cell>
        </row>
        <row r="1190">
          <cell r="A1190">
            <v>1190</v>
          </cell>
        </row>
        <row r="1191">
          <cell r="A1191">
            <v>1191</v>
          </cell>
        </row>
        <row r="1192">
          <cell r="A1192">
            <v>1192</v>
          </cell>
        </row>
        <row r="1193">
          <cell r="A1193">
            <v>1193</v>
          </cell>
        </row>
        <row r="1194">
          <cell r="A1194">
            <v>1194</v>
          </cell>
        </row>
        <row r="1195">
          <cell r="A1195">
            <v>1195</v>
          </cell>
        </row>
        <row r="1196">
          <cell r="A1196">
            <v>1196</v>
          </cell>
        </row>
        <row r="1197">
          <cell r="A1197">
            <v>1197</v>
          </cell>
        </row>
        <row r="1198">
          <cell r="A1198">
            <v>1198</v>
          </cell>
        </row>
        <row r="1199">
          <cell r="A1199">
            <v>1199</v>
          </cell>
        </row>
        <row r="1200">
          <cell r="A1200">
            <v>1200</v>
          </cell>
        </row>
        <row r="1201">
          <cell r="A1201">
            <v>1201</v>
          </cell>
        </row>
        <row r="1202">
          <cell r="A1202">
            <v>1202</v>
          </cell>
        </row>
        <row r="1203">
          <cell r="A1203">
            <v>1203</v>
          </cell>
        </row>
        <row r="1204">
          <cell r="A1204">
            <v>1204</v>
          </cell>
        </row>
        <row r="1205">
          <cell r="A1205">
            <v>1205</v>
          </cell>
        </row>
        <row r="1206">
          <cell r="A1206">
            <v>1206</v>
          </cell>
        </row>
        <row r="1207">
          <cell r="A1207">
            <v>1207</v>
          </cell>
        </row>
        <row r="1208">
          <cell r="A1208">
            <v>1208</v>
          </cell>
        </row>
        <row r="1209">
          <cell r="A1209">
            <v>1209</v>
          </cell>
        </row>
        <row r="1210">
          <cell r="A1210">
            <v>1210</v>
          </cell>
        </row>
        <row r="1211">
          <cell r="A1211">
            <v>1211</v>
          </cell>
        </row>
        <row r="1212">
          <cell r="A1212">
            <v>1212</v>
          </cell>
        </row>
        <row r="1213">
          <cell r="A1213">
            <v>1213</v>
          </cell>
        </row>
        <row r="1214">
          <cell r="A1214">
            <v>1214</v>
          </cell>
        </row>
        <row r="1215">
          <cell r="A1215">
            <v>1215</v>
          </cell>
        </row>
        <row r="1216">
          <cell r="A1216">
            <v>1216</v>
          </cell>
        </row>
        <row r="1217">
          <cell r="A1217">
            <v>1217</v>
          </cell>
        </row>
        <row r="1218">
          <cell r="A1218">
            <v>1218</v>
          </cell>
        </row>
        <row r="1219">
          <cell r="A1219">
            <v>1219</v>
          </cell>
        </row>
        <row r="1220">
          <cell r="A1220">
            <v>1220</v>
          </cell>
        </row>
        <row r="1221">
          <cell r="A1221">
            <v>1221</v>
          </cell>
        </row>
        <row r="1222">
          <cell r="A1222">
            <v>1222</v>
          </cell>
        </row>
        <row r="1223">
          <cell r="A1223">
            <v>1223</v>
          </cell>
        </row>
        <row r="1224">
          <cell r="A1224">
            <v>1224</v>
          </cell>
        </row>
        <row r="1225">
          <cell r="A1225">
            <v>1225</v>
          </cell>
        </row>
        <row r="1226">
          <cell r="A1226">
            <v>1226</v>
          </cell>
        </row>
        <row r="1227">
          <cell r="A1227">
            <v>1227</v>
          </cell>
        </row>
        <row r="1228">
          <cell r="A1228">
            <v>1228</v>
          </cell>
        </row>
        <row r="1229">
          <cell r="A1229">
            <v>1229</v>
          </cell>
        </row>
        <row r="1230">
          <cell r="A1230">
            <v>1230</v>
          </cell>
        </row>
        <row r="1231">
          <cell r="A1231">
            <v>1231</v>
          </cell>
        </row>
        <row r="1232">
          <cell r="A1232">
            <v>1232</v>
          </cell>
        </row>
        <row r="1233">
          <cell r="A1233">
            <v>1233</v>
          </cell>
        </row>
        <row r="1234">
          <cell r="A1234">
            <v>1234</v>
          </cell>
        </row>
        <row r="1235">
          <cell r="A1235">
            <v>1235</v>
          </cell>
        </row>
        <row r="1236">
          <cell r="A1236">
            <v>1236</v>
          </cell>
        </row>
        <row r="1237">
          <cell r="A1237">
            <v>1237</v>
          </cell>
        </row>
        <row r="1238">
          <cell r="A1238">
            <v>1238</v>
          </cell>
        </row>
        <row r="1239">
          <cell r="A1239">
            <v>1239</v>
          </cell>
        </row>
        <row r="1240">
          <cell r="A1240">
            <v>1240</v>
          </cell>
        </row>
        <row r="1241">
          <cell r="A1241">
            <v>1241</v>
          </cell>
        </row>
        <row r="1242">
          <cell r="A1242">
            <v>1242</v>
          </cell>
        </row>
        <row r="1243">
          <cell r="A1243">
            <v>1243</v>
          </cell>
        </row>
        <row r="1244">
          <cell r="A1244">
            <v>1244</v>
          </cell>
        </row>
        <row r="1245">
          <cell r="A1245">
            <v>1245</v>
          </cell>
        </row>
        <row r="1246">
          <cell r="A1246">
            <v>1246</v>
          </cell>
        </row>
        <row r="1247">
          <cell r="A1247">
            <v>1247</v>
          </cell>
        </row>
        <row r="1248">
          <cell r="A1248">
            <v>1248</v>
          </cell>
        </row>
        <row r="1249">
          <cell r="A1249">
            <v>1249</v>
          </cell>
        </row>
        <row r="1250">
          <cell r="A1250">
            <v>1250</v>
          </cell>
        </row>
        <row r="1251">
          <cell r="A1251">
            <v>1251</v>
          </cell>
        </row>
        <row r="1252">
          <cell r="A1252">
            <v>1252</v>
          </cell>
        </row>
        <row r="1253">
          <cell r="A1253">
            <v>1253</v>
          </cell>
        </row>
        <row r="1254">
          <cell r="A1254">
            <v>1254</v>
          </cell>
        </row>
        <row r="1255">
          <cell r="A1255">
            <v>1255</v>
          </cell>
        </row>
        <row r="1256">
          <cell r="A1256">
            <v>1256</v>
          </cell>
        </row>
        <row r="1257">
          <cell r="A1257">
            <v>1257</v>
          </cell>
        </row>
        <row r="1258">
          <cell r="A1258">
            <v>1258</v>
          </cell>
        </row>
        <row r="1259">
          <cell r="A1259">
            <v>1259</v>
          </cell>
        </row>
        <row r="1260">
          <cell r="A1260">
            <v>1260</v>
          </cell>
        </row>
        <row r="1261">
          <cell r="A1261">
            <v>1261</v>
          </cell>
        </row>
        <row r="1262">
          <cell r="A1262">
            <v>1262</v>
          </cell>
        </row>
        <row r="1263">
          <cell r="A1263">
            <v>1263</v>
          </cell>
        </row>
        <row r="1264">
          <cell r="A1264">
            <v>1264</v>
          </cell>
        </row>
        <row r="1265">
          <cell r="A1265">
            <v>1265</v>
          </cell>
        </row>
        <row r="1266">
          <cell r="A1266">
            <v>1266</v>
          </cell>
        </row>
        <row r="1267">
          <cell r="A1267">
            <v>1267</v>
          </cell>
        </row>
        <row r="1268">
          <cell r="A1268">
            <v>1268</v>
          </cell>
        </row>
        <row r="1269">
          <cell r="A1269">
            <v>1269</v>
          </cell>
        </row>
        <row r="1270">
          <cell r="A1270">
            <v>1270</v>
          </cell>
        </row>
        <row r="1271">
          <cell r="A1271">
            <v>1271</v>
          </cell>
        </row>
        <row r="1272">
          <cell r="A1272">
            <v>1272</v>
          </cell>
        </row>
        <row r="1273">
          <cell r="A1273">
            <v>1273</v>
          </cell>
        </row>
        <row r="1274">
          <cell r="A1274">
            <v>1274</v>
          </cell>
        </row>
        <row r="1275">
          <cell r="A1275">
            <v>1275</v>
          </cell>
        </row>
        <row r="1276">
          <cell r="A1276">
            <v>1276</v>
          </cell>
        </row>
        <row r="1277">
          <cell r="A1277">
            <v>1277</v>
          </cell>
        </row>
        <row r="1278">
          <cell r="A1278">
            <v>1278</v>
          </cell>
        </row>
        <row r="1279">
          <cell r="A1279">
            <v>1279</v>
          </cell>
        </row>
        <row r="1280">
          <cell r="A1280">
            <v>1280</v>
          </cell>
        </row>
        <row r="1281">
          <cell r="A1281">
            <v>1281</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sheetData sheetId="298" refreshError="1"/>
      <sheetData sheetId="299"/>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sheetData sheetId="326"/>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sheetData sheetId="36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sheetData sheetId="428"/>
      <sheetData sheetId="429"/>
      <sheetData sheetId="430"/>
      <sheetData sheetId="431"/>
      <sheetData sheetId="432"/>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sheetData sheetId="463"/>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sheetData sheetId="488"/>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sheetData sheetId="578" refreshError="1"/>
      <sheetData sheetId="579"/>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refreshError="1"/>
      <sheetData sheetId="677" refreshError="1"/>
      <sheetData sheetId="678" refreshError="1"/>
      <sheetData sheetId="679" refreshError="1"/>
      <sheetData sheetId="680"/>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efreshError="1"/>
      <sheetData sheetId="713" refreshError="1"/>
      <sheetData sheetId="714" refreshError="1"/>
      <sheetData sheetId="715" refreshError="1"/>
      <sheetData sheetId="716" refreshError="1"/>
      <sheetData sheetId="717" refreshError="1"/>
      <sheetData sheetId="718" refreshError="1"/>
      <sheetData sheetId="719" refreshError="1"/>
      <sheetData sheetId="720" refreshError="1"/>
      <sheetData sheetId="721" refreshError="1"/>
      <sheetData sheetId="722" refreshError="1"/>
      <sheetData sheetId="723" refreshError="1"/>
      <sheetData sheetId="724" refreshError="1"/>
      <sheetData sheetId="725" refreshError="1"/>
      <sheetData sheetId="726" refreshError="1"/>
      <sheetData sheetId="727" refreshError="1"/>
      <sheetData sheetId="728" refreshError="1"/>
      <sheetData sheetId="729" refreshError="1"/>
      <sheetData sheetId="730" refreshError="1"/>
      <sheetData sheetId="731" refreshError="1"/>
      <sheetData sheetId="732" refreshError="1"/>
      <sheetData sheetId="733" refreshError="1"/>
      <sheetData sheetId="734" refreshError="1"/>
      <sheetData sheetId="735" refreshError="1"/>
      <sheetData sheetId="736" refreshError="1"/>
      <sheetData sheetId="737" refreshError="1"/>
      <sheetData sheetId="738" refreshError="1"/>
      <sheetData sheetId="739" refreshError="1"/>
      <sheetData sheetId="740" refreshError="1"/>
      <sheetData sheetId="741" refreshError="1"/>
      <sheetData sheetId="742" refreshError="1"/>
      <sheetData sheetId="743" refreshError="1"/>
      <sheetData sheetId="744" refreshError="1"/>
      <sheetData sheetId="745" refreshError="1"/>
      <sheetData sheetId="746" refreshError="1"/>
      <sheetData sheetId="747" refreshError="1"/>
      <sheetData sheetId="748" refreshError="1"/>
      <sheetData sheetId="749" refreshError="1"/>
      <sheetData sheetId="750" refreshError="1"/>
      <sheetData sheetId="751" refreshError="1"/>
      <sheetData sheetId="752" refreshError="1"/>
      <sheetData sheetId="753" refreshError="1"/>
      <sheetData sheetId="754" refreshError="1"/>
      <sheetData sheetId="755" refreshError="1"/>
      <sheetData sheetId="756" refreshError="1"/>
      <sheetData sheetId="757" refreshError="1"/>
      <sheetData sheetId="758" refreshError="1"/>
      <sheetData sheetId="759" refreshError="1"/>
      <sheetData sheetId="760" refreshError="1"/>
      <sheetData sheetId="761" refreshError="1"/>
      <sheetData sheetId="762" refreshError="1"/>
      <sheetData sheetId="763" refreshError="1"/>
      <sheetData sheetId="764" refreshError="1"/>
      <sheetData sheetId="765" refreshError="1"/>
      <sheetData sheetId="766" refreshError="1"/>
      <sheetData sheetId="767" refreshError="1"/>
      <sheetData sheetId="768" refreshError="1"/>
      <sheetData sheetId="769" refreshError="1"/>
      <sheetData sheetId="770" refreshError="1"/>
      <sheetData sheetId="771" refreshError="1"/>
      <sheetData sheetId="772" refreshError="1"/>
      <sheetData sheetId="773" refreshError="1"/>
      <sheetData sheetId="774" refreshError="1"/>
      <sheetData sheetId="775" refreshError="1"/>
      <sheetData sheetId="776" refreshError="1"/>
      <sheetData sheetId="777" refreshError="1"/>
      <sheetData sheetId="778" refreshError="1"/>
      <sheetData sheetId="779" refreshError="1"/>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refreshError="1"/>
      <sheetData sheetId="814" refreshError="1"/>
      <sheetData sheetId="815" refreshError="1"/>
      <sheetData sheetId="816" refreshError="1"/>
      <sheetData sheetId="817" refreshError="1"/>
      <sheetData sheetId="818" refreshError="1"/>
      <sheetData sheetId="819" refreshError="1"/>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refreshError="1"/>
      <sheetData sheetId="832" refreshError="1"/>
      <sheetData sheetId="833" refreshError="1"/>
      <sheetData sheetId="834" refreshError="1"/>
      <sheetData sheetId="835" refreshError="1"/>
      <sheetData sheetId="836" refreshError="1"/>
      <sheetData sheetId="837" refreshError="1"/>
      <sheetData sheetId="838" refreshError="1"/>
      <sheetData sheetId="839" refreshError="1"/>
      <sheetData sheetId="840" refreshError="1"/>
      <sheetData sheetId="841" refreshError="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refreshError="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refreshError="1"/>
      <sheetData sheetId="866" refreshError="1"/>
      <sheetData sheetId="867" refreshError="1"/>
      <sheetData sheetId="868" refreshError="1"/>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refreshError="1"/>
      <sheetData sheetId="915" refreshError="1"/>
      <sheetData sheetId="916" refreshError="1"/>
      <sheetData sheetId="917" refreshError="1"/>
      <sheetData sheetId="918" refreshError="1"/>
      <sheetData sheetId="919"/>
      <sheetData sheetId="920"/>
      <sheetData sheetId="92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refreshError="1"/>
      <sheetData sheetId="1005" refreshError="1"/>
      <sheetData sheetId="1006" refreshError="1"/>
      <sheetData sheetId="1007" refreshError="1"/>
      <sheetData sheetId="1008" refreshError="1"/>
      <sheetData sheetId="1009"/>
      <sheetData sheetId="1010"/>
      <sheetData sheetId="1011">
        <row r="1">
          <cell r="A1" t="str">
            <v>단  종</v>
          </cell>
        </row>
      </sheetData>
      <sheetData sheetId="1012"/>
      <sheetData sheetId="1013"/>
      <sheetData sheetId="1014" refreshError="1"/>
      <sheetData sheetId="1015"/>
      <sheetData sheetId="1016"/>
      <sheetData sheetId="1017">
        <row r="1">
          <cell r="A1" t="str">
            <v>단  종</v>
          </cell>
        </row>
      </sheetData>
      <sheetData sheetId="1018" refreshError="1"/>
      <sheetData sheetId="1019"/>
      <sheetData sheetId="1020"/>
      <sheetData sheetId="1021"/>
      <sheetData sheetId="1022"/>
      <sheetData sheetId="1023" refreshError="1"/>
      <sheetData sheetId="1024" refreshError="1"/>
      <sheetData sheetId="1025"/>
      <sheetData sheetId="1026" refreshError="1"/>
      <sheetData sheetId="1027" refreshError="1"/>
      <sheetData sheetId="1028" refreshError="1"/>
      <sheetData sheetId="1029"/>
      <sheetData sheetId="1030" refreshError="1"/>
      <sheetData sheetId="1031" refreshError="1"/>
      <sheetData sheetId="1032" refreshError="1"/>
      <sheetData sheetId="1033" refreshError="1"/>
      <sheetData sheetId="1034" refreshError="1"/>
      <sheetData sheetId="1035" refreshError="1"/>
      <sheetData sheetId="1036" refreshError="1"/>
      <sheetData sheetId="1037" refreshError="1"/>
      <sheetData sheetId="1038" refreshError="1"/>
      <sheetData sheetId="1039" refreshError="1"/>
      <sheetData sheetId="1040" refreshError="1"/>
      <sheetData sheetId="1041" refreshError="1"/>
      <sheetData sheetId="1042" refreshError="1"/>
      <sheetData sheetId="1043" refreshError="1"/>
      <sheetData sheetId="1044" refreshError="1"/>
      <sheetData sheetId="1045" refreshError="1"/>
      <sheetData sheetId="1046" refreshError="1"/>
      <sheetData sheetId="1047" refreshError="1"/>
      <sheetData sheetId="1048" refreshError="1"/>
      <sheetData sheetId="1049" refreshError="1"/>
      <sheetData sheetId="1050" refreshError="1"/>
      <sheetData sheetId="1051" refreshError="1"/>
      <sheetData sheetId="1052" refreshError="1"/>
      <sheetData sheetId="1053" refreshError="1"/>
      <sheetData sheetId="1054" refreshError="1"/>
      <sheetData sheetId="1055" refreshError="1"/>
      <sheetData sheetId="1056" refreshError="1"/>
      <sheetData sheetId="1057" refreshError="1"/>
      <sheetData sheetId="1058" refreshError="1"/>
      <sheetData sheetId="1059" refreshError="1"/>
      <sheetData sheetId="1060" refreshError="1"/>
      <sheetData sheetId="1061" refreshError="1"/>
      <sheetData sheetId="1062" refreshError="1"/>
      <sheetData sheetId="1063" refreshError="1"/>
      <sheetData sheetId="1064" refreshError="1"/>
      <sheetData sheetId="1065" refreshError="1"/>
      <sheetData sheetId="1066" refreshError="1"/>
      <sheetData sheetId="1067" refreshError="1"/>
      <sheetData sheetId="1068" refreshError="1"/>
      <sheetData sheetId="1069" refreshError="1"/>
      <sheetData sheetId="1070" refreshError="1"/>
      <sheetData sheetId="1071" refreshError="1"/>
      <sheetData sheetId="1072" refreshError="1"/>
      <sheetData sheetId="1073" refreshError="1"/>
      <sheetData sheetId="1074" refreshError="1"/>
      <sheetData sheetId="1075" refreshError="1"/>
      <sheetData sheetId="1076" refreshError="1"/>
      <sheetData sheetId="1077" refreshError="1"/>
      <sheetData sheetId="1078" refreshError="1"/>
      <sheetData sheetId="1079" refreshError="1"/>
      <sheetData sheetId="1080" refreshError="1"/>
      <sheetData sheetId="1081" refreshError="1"/>
      <sheetData sheetId="1082" refreshError="1"/>
      <sheetData sheetId="1083" refreshError="1"/>
      <sheetData sheetId="1084" refreshError="1"/>
      <sheetData sheetId="1085" refreshError="1"/>
      <sheetData sheetId="1086" refreshError="1"/>
      <sheetData sheetId="1087" refreshError="1"/>
      <sheetData sheetId="1088" refreshError="1"/>
      <sheetData sheetId="1089" refreshError="1"/>
      <sheetData sheetId="1090" refreshError="1"/>
      <sheetData sheetId="1091" refreshError="1"/>
      <sheetData sheetId="1092" refreshError="1"/>
      <sheetData sheetId="1093" refreshError="1"/>
      <sheetData sheetId="1094" refreshError="1"/>
      <sheetData sheetId="1095" refreshError="1"/>
      <sheetData sheetId="1096" refreshError="1"/>
      <sheetData sheetId="1097" refreshError="1"/>
      <sheetData sheetId="1098" refreshError="1"/>
      <sheetData sheetId="1099" refreshError="1"/>
      <sheetData sheetId="1100" refreshError="1"/>
      <sheetData sheetId="1101" refreshError="1"/>
      <sheetData sheetId="1102" refreshError="1"/>
      <sheetData sheetId="1103" refreshError="1"/>
      <sheetData sheetId="1104" refreshError="1"/>
      <sheetData sheetId="1105" refreshError="1"/>
      <sheetData sheetId="1106" refreshError="1"/>
      <sheetData sheetId="1107" refreshError="1"/>
      <sheetData sheetId="1108" refreshError="1"/>
      <sheetData sheetId="1109" refreshError="1"/>
      <sheetData sheetId="1110" refreshError="1"/>
      <sheetData sheetId="1111" refreshError="1"/>
      <sheetData sheetId="1112" refreshError="1"/>
      <sheetData sheetId="1113" refreshError="1"/>
      <sheetData sheetId="1114" refreshError="1"/>
      <sheetData sheetId="1115" refreshError="1"/>
      <sheetData sheetId="1116" refreshError="1"/>
      <sheetData sheetId="1117" refreshError="1"/>
      <sheetData sheetId="1118" refreshError="1"/>
      <sheetData sheetId="1119" refreshError="1"/>
      <sheetData sheetId="1120" refreshError="1"/>
      <sheetData sheetId="1121" refreshError="1"/>
      <sheetData sheetId="1122" refreshError="1"/>
      <sheetData sheetId="1123" refreshError="1"/>
      <sheetData sheetId="1124" refreshError="1"/>
      <sheetData sheetId="1125" refreshError="1"/>
      <sheetData sheetId="1126" refreshError="1"/>
      <sheetData sheetId="1127" refreshError="1"/>
      <sheetData sheetId="1128" refreshError="1"/>
      <sheetData sheetId="1129" refreshError="1"/>
      <sheetData sheetId="1130" refreshError="1"/>
      <sheetData sheetId="1131" refreshError="1"/>
      <sheetData sheetId="1132" refreshError="1"/>
      <sheetData sheetId="1133" refreshError="1"/>
      <sheetData sheetId="1134" refreshError="1"/>
      <sheetData sheetId="1135"/>
      <sheetData sheetId="1136" refreshError="1"/>
      <sheetData sheetId="1137" refreshError="1"/>
      <sheetData sheetId="1138" refreshError="1"/>
      <sheetData sheetId="1139" refreshError="1"/>
      <sheetData sheetId="1140" refreshError="1"/>
      <sheetData sheetId="1141"/>
      <sheetData sheetId="1142" refreshError="1"/>
      <sheetData sheetId="1143" refreshError="1"/>
      <sheetData sheetId="1144" refreshError="1"/>
      <sheetData sheetId="1145" refreshError="1"/>
      <sheetData sheetId="1146" refreshError="1"/>
      <sheetData sheetId="1147" refreshError="1"/>
      <sheetData sheetId="1148" refreshError="1"/>
      <sheetData sheetId="1149" refreshError="1"/>
      <sheetData sheetId="1150" refreshError="1"/>
      <sheetData sheetId="1151" refreshError="1"/>
      <sheetData sheetId="1152" refreshError="1"/>
      <sheetData sheetId="1153" refreshError="1"/>
      <sheetData sheetId="1154" refreshError="1"/>
      <sheetData sheetId="1155" refreshError="1"/>
      <sheetData sheetId="1156" refreshError="1"/>
      <sheetData sheetId="1157" refreshError="1"/>
      <sheetData sheetId="1158" refreshError="1"/>
      <sheetData sheetId="1159" refreshError="1"/>
      <sheetData sheetId="1160" refreshError="1"/>
      <sheetData sheetId="1161" refreshError="1"/>
      <sheetData sheetId="1162" refreshError="1"/>
      <sheetData sheetId="1163" refreshError="1"/>
      <sheetData sheetId="1164" refreshError="1"/>
      <sheetData sheetId="1165" refreshError="1"/>
      <sheetData sheetId="1166" refreshError="1"/>
      <sheetData sheetId="1167" refreshError="1"/>
      <sheetData sheetId="1168" refreshError="1"/>
      <sheetData sheetId="1169" refreshError="1"/>
      <sheetData sheetId="1170" refreshError="1"/>
      <sheetData sheetId="1171" refreshError="1"/>
      <sheetData sheetId="1172" refreshError="1"/>
      <sheetData sheetId="1173" refreshError="1"/>
      <sheetData sheetId="1174" refreshError="1"/>
      <sheetData sheetId="1175" refreshError="1"/>
      <sheetData sheetId="1176" refreshError="1"/>
      <sheetData sheetId="1177" refreshError="1"/>
      <sheetData sheetId="1178" refreshError="1"/>
      <sheetData sheetId="1179" refreshError="1"/>
      <sheetData sheetId="1180" refreshError="1"/>
      <sheetData sheetId="1181" refreshError="1"/>
      <sheetData sheetId="1182" refreshError="1"/>
      <sheetData sheetId="1183" refreshError="1"/>
      <sheetData sheetId="1184" refreshError="1"/>
      <sheetData sheetId="1185" refreshError="1"/>
      <sheetData sheetId="1186" refreshError="1"/>
      <sheetData sheetId="1187" refreshError="1"/>
      <sheetData sheetId="1188" refreshError="1"/>
      <sheetData sheetId="1189" refreshError="1"/>
      <sheetData sheetId="1190" refreshError="1"/>
      <sheetData sheetId="1191" refreshError="1"/>
      <sheetData sheetId="1192" refreshError="1"/>
      <sheetData sheetId="1193" refreshError="1"/>
      <sheetData sheetId="1194" refreshError="1"/>
      <sheetData sheetId="1195" refreshError="1"/>
      <sheetData sheetId="1196" refreshError="1"/>
      <sheetData sheetId="1197" refreshError="1"/>
      <sheetData sheetId="1198" refreshError="1"/>
      <sheetData sheetId="1199" refreshError="1"/>
      <sheetData sheetId="1200" refreshError="1"/>
      <sheetData sheetId="1201" refreshError="1"/>
      <sheetData sheetId="1202" refreshError="1"/>
      <sheetData sheetId="1203" refreshError="1"/>
      <sheetData sheetId="1204" refreshError="1"/>
      <sheetData sheetId="1205" refreshError="1"/>
      <sheetData sheetId="1206" refreshError="1"/>
      <sheetData sheetId="1207" refreshError="1"/>
      <sheetData sheetId="1208" refreshError="1"/>
      <sheetData sheetId="1209" refreshError="1"/>
      <sheetData sheetId="1210" refreshError="1"/>
      <sheetData sheetId="1211" refreshError="1"/>
      <sheetData sheetId="1212" refreshError="1"/>
      <sheetData sheetId="1213" refreshError="1"/>
      <sheetData sheetId="1214" refreshError="1"/>
      <sheetData sheetId="1215" refreshError="1"/>
      <sheetData sheetId="1216" refreshError="1"/>
      <sheetData sheetId="1217" refreshError="1"/>
      <sheetData sheetId="1218" refreshError="1"/>
      <sheetData sheetId="1219" refreshError="1"/>
      <sheetData sheetId="1220" refreshError="1"/>
      <sheetData sheetId="1221" refreshError="1"/>
      <sheetData sheetId="1222" refreshError="1"/>
      <sheetData sheetId="1223" refreshError="1"/>
      <sheetData sheetId="1224" refreshError="1"/>
      <sheetData sheetId="1225" refreshError="1"/>
      <sheetData sheetId="1226" refreshError="1"/>
      <sheetData sheetId="1227" refreshError="1"/>
      <sheetData sheetId="1228" refreshError="1"/>
      <sheetData sheetId="1229" refreshError="1"/>
      <sheetData sheetId="1230" refreshError="1"/>
      <sheetData sheetId="1231" refreshError="1"/>
      <sheetData sheetId="1232" refreshError="1"/>
      <sheetData sheetId="1233" refreshError="1"/>
      <sheetData sheetId="1234" refreshError="1"/>
      <sheetData sheetId="1235" refreshError="1"/>
      <sheetData sheetId="1236" refreshError="1"/>
      <sheetData sheetId="1237" refreshError="1"/>
      <sheetData sheetId="1238"/>
      <sheetData sheetId="1239"/>
      <sheetData sheetId="1240"/>
      <sheetData sheetId="1241"/>
      <sheetData sheetId="1242"/>
      <sheetData sheetId="1243"/>
      <sheetData sheetId="1244"/>
      <sheetData sheetId="1245"/>
      <sheetData sheetId="1246"/>
      <sheetData sheetId="1247"/>
      <sheetData sheetId="1248"/>
      <sheetData sheetId="1249"/>
      <sheetData sheetId="1250"/>
      <sheetData sheetId="1251"/>
      <sheetData sheetId="1252"/>
      <sheetData sheetId="1253"/>
      <sheetData sheetId="1254"/>
      <sheetData sheetId="1255"/>
      <sheetData sheetId="1256"/>
      <sheetData sheetId="1257" refreshError="1"/>
      <sheetData sheetId="1258" refreshError="1"/>
      <sheetData sheetId="1259"/>
      <sheetData sheetId="1260"/>
      <sheetData sheetId="1261"/>
      <sheetData sheetId="1262"/>
      <sheetData sheetId="1263"/>
      <sheetData sheetId="1264"/>
      <sheetData sheetId="1265"/>
      <sheetData sheetId="1266"/>
      <sheetData sheetId="1267"/>
      <sheetData sheetId="1268"/>
      <sheetData sheetId="1269"/>
      <sheetData sheetId="1270"/>
      <sheetData sheetId="1271"/>
      <sheetData sheetId="1272"/>
      <sheetData sheetId="1273"/>
      <sheetData sheetId="1274"/>
      <sheetData sheetId="1275"/>
      <sheetData sheetId="1276"/>
      <sheetData sheetId="1277"/>
      <sheetData sheetId="1278"/>
      <sheetData sheetId="1279"/>
      <sheetData sheetId="1280"/>
      <sheetData sheetId="1281"/>
      <sheetData sheetId="1282"/>
      <sheetData sheetId="1283"/>
      <sheetData sheetId="1284"/>
      <sheetData sheetId="1285"/>
      <sheetData sheetId="1286"/>
      <sheetData sheetId="1287"/>
      <sheetData sheetId="1288"/>
      <sheetData sheetId="1289"/>
      <sheetData sheetId="1290"/>
      <sheetData sheetId="1291"/>
      <sheetData sheetId="1292"/>
      <sheetData sheetId="1293"/>
      <sheetData sheetId="1294"/>
      <sheetData sheetId="1295"/>
      <sheetData sheetId="1296"/>
      <sheetData sheetId="1297"/>
      <sheetData sheetId="1298"/>
      <sheetData sheetId="1299"/>
      <sheetData sheetId="1300"/>
      <sheetData sheetId="1301"/>
      <sheetData sheetId="1302"/>
      <sheetData sheetId="1303"/>
      <sheetData sheetId="1304"/>
      <sheetData sheetId="1305"/>
      <sheetData sheetId="1306"/>
      <sheetData sheetId="1307"/>
      <sheetData sheetId="1308"/>
      <sheetData sheetId="1309"/>
      <sheetData sheetId="1310"/>
      <sheetData sheetId="1311"/>
      <sheetData sheetId="1312"/>
      <sheetData sheetId="1313"/>
      <sheetData sheetId="1314"/>
      <sheetData sheetId="1315"/>
      <sheetData sheetId="1316"/>
      <sheetData sheetId="1317"/>
      <sheetData sheetId="1318"/>
      <sheetData sheetId="1319"/>
      <sheetData sheetId="1320"/>
      <sheetData sheetId="1321"/>
      <sheetData sheetId="1322"/>
      <sheetData sheetId="1323"/>
      <sheetData sheetId="1324"/>
      <sheetData sheetId="1325"/>
      <sheetData sheetId="1326"/>
      <sheetData sheetId="1327"/>
      <sheetData sheetId="1328"/>
      <sheetData sheetId="1329"/>
      <sheetData sheetId="1330"/>
      <sheetData sheetId="1331"/>
      <sheetData sheetId="1332"/>
      <sheetData sheetId="1333"/>
      <sheetData sheetId="1334"/>
      <sheetData sheetId="1335"/>
      <sheetData sheetId="1336"/>
      <sheetData sheetId="1337"/>
      <sheetData sheetId="1338"/>
      <sheetData sheetId="1339"/>
      <sheetData sheetId="1340"/>
      <sheetData sheetId="1341"/>
      <sheetData sheetId="1342"/>
      <sheetData sheetId="1343"/>
      <sheetData sheetId="1344"/>
      <sheetData sheetId="1345"/>
      <sheetData sheetId="1346"/>
      <sheetData sheetId="1347"/>
      <sheetData sheetId="1348"/>
      <sheetData sheetId="1349"/>
      <sheetData sheetId="1350"/>
      <sheetData sheetId="1351"/>
      <sheetData sheetId="1352"/>
      <sheetData sheetId="1353"/>
      <sheetData sheetId="1354"/>
      <sheetData sheetId="1355"/>
      <sheetData sheetId="1356"/>
      <sheetData sheetId="1357"/>
      <sheetData sheetId="1358"/>
      <sheetData sheetId="1359"/>
      <sheetData sheetId="1360"/>
      <sheetData sheetId="1361"/>
      <sheetData sheetId="1362"/>
      <sheetData sheetId="1363"/>
      <sheetData sheetId="1364"/>
      <sheetData sheetId="1365"/>
      <sheetData sheetId="1366"/>
      <sheetData sheetId="1367"/>
      <sheetData sheetId="1368"/>
      <sheetData sheetId="1369"/>
      <sheetData sheetId="1370"/>
      <sheetData sheetId="1371"/>
      <sheetData sheetId="1372"/>
      <sheetData sheetId="1373"/>
      <sheetData sheetId="1374"/>
      <sheetData sheetId="1375"/>
      <sheetData sheetId="1376"/>
      <sheetData sheetId="1377"/>
      <sheetData sheetId="1378"/>
      <sheetData sheetId="1379"/>
      <sheetData sheetId="1380"/>
      <sheetData sheetId="1381"/>
      <sheetData sheetId="1382"/>
      <sheetData sheetId="1383" refreshError="1"/>
      <sheetData sheetId="1384" refreshError="1"/>
      <sheetData sheetId="1385" refreshError="1"/>
      <sheetData sheetId="1386" refreshError="1"/>
      <sheetData sheetId="1387" refreshError="1"/>
      <sheetData sheetId="1388" refreshError="1"/>
      <sheetData sheetId="1389" refreshError="1"/>
      <sheetData sheetId="1390" refreshError="1"/>
      <sheetData sheetId="1391" refreshError="1"/>
      <sheetData sheetId="1392" refreshError="1"/>
      <sheetData sheetId="1393" refreshError="1"/>
      <sheetData sheetId="1394" refreshError="1"/>
      <sheetData sheetId="1395" refreshError="1"/>
      <sheetData sheetId="1396" refreshError="1"/>
      <sheetData sheetId="1397" refreshError="1"/>
      <sheetData sheetId="1398" refreshError="1"/>
      <sheetData sheetId="1399"/>
      <sheetData sheetId="1400" refreshError="1"/>
      <sheetData sheetId="1401" refreshError="1"/>
      <sheetData sheetId="1402" refreshError="1"/>
      <sheetData sheetId="1403" refreshError="1"/>
      <sheetData sheetId="140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일위대가"/>
      <sheetName val="전기일위대가"/>
      <sheetName val="산출2-기기동력"/>
      <sheetName val="공통자료"/>
      <sheetName val="단가"/>
      <sheetName val="200"/>
      <sheetName val="당초"/>
      <sheetName val="40총괄"/>
      <sheetName val="40집계"/>
      <sheetName val="Baby일위대가"/>
      <sheetName val="금액내역서"/>
      <sheetName val="노임단가"/>
      <sheetName val="원형맨홀수량"/>
      <sheetName val="woo(mac)"/>
      <sheetName val="C-직노1"/>
      <sheetName val="3.공통공사대비"/>
      <sheetName val="내역서"/>
      <sheetName val="일위대가(계측기설치)"/>
      <sheetName val="조명시설"/>
      <sheetName val="가격조사서"/>
      <sheetName val="SG"/>
      <sheetName val="말뚝지지력산정"/>
      <sheetName val="단면 (2)"/>
      <sheetName val="구조물철거타공정이월"/>
      <sheetName val="BOQ(전체)"/>
      <sheetName val="예가표"/>
      <sheetName val="공사비예산서(토목분)"/>
      <sheetName val="입찰안"/>
      <sheetName val="경영상태"/>
      <sheetName val="BOX 본체"/>
      <sheetName val="배수유공블럭"/>
      <sheetName val="교각1"/>
      <sheetName val="개요"/>
      <sheetName val="간선계산"/>
      <sheetName val="DANGA"/>
      <sheetName val="중기일위대가"/>
      <sheetName val="골조시행"/>
      <sheetName val="단가 "/>
      <sheetName val="일위대가 (PM)"/>
      <sheetName val="노임"/>
      <sheetName val="공사비집계"/>
      <sheetName val="하수BOX이설"/>
      <sheetName val="산출3-유도등"/>
      <sheetName val="산출2-동력"/>
      <sheetName val="산출2-피뢰침"/>
      <sheetName val="덤프"/>
      <sheetName val="ELECTRIC"/>
      <sheetName val="CTEMCOST"/>
      <sheetName val="SCHEDULE"/>
      <sheetName val="대림경상68억"/>
      <sheetName val="결과조달"/>
      <sheetName val="DATE"/>
      <sheetName val="토목"/>
      <sheetName val="견적990322"/>
      <sheetName val="여과지동"/>
      <sheetName val="기초자료"/>
      <sheetName val="Sheet1"/>
      <sheetName val="EKOG10건축"/>
      <sheetName val="수량이동"/>
      <sheetName val="관급자재집계표"/>
      <sheetName val="물가대비표"/>
      <sheetName val="연돌일위집계"/>
      <sheetName val="표지"/>
      <sheetName val="표지 (2)"/>
      <sheetName val="표지 (3)"/>
      <sheetName val="표지 (4)"/>
      <sheetName val="표지 (5)"/>
      <sheetName val="목차"/>
      <sheetName val="요약"/>
      <sheetName val="목적"/>
      <sheetName val="전제"/>
      <sheetName val="계산기준"/>
      <sheetName val="간지"/>
      <sheetName val="설직재-1"/>
      <sheetName val="일위(PN)"/>
      <sheetName val="일위대가목차"/>
      <sheetName val="6PILE  (돌출)"/>
      <sheetName val="plan&amp;section of foundation"/>
      <sheetName val="design criteria"/>
      <sheetName val="ENE-CAL 1"/>
      <sheetName val="공문"/>
      <sheetName val="갑지"/>
      <sheetName val="항목별사용내역"/>
      <sheetName val="항목별사용금액"/>
      <sheetName val="급여명세서(한국)"/>
      <sheetName val="1.노무비명세서(해동)"/>
      <sheetName val="1.노무비명세서(토목)"/>
      <sheetName val="2.노무비명세서(해동)"/>
      <sheetName val="2.노무비명세서(수직보호망)"/>
      <sheetName val="2.노무비명세서(난간대)"/>
      <sheetName val="2.사진대지"/>
      <sheetName val="3.사진대지"/>
      <sheetName val="Sheet3"/>
      <sheetName val="S003031"/>
      <sheetName val="#REF"/>
      <sheetName val="할증"/>
      <sheetName val="양수장(기계)"/>
      <sheetName val="관로토공집계표"/>
      <sheetName val="철거산출근거"/>
      <sheetName val="하부철근수량"/>
      <sheetName val="수량산출서"/>
      <sheetName val="기초일위"/>
      <sheetName val="수목단가"/>
      <sheetName val="시설수량표"/>
      <sheetName val="시설일위"/>
      <sheetName val="식재수량표"/>
      <sheetName val="식재일위"/>
      <sheetName val="인건-측정"/>
      <sheetName val="제경비율"/>
      <sheetName val="COVER"/>
      <sheetName val="SULKEA"/>
      <sheetName val="잔수량(작성)"/>
      <sheetName val="도급"/>
      <sheetName val="기계내역"/>
      <sheetName val="준검 내역서"/>
      <sheetName val="평가데이터"/>
      <sheetName val="H-pile(298x299)"/>
      <sheetName val="H-pile(250x250)"/>
      <sheetName val="설계내역서"/>
      <sheetName val="점수계산1-2"/>
      <sheetName val="날개벽(시점좌측)"/>
      <sheetName val="집계"/>
      <sheetName val="기본일위"/>
      <sheetName val="직노"/>
      <sheetName val="내역서2안"/>
      <sheetName val="실행내역"/>
      <sheetName val="__"/>
      <sheetName val="정공공사"/>
      <sheetName val="총괄내역서"/>
      <sheetName val="2000,9월 일위"/>
      <sheetName val="공통단가"/>
      <sheetName val="단가조사"/>
      <sheetName val="단위단가"/>
      <sheetName val="경상직원"/>
      <sheetName val="조건"/>
      <sheetName val="코드표"/>
      <sheetName val="재료비"/>
      <sheetName val="단가일람"/>
      <sheetName val="조경일람"/>
      <sheetName val="운반비"/>
      <sheetName val="단가표"/>
      <sheetName val="전체도급"/>
      <sheetName val="부대대비"/>
      <sheetName val="냉연집계"/>
      <sheetName val="DATA"/>
      <sheetName val="단위수량"/>
      <sheetName val="자료입력"/>
      <sheetName val="전기"/>
      <sheetName val="A-4"/>
      <sheetName val="지급자재"/>
      <sheetName val="수목표준대가"/>
      <sheetName val="내역"/>
      <sheetName val="data2"/>
      <sheetName val="기성내역서"/>
      <sheetName val="2F 회의실견적(5_14 일대)"/>
      <sheetName val="방조제+선착장+배수갑문+부대공+1-2방조제"/>
      <sheetName val="hvac(제어동)"/>
      <sheetName val="252K444"/>
      <sheetName val="총괄표"/>
      <sheetName val="archi(본사)"/>
      <sheetName val="터파기및재료"/>
      <sheetName val="조명율표"/>
      <sheetName val="일위목록"/>
      <sheetName val="노무비"/>
      <sheetName val="자재단가"/>
      <sheetName val="Supplement2"/>
      <sheetName val="Macro(차단기)"/>
      <sheetName val="데이타"/>
      <sheetName val="변경내역대비표(2)"/>
      <sheetName val="내역분개"/>
      <sheetName val="Sheet2"/>
      <sheetName val="N賃率-職"/>
      <sheetName val="제직재"/>
      <sheetName val="패널"/>
      <sheetName val="I一般比"/>
      <sheetName val="직재"/>
      <sheetName val="설치공사"/>
      <sheetName val="산정표"/>
      <sheetName val="노무비 경비"/>
      <sheetName val="산재 안전"/>
      <sheetName val="단가대비표"/>
      <sheetName val="투찰금액"/>
      <sheetName val="PAD TR보호대기초"/>
      <sheetName val="가로등기초"/>
      <sheetName val="HANDHOLE(2)"/>
      <sheetName val="EQ-R1"/>
      <sheetName val="일집"/>
      <sheetName val="일위"/>
      <sheetName val="환경기계공정표 (3)"/>
      <sheetName val="Y-WORK"/>
      <sheetName val="Sheet1 (2)"/>
      <sheetName val="Sheet13"/>
      <sheetName val="Sheet14"/>
      <sheetName val="P-J"/>
      <sheetName val="수량산출서(전기계장)"/>
      <sheetName val="설계명세서"/>
      <sheetName val="모델링"/>
      <sheetName val="하중계산"/>
      <sheetName val="처리단락"/>
      <sheetName val="교각토공"/>
      <sheetName val="약품공급2"/>
      <sheetName val="1단계"/>
      <sheetName val="집계표(OPTION)"/>
      <sheetName val="계산근거"/>
      <sheetName val="견적서"/>
      <sheetName val="기둥(원형)"/>
      <sheetName val="4-3 보온 기본물량집계"/>
      <sheetName val="직공비"/>
      <sheetName val="목표세부명세"/>
      <sheetName val="1.설계조건"/>
      <sheetName val="노무비 근거"/>
      <sheetName val="40단가산출서"/>
      <sheetName val="Macro(전선)"/>
      <sheetName val="MCC제원"/>
      <sheetName val="부속동"/>
      <sheetName val="별표"/>
      <sheetName val="자재조사표"/>
      <sheetName val="교통신호등"/>
      <sheetName val="대비"/>
      <sheetName val="배수공 주요자재 집계표"/>
      <sheetName val="가도공"/>
      <sheetName val="Pier 3"/>
      <sheetName val="INPUT"/>
      <sheetName val="6호기"/>
      <sheetName val="토공A"/>
      <sheetName val="D-경비1"/>
      <sheetName val="VXXXXX"/>
      <sheetName val="입출재고현황 (2)"/>
      <sheetName val="TYPE A"/>
      <sheetName val="기계경비(시간당)"/>
      <sheetName val="램머"/>
      <sheetName val="옵션"/>
      <sheetName val="합산자재"/>
      <sheetName val="일대목차"/>
      <sheetName val="노임근거"/>
      <sheetName val="2006기계경비산출표"/>
      <sheetName val="MOTOR"/>
      <sheetName val="BOX_본체"/>
      <sheetName val="1.수인터널"/>
      <sheetName val="FILE1"/>
      <sheetName val="●내역"/>
      <sheetName val="건축단가"/>
      <sheetName val="단가산출서"/>
      <sheetName val="저"/>
      <sheetName val="Sheet9"/>
      <sheetName val="Sheet10"/>
      <sheetName val="간선"/>
      <sheetName val="발전기"/>
      <sheetName val="GEN"/>
      <sheetName val="제-노임"/>
      <sheetName val="장비"/>
      <sheetName val="노무"/>
      <sheetName val="설계"/>
      <sheetName val="대운산출"/>
      <sheetName val="수량산출서 갑지"/>
      <sheetName val="집계표"/>
      <sheetName val="공사비증감"/>
      <sheetName val="토공계산서(부체도로)"/>
      <sheetName val="TEST1"/>
      <sheetName val="공내역"/>
      <sheetName val="내역및총괄"/>
      <sheetName val="설직재_1"/>
      <sheetName val="E01-02(EV-1-LBS)"/>
      <sheetName val="esc"/>
      <sheetName val="Sheet4"/>
      <sheetName val="교각계산"/>
      <sheetName val="설계조건"/>
      <sheetName val="ABUT수량-A1"/>
      <sheetName val="99노임기준"/>
      <sheetName val="수질정화시설"/>
      <sheetName val="포장공"/>
      <sheetName val="Sheet6"/>
      <sheetName val="DATA98"/>
      <sheetName val="EP0618"/>
      <sheetName val="IW-LIST"/>
      <sheetName val="1.0표준품셈"/>
      <sheetName val="1.0계산품셈"/>
      <sheetName val="1 자원총괄"/>
      <sheetName val="CAB_OD"/>
      <sheetName val="1.2단락전류"/>
      <sheetName val="sw1"/>
      <sheetName val="횡배수관토공수량"/>
      <sheetName val="WORK"/>
      <sheetName val="토공사"/>
      <sheetName val="MAIN"/>
      <sheetName val="BweData"/>
      <sheetName val="원가(총괄-4단지)"/>
      <sheetName val="배관단가조사서"/>
      <sheetName val="YES-T"/>
      <sheetName val="단가산출"/>
      <sheetName val="BOX전기내역"/>
      <sheetName val="전체철근집계"/>
      <sheetName val="T13(P68~72,78)"/>
    </sheetNames>
    <sheetDataSet>
      <sheetData sheetId="0" refreshError="1">
        <row r="732">
          <cell r="A732" t="str">
            <v>K02</v>
          </cell>
          <cell r="B732">
            <v>47</v>
          </cell>
          <cell r="D732" t="str">
            <v>제 47 호표</v>
          </cell>
          <cell r="E732" t="str">
            <v>프라임코팅</v>
          </cell>
          <cell r="H732" t="str">
            <v>MC-1</v>
          </cell>
          <cell r="L732" t="str">
            <v>근거 : 건설12-11</v>
          </cell>
          <cell r="Q732" t="str">
            <v>단위 : 100m2</v>
          </cell>
        </row>
        <row r="733">
          <cell r="A733" t="str">
            <v xml:space="preserve"> </v>
          </cell>
          <cell r="D733" t="str">
            <v>명    칭</v>
          </cell>
          <cell r="E733" t="str">
            <v>규   격</v>
          </cell>
          <cell r="F733" t="str">
            <v>단  위</v>
          </cell>
          <cell r="G733" t="str">
            <v>수  량</v>
          </cell>
          <cell r="H733" t="str">
            <v>직접</v>
          </cell>
          <cell r="I733" t="str">
            <v>재료비</v>
          </cell>
          <cell r="J733" t="str">
            <v>간접</v>
          </cell>
          <cell r="K733" t="str">
            <v>재료비</v>
          </cell>
          <cell r="L733" t="str">
            <v>직접</v>
          </cell>
          <cell r="M733" t="str">
            <v>노무비</v>
          </cell>
          <cell r="N733" t="str">
            <v>경</v>
          </cell>
          <cell r="O733" t="str">
            <v>비</v>
          </cell>
          <cell r="P733" t="str">
            <v>계</v>
          </cell>
          <cell r="Q733" t="str">
            <v>비    고</v>
          </cell>
        </row>
        <row r="734">
          <cell r="A734" t="str">
            <v xml:space="preserve"> </v>
          </cell>
          <cell r="H734" t="str">
            <v>단가</v>
          </cell>
          <cell r="I734" t="str">
            <v>금액</v>
          </cell>
          <cell r="J734" t="str">
            <v>단가</v>
          </cell>
          <cell r="K734" t="str">
            <v>금액</v>
          </cell>
          <cell r="L734" t="str">
            <v>단가</v>
          </cell>
          <cell r="M734" t="str">
            <v>금액</v>
          </cell>
          <cell r="N734" t="str">
            <v>단가</v>
          </cell>
          <cell r="O734" t="str">
            <v>금액</v>
          </cell>
        </row>
        <row r="735">
          <cell r="A735" t="str">
            <v>I005</v>
          </cell>
          <cell r="B735">
            <v>0.38</v>
          </cell>
          <cell r="D735" t="str">
            <v>아스팔트</v>
          </cell>
          <cell r="E735" t="str">
            <v>MC-1</v>
          </cell>
          <cell r="F735" t="str">
            <v>d/m</v>
          </cell>
          <cell r="G735">
            <v>0.38</v>
          </cell>
          <cell r="H735">
            <v>38000</v>
          </cell>
          <cell r="I735">
            <v>14440</v>
          </cell>
          <cell r="J735">
            <v>0</v>
          </cell>
          <cell r="K735">
            <v>0</v>
          </cell>
          <cell r="L735">
            <v>0</v>
          </cell>
          <cell r="M735">
            <v>0</v>
          </cell>
          <cell r="N735">
            <v>0</v>
          </cell>
          <cell r="O735">
            <v>0</v>
          </cell>
          <cell r="P735">
            <v>14440</v>
          </cell>
        </row>
        <row r="736">
          <cell r="A736" t="str">
            <v>r036</v>
          </cell>
          <cell r="B736">
            <v>0.04</v>
          </cell>
          <cell r="D736" t="str">
            <v>포장공</v>
          </cell>
          <cell r="E736">
            <v>0</v>
          </cell>
          <cell r="F736" t="str">
            <v>인</v>
          </cell>
          <cell r="G736">
            <v>0.04</v>
          </cell>
          <cell r="H736">
            <v>0</v>
          </cell>
          <cell r="I736">
            <v>0</v>
          </cell>
          <cell r="J736">
            <v>0</v>
          </cell>
          <cell r="K736">
            <v>0</v>
          </cell>
          <cell r="L736">
            <v>68200</v>
          </cell>
          <cell r="M736">
            <v>2728</v>
          </cell>
          <cell r="N736">
            <v>0</v>
          </cell>
          <cell r="O736">
            <v>0</v>
          </cell>
          <cell r="P736">
            <v>2728</v>
          </cell>
        </row>
        <row r="737">
          <cell r="A737" t="str">
            <v>r010</v>
          </cell>
          <cell r="B737">
            <v>0.12</v>
          </cell>
          <cell r="D737" t="str">
            <v>보통인부</v>
          </cell>
          <cell r="E737">
            <v>0</v>
          </cell>
          <cell r="F737" t="str">
            <v>인</v>
          </cell>
          <cell r="G737">
            <v>0.12</v>
          </cell>
          <cell r="H737">
            <v>0</v>
          </cell>
          <cell r="I737">
            <v>0</v>
          </cell>
          <cell r="J737">
            <v>0</v>
          </cell>
          <cell r="K737">
            <v>0</v>
          </cell>
          <cell r="L737">
            <v>34900</v>
          </cell>
          <cell r="M737">
            <v>4188</v>
          </cell>
          <cell r="N737">
            <v>0</v>
          </cell>
          <cell r="O737">
            <v>0</v>
          </cell>
          <cell r="P737">
            <v>4188</v>
          </cell>
        </row>
        <row r="741">
          <cell r="D741" t="str">
            <v>보통인부</v>
          </cell>
          <cell r="E741">
            <v>0</v>
          </cell>
          <cell r="F741" t="str">
            <v>인</v>
          </cell>
          <cell r="G741">
            <v>0.12</v>
          </cell>
          <cell r="H741">
            <v>0</v>
          </cell>
          <cell r="I741">
            <v>0</v>
          </cell>
          <cell r="J741">
            <v>0</v>
          </cell>
          <cell r="K741">
            <v>0</v>
          </cell>
          <cell r="L741">
            <v>34900</v>
          </cell>
          <cell r="M741">
            <v>4188</v>
          </cell>
          <cell r="N741">
            <v>0</v>
          </cell>
          <cell r="O741">
            <v>0</v>
          </cell>
          <cell r="P741">
            <v>4188</v>
          </cell>
        </row>
        <row r="742">
          <cell r="A742" t="str">
            <v xml:space="preserve"> </v>
          </cell>
        </row>
        <row r="743">
          <cell r="A743" t="str">
            <v xml:space="preserve"> </v>
          </cell>
        </row>
        <row r="744">
          <cell r="A744" t="str">
            <v xml:space="preserve"> </v>
          </cell>
        </row>
        <row r="745">
          <cell r="A745" t="str">
            <v xml:space="preserve"> </v>
          </cell>
          <cell r="C745" t="str">
            <v>K02</v>
          </cell>
          <cell r="D745" t="str">
            <v>계</v>
          </cell>
          <cell r="E745" t="str">
            <v>제 47 호표</v>
          </cell>
          <cell r="I745">
            <v>14440</v>
          </cell>
          <cell r="K745">
            <v>0</v>
          </cell>
          <cell r="M745">
            <v>6916</v>
          </cell>
          <cell r="O745">
            <v>0</v>
          </cell>
          <cell r="P745">
            <v>21356</v>
          </cell>
        </row>
        <row r="1400">
          <cell r="A1400" t="str">
            <v>B22</v>
          </cell>
          <cell r="B1400">
            <v>93</v>
          </cell>
          <cell r="D1400" t="str">
            <v>제 93 호표</v>
          </cell>
          <cell r="E1400" t="str">
            <v>관용접(Φ400mm)</v>
          </cell>
          <cell r="H1400">
            <v>0</v>
          </cell>
          <cell r="L1400" t="str">
            <v>근거 : 건설17-8</v>
          </cell>
          <cell r="Q1400" t="str">
            <v>단위 : 개소/6m</v>
          </cell>
        </row>
        <row r="1401">
          <cell r="A1401" t="str">
            <v xml:space="preserve"> </v>
          </cell>
          <cell r="D1401" t="str">
            <v>명    칭</v>
          </cell>
          <cell r="E1401" t="str">
            <v>규   격</v>
          </cell>
          <cell r="F1401" t="str">
            <v>단  위</v>
          </cell>
          <cell r="G1401" t="str">
            <v>수  량</v>
          </cell>
          <cell r="H1401" t="str">
            <v>직접</v>
          </cell>
          <cell r="I1401" t="str">
            <v>재료비</v>
          </cell>
          <cell r="J1401" t="str">
            <v>간접</v>
          </cell>
          <cell r="K1401" t="str">
            <v>재료비</v>
          </cell>
          <cell r="L1401" t="str">
            <v>직접</v>
          </cell>
          <cell r="M1401" t="str">
            <v>노무비</v>
          </cell>
          <cell r="N1401" t="str">
            <v>경</v>
          </cell>
          <cell r="O1401" t="str">
            <v>비</v>
          </cell>
          <cell r="P1401" t="str">
            <v>계</v>
          </cell>
          <cell r="Q1401" t="str">
            <v>비    고</v>
          </cell>
        </row>
        <row r="1402">
          <cell r="A1402" t="str">
            <v xml:space="preserve"> </v>
          </cell>
          <cell r="H1402" t="str">
            <v>단가</v>
          </cell>
          <cell r="I1402" t="str">
            <v>금액</v>
          </cell>
          <cell r="J1402" t="str">
            <v>단가</v>
          </cell>
          <cell r="K1402" t="str">
            <v>금액</v>
          </cell>
          <cell r="L1402" t="str">
            <v>단가</v>
          </cell>
          <cell r="M1402" t="str">
            <v>금액</v>
          </cell>
          <cell r="N1402" t="str">
            <v>단가</v>
          </cell>
          <cell r="O1402" t="str">
            <v>금액</v>
          </cell>
        </row>
        <row r="1403">
          <cell r="A1403" t="str">
            <v>I020</v>
          </cell>
          <cell r="B1403">
            <v>1.6</v>
          </cell>
          <cell r="D1403" t="str">
            <v>용접봉</v>
          </cell>
          <cell r="E1403" t="str">
            <v>115×3mm</v>
          </cell>
          <cell r="F1403" t="str">
            <v>kg</v>
          </cell>
          <cell r="G1403">
            <v>1.6</v>
          </cell>
          <cell r="H1403">
            <v>0</v>
          </cell>
          <cell r="I1403">
            <v>0</v>
          </cell>
          <cell r="J1403">
            <v>920</v>
          </cell>
          <cell r="K1403">
            <v>1472</v>
          </cell>
          <cell r="L1403">
            <v>0</v>
          </cell>
          <cell r="M1403">
            <v>0</v>
          </cell>
          <cell r="N1403">
            <v>0</v>
          </cell>
          <cell r="O1403">
            <v>0</v>
          </cell>
          <cell r="P1403">
            <v>1472</v>
          </cell>
        </row>
        <row r="1404">
          <cell r="A1404" t="str">
            <v>r013</v>
          </cell>
          <cell r="B1404">
            <v>0.54</v>
          </cell>
          <cell r="D1404" t="str">
            <v>용접공</v>
          </cell>
          <cell r="E1404">
            <v>0</v>
          </cell>
          <cell r="F1404" t="str">
            <v>인</v>
          </cell>
          <cell r="G1404">
            <v>0.54</v>
          </cell>
          <cell r="H1404">
            <v>0</v>
          </cell>
          <cell r="I1404">
            <v>0</v>
          </cell>
          <cell r="J1404">
            <v>0</v>
          </cell>
          <cell r="K1404">
            <v>0</v>
          </cell>
          <cell r="L1404">
            <v>65500</v>
          </cell>
          <cell r="M1404">
            <v>35370</v>
          </cell>
          <cell r="N1404">
            <v>0</v>
          </cell>
          <cell r="O1404">
            <v>0</v>
          </cell>
          <cell r="P1404">
            <v>35370</v>
          </cell>
        </row>
        <row r="1410">
          <cell r="D1410" t="str">
            <v>용접공</v>
          </cell>
          <cell r="E1410">
            <v>0</v>
          </cell>
          <cell r="F1410" t="str">
            <v>인</v>
          </cell>
          <cell r="G1410">
            <v>0.54</v>
          </cell>
          <cell r="H1410">
            <v>0</v>
          </cell>
          <cell r="I1410">
            <v>0</v>
          </cell>
          <cell r="J1410">
            <v>0</v>
          </cell>
          <cell r="K1410">
            <v>0</v>
          </cell>
          <cell r="L1410">
            <v>65500</v>
          </cell>
          <cell r="M1410">
            <v>35370</v>
          </cell>
          <cell r="N1410">
            <v>0</v>
          </cell>
          <cell r="O1410">
            <v>0</v>
          </cell>
          <cell r="P1410">
            <v>35370</v>
          </cell>
        </row>
        <row r="1411">
          <cell r="A1411" t="str">
            <v xml:space="preserve"> </v>
          </cell>
        </row>
        <row r="1412">
          <cell r="A1412" t="str">
            <v xml:space="preserve"> </v>
          </cell>
        </row>
        <row r="1413">
          <cell r="A1413" t="str">
            <v xml:space="preserve"> </v>
          </cell>
          <cell r="C1413" t="str">
            <v>B22</v>
          </cell>
          <cell r="D1413" t="str">
            <v>계</v>
          </cell>
          <cell r="E1413" t="str">
            <v>제 93 호표</v>
          </cell>
          <cell r="I1413">
            <v>0</v>
          </cell>
          <cell r="K1413">
            <v>1472</v>
          </cell>
          <cell r="M1413">
            <v>35370</v>
          </cell>
          <cell r="O1413">
            <v>0</v>
          </cell>
          <cell r="P1413">
            <v>36842</v>
          </cell>
        </row>
        <row r="1516">
          <cell r="A1516" t="str">
            <v>O03</v>
          </cell>
          <cell r="B1516">
            <v>101</v>
          </cell>
          <cell r="D1516" t="str">
            <v>제 101 호표</v>
          </cell>
          <cell r="E1516" t="str">
            <v>인력 터파기(풍화암 및 연암)</v>
          </cell>
          <cell r="H1516" t="str">
            <v>인력(2-3)</v>
          </cell>
          <cell r="L1516" t="str">
            <v>근거 : 토공3-1</v>
          </cell>
          <cell r="Q1516" t="str">
            <v>단위 :㎥</v>
          </cell>
        </row>
        <row r="1517">
          <cell r="A1517" t="str">
            <v xml:space="preserve"> </v>
          </cell>
          <cell r="D1517" t="str">
            <v>명    칭</v>
          </cell>
          <cell r="E1517" t="str">
            <v>규   격</v>
          </cell>
          <cell r="F1517" t="str">
            <v>단  위</v>
          </cell>
          <cell r="G1517" t="str">
            <v>수  량</v>
          </cell>
          <cell r="H1517" t="str">
            <v>직접</v>
          </cell>
          <cell r="I1517" t="str">
            <v>재료비</v>
          </cell>
          <cell r="J1517" t="str">
            <v>간접</v>
          </cell>
          <cell r="K1517" t="str">
            <v>재료비</v>
          </cell>
          <cell r="L1517" t="str">
            <v>직접</v>
          </cell>
          <cell r="M1517" t="str">
            <v>노무비</v>
          </cell>
          <cell r="N1517" t="str">
            <v>경</v>
          </cell>
          <cell r="O1517" t="str">
            <v>비</v>
          </cell>
          <cell r="P1517" t="str">
            <v>계</v>
          </cell>
          <cell r="Q1517" t="str">
            <v>비    고</v>
          </cell>
        </row>
        <row r="1518">
          <cell r="A1518" t="str">
            <v xml:space="preserve"> </v>
          </cell>
          <cell r="H1518" t="str">
            <v>단가</v>
          </cell>
          <cell r="I1518" t="str">
            <v>금액</v>
          </cell>
          <cell r="J1518" t="str">
            <v>단가</v>
          </cell>
          <cell r="K1518" t="str">
            <v>금액</v>
          </cell>
          <cell r="L1518" t="str">
            <v>단가</v>
          </cell>
          <cell r="M1518" t="str">
            <v>금액</v>
          </cell>
          <cell r="N1518" t="str">
            <v>단가</v>
          </cell>
          <cell r="O1518" t="str">
            <v>금액</v>
          </cell>
        </row>
        <row r="1519">
          <cell r="A1519" t="str">
            <v>r010</v>
          </cell>
          <cell r="B1519">
            <v>1</v>
          </cell>
          <cell r="D1519" t="str">
            <v>보통인부</v>
          </cell>
          <cell r="E1519">
            <v>0</v>
          </cell>
          <cell r="F1519" t="str">
            <v>인</v>
          </cell>
          <cell r="G1519">
            <v>1</v>
          </cell>
          <cell r="H1519">
            <v>0</v>
          </cell>
          <cell r="I1519">
            <v>0</v>
          </cell>
          <cell r="J1519">
            <v>0</v>
          </cell>
          <cell r="K1519">
            <v>0</v>
          </cell>
          <cell r="L1519">
            <v>34900</v>
          </cell>
          <cell r="M1519">
            <v>34900</v>
          </cell>
          <cell r="N1519">
            <v>0</v>
          </cell>
          <cell r="O1519">
            <v>0</v>
          </cell>
          <cell r="P1519">
            <v>34900</v>
          </cell>
          <cell r="Q1519" t="str">
            <v>주위에 장애물이 있을경우</v>
          </cell>
        </row>
        <row r="1520">
          <cell r="A1520" t="str">
            <v>R037</v>
          </cell>
          <cell r="B1520">
            <v>2</v>
          </cell>
          <cell r="D1520" t="str">
            <v>할석공</v>
          </cell>
          <cell r="E1520">
            <v>0</v>
          </cell>
          <cell r="F1520" t="str">
            <v>인</v>
          </cell>
          <cell r="G1520">
            <v>2</v>
          </cell>
          <cell r="H1520">
            <v>0</v>
          </cell>
          <cell r="I1520">
            <v>0</v>
          </cell>
          <cell r="J1520">
            <v>0</v>
          </cell>
          <cell r="K1520">
            <v>0</v>
          </cell>
          <cell r="L1520">
            <v>65700</v>
          </cell>
          <cell r="M1520">
            <v>131400</v>
          </cell>
          <cell r="N1520">
            <v>0</v>
          </cell>
          <cell r="O1520">
            <v>0</v>
          </cell>
          <cell r="P1520">
            <v>131400</v>
          </cell>
          <cell r="Q1520" t="str">
            <v>50%까지 할증가능</v>
          </cell>
        </row>
        <row r="1527">
          <cell r="D1527" t="str">
            <v>할석공</v>
          </cell>
          <cell r="E1527">
            <v>0</v>
          </cell>
          <cell r="F1527" t="str">
            <v>인</v>
          </cell>
          <cell r="G1527">
            <v>2</v>
          </cell>
          <cell r="H1527">
            <v>0</v>
          </cell>
          <cell r="I1527">
            <v>0</v>
          </cell>
          <cell r="J1527">
            <v>0</v>
          </cell>
          <cell r="K1527">
            <v>0</v>
          </cell>
          <cell r="L1527">
            <v>65700</v>
          </cell>
          <cell r="M1527">
            <v>131400</v>
          </cell>
          <cell r="N1527">
            <v>0</v>
          </cell>
          <cell r="O1527">
            <v>0</v>
          </cell>
          <cell r="P1527">
            <v>131400</v>
          </cell>
          <cell r="Q1527" t="str">
            <v>50%까지 할증가능</v>
          </cell>
        </row>
        <row r="1528">
          <cell r="A1528" t="str">
            <v xml:space="preserve"> </v>
          </cell>
        </row>
        <row r="1529">
          <cell r="A1529" t="str">
            <v xml:space="preserve"> </v>
          </cell>
          <cell r="C1529" t="str">
            <v>O03</v>
          </cell>
          <cell r="D1529" t="str">
            <v>계</v>
          </cell>
          <cell r="E1529" t="str">
            <v>제 101 호표</v>
          </cell>
          <cell r="I1529">
            <v>0</v>
          </cell>
          <cell r="K1529">
            <v>0</v>
          </cell>
          <cell r="M1529">
            <v>166300</v>
          </cell>
          <cell r="O1529">
            <v>0</v>
          </cell>
          <cell r="P1529">
            <v>166300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sheetData sheetId="100"/>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관리비율"/>
      <sheetName val="적용단가"/>
      <sheetName val="단가표"/>
      <sheetName val="분전단가"/>
      <sheetName val="표지"/>
      <sheetName val="결과"/>
      <sheetName val="원가집계"/>
      <sheetName val="총괄표"/>
      <sheetName val="재집계"/>
      <sheetName val="직재비"/>
      <sheetName val="소요량"/>
      <sheetName val="간재비"/>
      <sheetName val="TON용접재"/>
      <sheetName val="도장면적"/>
      <sheetName val="도장원단"/>
      <sheetName val="작업설"/>
      <sheetName val="노무비"/>
      <sheetName val="일위대가"/>
      <sheetName val="노임단가"/>
      <sheetName val="제간노율"/>
      <sheetName val="제임금"/>
      <sheetName val="제조운반"/>
      <sheetName val="소모품비"/>
      <sheetName val="경비"/>
      <sheetName val="경비배부액"/>
      <sheetName val="경비조정"/>
      <sheetName val="일반관리비율"/>
      <sheetName val="손익"/>
      <sheetName val="제조"/>
      <sheetName val="분전총괄"/>
      <sheetName val="분전재료"/>
      <sheetName val="간재비 (2)"/>
      <sheetName val="분전노무"/>
      <sheetName val="분전노무단가"/>
      <sheetName val="분전공수"/>
      <sheetName val="소모품비 (2)"/>
      <sheetName val="경비 (2)"/>
      <sheetName val="경비배부액 (2)"/>
      <sheetName val="경비조정 (2)"/>
      <sheetName val="손익 (2)"/>
      <sheetName val="제조 (2)"/>
      <sheetName val="工총괄"/>
      <sheetName val="설재료"/>
      <sheetName val="설노집"/>
      <sheetName val="설노무"/>
      <sheetName val="일위"/>
      <sheetName val="설노임"/>
      <sheetName val="설간노"/>
      <sheetName val="20간노율"/>
      <sheetName val="工경비"/>
      <sheetName val="20경비율"/>
      <sheetName val="20완성공사율 (1)"/>
      <sheetName val="20완성공사율(2)"/>
      <sheetName val="운반비"/>
      <sheetName val="평균거리"/>
      <sheetName val="장비"/>
      <sheetName val="20산재율"/>
      <sheetName val="20안전관리율"/>
      <sheetName val="J直材4"/>
      <sheetName val="수량산출"/>
      <sheetName val="N賃率-職"/>
      <sheetName val="0002도공조명탑(knk)"/>
      <sheetName val="실행내역"/>
      <sheetName val="직노"/>
      <sheetName val="설계조건"/>
      <sheetName val="변실자재수량(D100)"/>
      <sheetName val="I一般比"/>
      <sheetName val="기초공"/>
      <sheetName val="기둥(원형)"/>
      <sheetName val="재1"/>
      <sheetName val="설계예산서"/>
      <sheetName val="일위대가목차"/>
    </sheetNames>
    <sheetDataSet>
      <sheetData sheetId="0" refreshError="1">
        <row r="1">
          <cell r="A1" t="str">
            <v>&lt; 표 Ⅶ-3-8 &gt;</v>
          </cell>
        </row>
        <row r="2">
          <cell r="A2" t="str">
            <v>일반관리비 및 이윤 비율 명세표</v>
          </cell>
        </row>
        <row r="5">
          <cell r="A5" t="str">
            <v xml:space="preserve"> 공  사  구  분</v>
          </cell>
          <cell r="B5" t="str">
            <v>공   사   원   가</v>
          </cell>
          <cell r="C5" t="str">
            <v>일반관리비 요율</v>
          </cell>
          <cell r="D5" t="str">
            <v>이  윤  율</v>
          </cell>
        </row>
        <row r="7">
          <cell r="A7" t="str">
            <v xml:space="preserve">  일반건설공사</v>
          </cell>
          <cell r="B7" t="str">
            <v>5 억원  미만</v>
          </cell>
          <cell r="C7">
            <v>0.06</v>
          </cell>
          <cell r="D7">
            <v>0.15</v>
          </cell>
        </row>
        <row r="9">
          <cell r="B9" t="str">
            <v>5 억원 ~ 30 억원 미만</v>
          </cell>
          <cell r="C9">
            <v>5.5E-2</v>
          </cell>
          <cell r="D9">
            <v>0.15</v>
          </cell>
        </row>
        <row r="11">
          <cell r="B11" t="str">
            <v>30 억원 이상</v>
          </cell>
          <cell r="C11">
            <v>0.05</v>
          </cell>
          <cell r="D11">
            <v>0.15</v>
          </cell>
        </row>
        <row r="14">
          <cell r="A14" t="str">
            <v xml:space="preserve">  전문·전기·</v>
          </cell>
          <cell r="B14" t="str">
            <v xml:space="preserve"> 5 천만원 미만</v>
          </cell>
          <cell r="C14">
            <v>0.06</v>
          </cell>
          <cell r="D14">
            <v>0.15</v>
          </cell>
        </row>
        <row r="15">
          <cell r="A15" t="str">
            <v xml:space="preserve">  정보통신·소방공사</v>
          </cell>
        </row>
        <row r="16">
          <cell r="A16" t="str">
            <v xml:space="preserve">  및 기타공사</v>
          </cell>
          <cell r="B16" t="str">
            <v xml:space="preserve"> 5 천만원 ~ 3 억원 미만</v>
          </cell>
          <cell r="C16">
            <v>5.5E-2</v>
          </cell>
          <cell r="D16">
            <v>0.15</v>
          </cell>
        </row>
        <row r="18">
          <cell r="B18" t="str">
            <v>3 억원 이상</v>
          </cell>
          <cell r="C18">
            <v>0.05</v>
          </cell>
          <cell r="D18">
            <v>0.15</v>
          </cell>
        </row>
        <row r="20">
          <cell r="A20" t="str">
            <v>주1) 국가를 당사자로하는 계약에 관한 법률 시행규칙 제8조 제1항 및 제2항 참조</v>
          </cell>
        </row>
        <row r="21">
          <cell r="A21" t="str">
            <v>주2) 회계예규 2200.04-105-5(99.9.9) 원가계산에 의한 원가계산 작성준칙</v>
          </cell>
        </row>
        <row r="22">
          <cell r="A22" t="str">
            <v xml:space="preserve">     제19조 및 제20조 참조</v>
          </cell>
        </row>
        <row r="23">
          <cell r="A23" t="str">
            <v>주3) 일반관리비 = (재료비＋노무비＋경비)×비율</v>
          </cell>
        </row>
        <row r="24">
          <cell r="A24" t="str">
            <v>주4) 이      윤 = (노무비＋경비＋일반관리비)×비율</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row r="1">
          <cell r="A1" t="str">
            <v>&lt; 표 Ⅶ-3-8 &gt;</v>
          </cell>
        </row>
      </sheetData>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관리비율"/>
      <sheetName val="적용단가"/>
      <sheetName val="단가표"/>
      <sheetName val="분전단가"/>
      <sheetName val="표지"/>
      <sheetName val="결과"/>
      <sheetName val="원가집계"/>
      <sheetName val="총괄표"/>
      <sheetName val="재집계"/>
      <sheetName val="직재비"/>
      <sheetName val="분전재료"/>
      <sheetName val="소요량"/>
      <sheetName val="간재비"/>
      <sheetName val="TON용접재"/>
      <sheetName val="도장면적"/>
      <sheetName val="도장원단"/>
      <sheetName val="작업설"/>
      <sheetName val="노무비"/>
      <sheetName val="분전노무"/>
      <sheetName val="분전공수"/>
      <sheetName val="일위대가"/>
      <sheetName val="노임단가"/>
      <sheetName val="제간노율"/>
      <sheetName val="제임금(A)"/>
      <sheetName val="제임금(B)"/>
      <sheetName val="경비"/>
      <sheetName val="경비비교표"/>
      <sheetName val="경비배부액"/>
      <sheetName val="경비조정"/>
      <sheetName val="제조운반"/>
      <sheetName val="소모품비"/>
      <sheetName val="일반관리비율"/>
      <sheetName val="A(손)"/>
      <sheetName val="B사(손)"/>
      <sheetName val="A사(제조)"/>
      <sheetName val="B(제조)"/>
      <sheetName val="工총괄"/>
      <sheetName val="설재료"/>
      <sheetName val="설노집"/>
      <sheetName val="설노무"/>
      <sheetName val="일위"/>
      <sheetName val="설노임"/>
      <sheetName val="설간노"/>
      <sheetName val="20간노율"/>
      <sheetName val="工경비"/>
      <sheetName val="20경비율"/>
      <sheetName val="20완성공사율 (1)"/>
      <sheetName val="20완성공사율(2)"/>
      <sheetName val="운반비"/>
      <sheetName val="평균거리"/>
      <sheetName val="장비"/>
      <sheetName val="20산재율"/>
      <sheetName val="20안전관리율"/>
      <sheetName val="설직재-1"/>
      <sheetName val="제-노임"/>
      <sheetName val="I一般比"/>
      <sheetName val="N賃率-職"/>
      <sheetName val="단가표 "/>
      <sheetName val="제직재"/>
      <sheetName val="투찰"/>
      <sheetName val="1단계"/>
      <sheetName val="내역서"/>
      <sheetName val="수량산출"/>
    </sheetNames>
    <sheetDataSet>
      <sheetData sheetId="0" refreshError="1">
        <row r="1">
          <cell r="A1" t="str">
            <v>&lt; 표 Ⅶ-3-8 &gt;</v>
          </cell>
        </row>
        <row r="2">
          <cell r="A2" t="str">
            <v>일반관리비 및 이윤 비율 명세표</v>
          </cell>
        </row>
        <row r="5">
          <cell r="A5" t="str">
            <v xml:space="preserve"> 공  사  구  분</v>
          </cell>
          <cell r="B5" t="str">
            <v>공   사   원   가</v>
          </cell>
          <cell r="C5" t="str">
            <v>일반관리비 요율</v>
          </cell>
          <cell r="D5" t="str">
            <v>이  윤  율</v>
          </cell>
        </row>
        <row r="7">
          <cell r="A7" t="str">
            <v xml:space="preserve">  일반건설공사</v>
          </cell>
          <cell r="B7" t="str">
            <v>5 억원  미만</v>
          </cell>
          <cell r="C7">
            <v>0.06</v>
          </cell>
          <cell r="D7">
            <v>0.15</v>
          </cell>
        </row>
        <row r="9">
          <cell r="B9" t="str">
            <v>5 억원 ~ 30 억원 미만</v>
          </cell>
          <cell r="C9">
            <v>5.5E-2</v>
          </cell>
          <cell r="D9">
            <v>0.15</v>
          </cell>
        </row>
        <row r="11">
          <cell r="B11" t="str">
            <v>30 억원 이상</v>
          </cell>
          <cell r="C11">
            <v>0.05</v>
          </cell>
          <cell r="D11">
            <v>0.15</v>
          </cell>
        </row>
        <row r="14">
          <cell r="A14" t="str">
            <v xml:space="preserve">  전문·전기·</v>
          </cell>
          <cell r="B14" t="str">
            <v xml:space="preserve"> 5 천만원 미만</v>
          </cell>
          <cell r="C14">
            <v>0.06</v>
          </cell>
          <cell r="D14">
            <v>0.15</v>
          </cell>
        </row>
        <row r="15">
          <cell r="A15" t="str">
            <v xml:space="preserve">  정보통신·소방공사</v>
          </cell>
        </row>
        <row r="16">
          <cell r="A16" t="str">
            <v xml:space="preserve">  및 기타공사</v>
          </cell>
          <cell r="B16" t="str">
            <v xml:space="preserve"> 5 천만원 ~ 3 억원 미만</v>
          </cell>
          <cell r="C16">
            <v>5.5E-2</v>
          </cell>
          <cell r="D16">
            <v>0.15</v>
          </cell>
        </row>
        <row r="18">
          <cell r="B18" t="str">
            <v>3 억원 이상</v>
          </cell>
          <cell r="C18">
            <v>0.05</v>
          </cell>
          <cell r="D18">
            <v>0.15</v>
          </cell>
        </row>
        <row r="20">
          <cell r="A20" t="str">
            <v>주1) 국가를 당사자로하는 계약에 관한 법률 시행규칙 제8조 제1항 및 제2항 참조</v>
          </cell>
        </row>
        <row r="21">
          <cell r="A21" t="str">
            <v>주2) 회계예규 2200.04-105-5(99.9.9) 원가계산에 의한 원가계산 작성준칙</v>
          </cell>
        </row>
        <row r="22">
          <cell r="A22" t="str">
            <v xml:space="preserve">     제19조 및 제20조 참조</v>
          </cell>
        </row>
        <row r="23">
          <cell r="A23" t="str">
            <v>주3) 일반관리비 = (재료비＋노무비＋경비)×비율</v>
          </cell>
        </row>
        <row r="24">
          <cell r="A24" t="str">
            <v>주4) 이      윤 = (노무비＋경비＋일반관리비)×비율</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sheetData sheetId="47"/>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直材4"/>
      <sheetName val="20관리비율"/>
      <sheetName val="설직재-1"/>
      <sheetName val="제-노임"/>
      <sheetName val="I一般比"/>
      <sheetName val="N賃率-職"/>
    </sheetNames>
    <sheetDataSet>
      <sheetData sheetId="0" refreshError="1">
        <row r="5">
          <cell r="G5" t="str">
            <v xml:space="preserve">  수      입      재      료      단      가</v>
          </cell>
        </row>
      </sheetData>
      <sheetData sheetId="1" refreshError="1"/>
      <sheetData sheetId="2" refreshError="1"/>
      <sheetData sheetId="3" refreshError="1"/>
      <sheetData sheetId="4" refreshError="1"/>
      <sheetData sheetId="5"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차액보증"/>
      <sheetName val="입찰안"/>
      <sheetName val="부대입찰"/>
      <sheetName val="부대공"/>
      <sheetName val="적격점수"/>
      <sheetName val="자재인력"/>
      <sheetName val="입찰조건"/>
      <sheetName val="조건표"/>
      <sheetName val="단가조사"/>
      <sheetName val="대비"/>
      <sheetName val="BID"/>
      <sheetName val="투찰"/>
      <sheetName val="경비2내역"/>
      <sheetName val="공사내역"/>
      <sheetName val="간이연락"/>
      <sheetName val="수량산출"/>
      <sheetName val="J直材4"/>
      <sheetName val="구미4단2"/>
      <sheetName val="원가 (2)"/>
      <sheetName val="전기"/>
      <sheetName val="Galaxy 소비자가격표"/>
      <sheetName val="갑지"/>
      <sheetName val="을"/>
      <sheetName val=" 견적서"/>
      <sheetName val="설계조건"/>
      <sheetName val="물량표S"/>
      <sheetName val="내역서"/>
      <sheetName val="N賃率-職"/>
      <sheetName val="보도경계블럭"/>
      <sheetName val="#REF"/>
      <sheetName val="ABUT수량-A1"/>
      <sheetName val="단가 및 재료비"/>
      <sheetName val="Y-WORK"/>
      <sheetName val="날개벽"/>
      <sheetName val="BSD (2)"/>
      <sheetName val="기초공"/>
      <sheetName val="기둥(원형)"/>
      <sheetName val="일위대가목차"/>
      <sheetName val="2.고용보험료산출근거"/>
      <sheetName val="INPUT"/>
      <sheetName val="CC16-내역서"/>
      <sheetName val="건축원가계산서"/>
      <sheetName val="공사비집계"/>
      <sheetName val="집계표"/>
      <sheetName val="예산M12A"/>
      <sheetName val="결과조달"/>
      <sheetName val="토공"/>
      <sheetName val="개요"/>
      <sheetName val="견적서"/>
      <sheetName val="중기사용료산출근거"/>
      <sheetName val="말뚝지지력산정"/>
      <sheetName val="PUMP"/>
      <sheetName val="내역"/>
      <sheetName val="품종별-이름"/>
      <sheetName val="Const Staff"/>
      <sheetName val="FREU Engineering"/>
      <sheetName val="Startup Staff"/>
      <sheetName val="단위세대"/>
      <sheetName val="Customer Databas"/>
      <sheetName val="금액내역서"/>
      <sheetName val="Sheet5"/>
      <sheetName val="Main"/>
      <sheetName val="Data"/>
      <sheetName val="노원열병합  건축공사기성내역서"/>
      <sheetName val="CAPVC"/>
      <sheetName val="내역서(총)"/>
      <sheetName val="기계내역"/>
      <sheetName val="기초자료"/>
      <sheetName val="98태백"/>
      <sheetName val="건축집계표"/>
      <sheetName val="소업1교"/>
      <sheetName val="제경비"/>
      <sheetName val="TEL"/>
      <sheetName val="데이타"/>
      <sheetName val="Proposal"/>
      <sheetName val="금액집계"/>
      <sheetName val="구조물공1"/>
      <sheetName val="배수및구조물공1"/>
      <sheetName val="설계"/>
      <sheetName val="3련 BOX"/>
      <sheetName val="조명시설"/>
      <sheetName val="수량산출서"/>
      <sheetName val="단가산출서"/>
      <sheetName val="design criteria"/>
      <sheetName val="working load at the btm ft."/>
      <sheetName val="plan&amp;section of foundation"/>
      <sheetName val="member design"/>
      <sheetName val="soil bearing check"/>
      <sheetName val="음료실행"/>
      <sheetName val="사업부배부A"/>
      <sheetName val="부대내역"/>
      <sheetName val="일위대가"/>
      <sheetName val="1단계"/>
      <sheetName val="단가"/>
      <sheetName val="DATE"/>
      <sheetName val="터파기및재료"/>
      <sheetName val="Mc1"/>
      <sheetName val="단가산출"/>
      <sheetName val="SG"/>
      <sheetName val="WORK"/>
      <sheetName val="통합"/>
      <sheetName val="3F"/>
      <sheetName val="토목"/>
      <sheetName val="crude.SLAB RE-bar"/>
      <sheetName val="CRUDE RE-bar"/>
      <sheetName val="IMPEADENCE MAP 취수장"/>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賃率-職"/>
      <sheetName val="J直材4"/>
      <sheetName val="견적서 (2)"/>
      <sheetName val="20관리비율"/>
      <sheetName val="수량산출"/>
      <sheetName val="을"/>
      <sheetName val="제-노임"/>
      <sheetName val="차액보증"/>
      <sheetName val="#REF"/>
      <sheetName val="견적서_(2)"/>
      <sheetName val="직노"/>
      <sheetName val="설직재-1"/>
      <sheetName val="직재"/>
      <sheetName val="단가표 "/>
      <sheetName val=" 견적서"/>
      <sheetName val="1.설계조건"/>
      <sheetName val="조명시설"/>
      <sheetName val="I一般比"/>
      <sheetName val="신우"/>
      <sheetName val="말뚝물량"/>
      <sheetName val="ABUT수량-A1"/>
      <sheetName val="PUMP"/>
      <sheetName val="재1"/>
      <sheetName val="Galaxy 소비자가격표"/>
      <sheetName val="관리비"/>
      <sheetName val="터파기및재료"/>
      <sheetName val="기둥(원형)"/>
      <sheetName val="기초공"/>
      <sheetName val="데이타"/>
      <sheetName val="DATA"/>
      <sheetName val="ITEM"/>
      <sheetName val="목차"/>
      <sheetName val="노임단가"/>
      <sheetName val="설계조건"/>
      <sheetName val="성곽내역서"/>
      <sheetName val="내역서"/>
      <sheetName val="시행후면적"/>
      <sheetName val="1단계"/>
      <sheetName val="BSD (2)"/>
      <sheetName val="COVER"/>
      <sheetName val="eq_data"/>
      <sheetName val="요약서"/>
      <sheetName val="TEL"/>
      <sheetName val="수량산출서"/>
      <sheetName val="SANBAISU"/>
    </sheetNames>
    <sheetDataSet>
      <sheetData sheetId="0" refreshError="1">
        <row r="5">
          <cell r="I5">
            <v>1</v>
          </cell>
        </row>
        <row r="6">
          <cell r="I6">
            <v>2</v>
          </cell>
        </row>
        <row r="7">
          <cell r="I7">
            <v>3</v>
          </cell>
        </row>
        <row r="8">
          <cell r="I8">
            <v>4</v>
          </cell>
        </row>
        <row r="9">
          <cell r="I9">
            <v>5</v>
          </cell>
        </row>
        <row r="10">
          <cell r="I10">
            <v>6</v>
          </cell>
        </row>
        <row r="11">
          <cell r="I11">
            <v>7</v>
          </cell>
        </row>
        <row r="12">
          <cell r="I12">
            <v>8</v>
          </cell>
        </row>
        <row r="13">
          <cell r="I13">
            <v>9</v>
          </cell>
        </row>
        <row r="14">
          <cell r="I14">
            <v>10</v>
          </cell>
        </row>
        <row r="15">
          <cell r="I15">
            <v>11</v>
          </cell>
        </row>
        <row r="16">
          <cell r="I16">
            <v>12</v>
          </cell>
        </row>
        <row r="17">
          <cell r="I17">
            <v>13</v>
          </cell>
        </row>
        <row r="18">
          <cell r="I18">
            <v>14</v>
          </cell>
        </row>
        <row r="19">
          <cell r="I19">
            <v>15</v>
          </cell>
        </row>
        <row r="20">
          <cell r="I20">
            <v>16</v>
          </cell>
        </row>
        <row r="21">
          <cell r="I21">
            <v>17</v>
          </cell>
        </row>
        <row r="22">
          <cell r="I22">
            <v>18</v>
          </cell>
        </row>
        <row r="23">
          <cell r="I23">
            <v>19</v>
          </cell>
        </row>
        <row r="24">
          <cell r="I24">
            <v>20</v>
          </cell>
        </row>
        <row r="25">
          <cell r="I25">
            <v>21</v>
          </cell>
        </row>
        <row r="26">
          <cell r="I26">
            <v>22</v>
          </cell>
        </row>
        <row r="27">
          <cell r="I27">
            <v>23</v>
          </cell>
        </row>
        <row r="28">
          <cell r="I28">
            <v>24</v>
          </cell>
        </row>
        <row r="29">
          <cell r="I29">
            <v>25</v>
          </cell>
        </row>
        <row r="30">
          <cell r="I30">
            <v>26</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Sheet4"/>
      <sheetName val="Sheet5"/>
      <sheetName val="Sheet6"/>
      <sheetName val="Sheet7"/>
      <sheetName val="Sheet8"/>
      <sheetName val="Sheet9"/>
      <sheetName val="Sheet10"/>
      <sheetName val="Sheet11"/>
      <sheetName val="Sheet12"/>
      <sheetName val="Sheet13"/>
      <sheetName val="Sheet14"/>
      <sheetName val="Sheet15"/>
      <sheetName val="Sheet16"/>
      <sheetName val="Sheet17"/>
      <sheetName val="Sheet18"/>
      <sheetName val="Sheet19"/>
      <sheetName val="Sheet20"/>
      <sheetName val="Sheet21"/>
      <sheetName val="Sheet22"/>
      <sheetName val="Sheet23"/>
      <sheetName val="Sheet24"/>
      <sheetName val="Sheet25"/>
      <sheetName val="Sheet26"/>
      <sheetName val="Sheet27"/>
      <sheetName val="Sheet28"/>
      <sheetName val="Sheet29"/>
      <sheetName val="Sheet30"/>
      <sheetName val="Sheet31"/>
      <sheetName val="Sheet32"/>
      <sheetName val="Sheet33"/>
      <sheetName val="Sheet34"/>
      <sheetName val="Sheet35"/>
      <sheetName val="Sheet36"/>
      <sheetName val="Sheet37"/>
      <sheetName val="Sheet38"/>
      <sheetName val="Sheet39"/>
      <sheetName val="Sheet40"/>
      <sheetName val="Sheet41"/>
      <sheetName val="Sheet42"/>
      <sheetName val="Sheet43"/>
      <sheetName val="Sheet44"/>
      <sheetName val="Sheet45"/>
      <sheetName val="Sheet46"/>
      <sheetName val="Sheet47"/>
      <sheetName val="Sheet48"/>
      <sheetName val="Sheet49"/>
      <sheetName val="Sheet50"/>
      <sheetName val="Sheet51"/>
      <sheetName val="Sheet52"/>
      <sheetName val="Sheet53"/>
      <sheetName val="Sheet54"/>
      <sheetName val="Sheet55"/>
      <sheetName val="Sheet56"/>
      <sheetName val="Sheet57"/>
      <sheetName val="Sheet58"/>
      <sheetName val="Sheet59"/>
      <sheetName val="Sheet60"/>
      <sheetName val="Sheet61"/>
      <sheetName val="Sheet62"/>
      <sheetName val="Sheet63"/>
      <sheetName val="Sheet64"/>
      <sheetName val="Sheet65"/>
      <sheetName val="경율산정.XLS"/>
      <sheetName val="She塅䕃⹌塅"/>
      <sheetName val="부표총괄"/>
      <sheetName val="내역"/>
      <sheetName val="금액내역서"/>
      <sheetName val="archi(본사)"/>
      <sheetName val="직재"/>
      <sheetName val="#REF"/>
      <sheetName val="내역서"/>
      <sheetName val="OPT7"/>
      <sheetName val=""/>
      <sheetName val="실행내역서"/>
      <sheetName val="견적대비 견적서"/>
      <sheetName val="N賃率-職"/>
      <sheetName val="Galaxy 소비자가격표"/>
      <sheetName val="일위대가(계측기설치)"/>
      <sheetName val="연결"/>
      <sheetName val="부하계산서"/>
      <sheetName val="수량산출"/>
      <sheetName val="일위대가"/>
      <sheetName val="20관리비율"/>
      <sheetName val="건축"/>
      <sheetName val="지주목시비량산출서"/>
      <sheetName val="골조시행"/>
      <sheetName val="노임이"/>
      <sheetName val="단가표 "/>
      <sheetName val="설직재-1"/>
      <sheetName val="제직재"/>
      <sheetName val="부하(성남)"/>
      <sheetName val="1ST"/>
      <sheetName val="계화배수"/>
      <sheetName val="ZURRIEQ"/>
      <sheetName val="일위대가목차"/>
      <sheetName val="횡배수관토공수량"/>
      <sheetName val="J直材4"/>
      <sheetName val="제-노임"/>
      <sheetName val="C-직노1"/>
      <sheetName val="D-경비1"/>
      <sheetName val="별첨 #1-1. 각기능별개발원가"/>
      <sheetName val="입력변수"/>
      <sheetName val="노임단가"/>
      <sheetName val="시행후면적"/>
      <sheetName val="공사내역"/>
      <sheetName val="Oper Amount"/>
      <sheetName val="물량"/>
      <sheetName val="부하"/>
      <sheetName val="대비"/>
      <sheetName val="수로단위수량"/>
      <sheetName val="Customer Databas"/>
      <sheetName val="CTEMCOST"/>
      <sheetName val="설계내역서"/>
      <sheetName val="수목데이타 "/>
      <sheetName val="종배수관면벽신"/>
      <sheetName val="표지 (2)"/>
      <sheetName val=" 남대문,중앙 AA지점 인테리어공사.xlsx"/>
      <sheetName val=" 홍릉,장안 AA지점 인테리어공사.xlsx"/>
      <sheetName val="I一般比"/>
      <sheetName val="직접인건비"/>
      <sheetName val="업무"/>
      <sheetName val="COVER-P"/>
      <sheetName val="Y-WORK"/>
      <sheetName val="GAEYO"/>
      <sheetName val="소방"/>
      <sheetName val="설계명세서(선로)"/>
      <sheetName val="견적서"/>
      <sheetName val="6PILE  (돌출)"/>
      <sheetName val="을"/>
      <sheetName val="차액보증"/>
      <sheetName val="토목주소"/>
      <sheetName val="진주방향"/>
      <sheetName val="마산방향"/>
      <sheetName val="마산방향철근집계"/>
      <sheetName val="날개벽수량표"/>
      <sheetName val="공사설계서"/>
      <sheetName val="현장관리비"/>
      <sheetName val="wall"/>
      <sheetName val="입찰안"/>
      <sheetName val="PAD TR보호대기초"/>
      <sheetName val="가로등기초"/>
      <sheetName val="HANDHOLE(2)"/>
      <sheetName val="산출2-기기동력"/>
      <sheetName val="갑지1"/>
      <sheetName val="BSD (2)"/>
      <sheetName val="갑지(추정)"/>
      <sheetName val="인사자료총집계"/>
      <sheetName val="danga"/>
      <sheetName val="ilch"/>
      <sheetName val="일위대가표"/>
      <sheetName val="유림골조"/>
      <sheetName val="FAB별"/>
      <sheetName val="연돌일위집계"/>
      <sheetName val="1.설계조건"/>
      <sheetName val="96월별PL"/>
      <sheetName val="간선계산"/>
      <sheetName val="DATA"/>
      <sheetName val="단가"/>
      <sheetName val="전기일위대가"/>
      <sheetName val="데이타"/>
      <sheetName val="ITEM"/>
      <sheetName val="Macro(차단기)"/>
      <sheetName val="터널조도"/>
      <sheetName val="도급예산내역서봉투"/>
      <sheetName val="공사원가계산서"/>
      <sheetName val="기계경비(시간당)"/>
      <sheetName val="설계산출기초"/>
      <sheetName val="설계산출표지"/>
      <sheetName val="도급예산내역서총괄표"/>
      <sheetName val="램머"/>
      <sheetName val="단가조사"/>
      <sheetName val="Baby일위대가"/>
      <sheetName val="노임"/>
      <sheetName val="분전함신설"/>
      <sheetName val="단가산출"/>
      <sheetName val="자재단가"/>
      <sheetName val="을부담운반비"/>
      <sheetName val="운반비산출"/>
      <sheetName val="접지1종"/>
      <sheetName val="조명율표"/>
      <sheetName val="VXXXXXXX"/>
      <sheetName val="ECSYSTEM"/>
      <sheetName val="ECSYSTEM_2"/>
      <sheetName val="ECSYSTEM_3"/>
      <sheetName val="원가"/>
      <sheetName val="집계"/>
      <sheetName val="소요량"/>
      <sheetName val="목록"/>
      <sheetName val="일위"/>
      <sheetName val="간노비"/>
      <sheetName val="경비"/>
      <sheetName val="산재"/>
      <sheetName val="산재비율"/>
      <sheetName val="고용"/>
      <sheetName val="배부"/>
      <sheetName val="완성1"/>
      <sheetName val="완성2"/>
      <sheetName val="일반"/>
      <sheetName val="일반비율"/>
      <sheetName val="이윤"/>
      <sheetName val="이윤비율"/>
      <sheetName val="출력제외----"/>
      <sheetName val="안전"/>
      <sheetName val="안전비율"/>
      <sheetName val="내역2"/>
      <sheetName val="목록2"/>
      <sheetName val="단가2"/>
      <sheetName val="일위2"/>
      <sheetName val="준설산출근거"/>
      <sheetName val="퇴직"/>
      <sheetName val="건강"/>
      <sheetName val="연금"/>
      <sheetName val="노인"/>
      <sheetName val="9GNG운반"/>
      <sheetName val="관로공사"/>
      <sheetName val="집계표"/>
      <sheetName val="자금신청서"/>
      <sheetName val="갑지"/>
      <sheetName val="Tables"/>
      <sheetName val="기초일위"/>
      <sheetName val="시설일위"/>
      <sheetName val="조명일위"/>
      <sheetName val="dBase"/>
      <sheetName val="PROJECT BRIEF(EX.NEW)"/>
      <sheetName val="_XLS__XLS__XLS__XLS__XLS__XLS__"/>
      <sheetName val="Bill"/>
      <sheetName val="예산서"/>
      <sheetName val="단가비교표"/>
      <sheetName val="노무비 근거"/>
      <sheetName val="기초공"/>
      <sheetName val="기둥(원형)"/>
      <sheetName val="연부97-1"/>
      <sheetName val="공량산출서"/>
      <sheetName val="9567매출"/>
      <sheetName val="납부서"/>
      <sheetName val="APT"/>
      <sheetName val="기본일위"/>
      <sheetName val="직노"/>
      <sheetName val="내역서2안"/>
      <sheetName val="실행내역"/>
      <sheetName val="총괄내역서"/>
      <sheetName val="목차"/>
      <sheetName val="6월"/>
      <sheetName val="3BL공동구 수량"/>
      <sheetName val="4-WBFFL"/>
      <sheetName val="자료"/>
      <sheetName val=" GULF"/>
      <sheetName val="PUMP"/>
      <sheetName val="Macro(전동기)"/>
      <sheetName val="고창터널(고창방향)"/>
      <sheetName val="수정시산표"/>
      <sheetName val="Piling"/>
      <sheetName val="입찰내역 발주처 양식"/>
      <sheetName val="소비자가"/>
      <sheetName val="analysis"/>
      <sheetName val="재집"/>
      <sheetName val="하도급업체"/>
      <sheetName val="2.설계제원"/>
      <sheetName val="ELECTRIC"/>
      <sheetName val="SCHEDULE"/>
      <sheetName val="설계명세서"/>
      <sheetName val="결과조달"/>
      <sheetName val="FORM-0"/>
      <sheetName val="TEST1"/>
      <sheetName val="공문"/>
      <sheetName val="TEL"/>
      <sheetName val="9811"/>
      <sheetName val="변화치수"/>
      <sheetName val="거동"/>
      <sheetName val="DESIGN"/>
      <sheetName val="단위수량"/>
      <sheetName val="단면(RW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sheetData sheetId="264"/>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적용단가"/>
      <sheetName val="단가표"/>
      <sheetName val="분전단가"/>
      <sheetName val="표지"/>
      <sheetName val="결과"/>
      <sheetName val="원가집계"/>
      <sheetName val="총괄표"/>
      <sheetName val="재집계"/>
      <sheetName val="직재비"/>
      <sheetName val="분전재료"/>
      <sheetName val="소요량"/>
      <sheetName val="간재비"/>
      <sheetName val="TON용접재"/>
      <sheetName val="도장면적"/>
      <sheetName val="도장원단"/>
      <sheetName val="작업설"/>
      <sheetName val="노무비"/>
      <sheetName val="분전노무"/>
      <sheetName val="분전공수"/>
      <sheetName val="일위대가"/>
      <sheetName val="노임단가"/>
      <sheetName val="제간노율"/>
      <sheetName val="제임금(A)"/>
      <sheetName val="제임금(B)"/>
      <sheetName val="경비"/>
      <sheetName val="경비비교표"/>
      <sheetName val="경비배부액"/>
      <sheetName val="경비조정"/>
      <sheetName val="제조운반"/>
      <sheetName val="소모품비"/>
      <sheetName val="일반관리비율"/>
      <sheetName val="A(손)"/>
      <sheetName val="B사(손)"/>
      <sheetName val="A사(제조)"/>
      <sheetName val="B(제조)"/>
      <sheetName val="工총괄"/>
      <sheetName val="설재료"/>
      <sheetName val="설노집"/>
      <sheetName val="설노무"/>
      <sheetName val="일위"/>
      <sheetName val="설노임"/>
      <sheetName val="설간노"/>
      <sheetName val="20간노율"/>
      <sheetName val="工경비"/>
      <sheetName val="20경비율"/>
      <sheetName val="20완성공사율 (1)"/>
      <sheetName val="20완성공사율(2)"/>
      <sheetName val="운반비"/>
      <sheetName val="평균거리"/>
      <sheetName val="장비"/>
      <sheetName val="20산재율"/>
      <sheetName val="20안전관리율"/>
      <sheetName val="20관리비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sheetData sheetId="46"/>
      <sheetData sheetId="47" refreshError="1"/>
      <sheetData sheetId="48" refreshError="1"/>
      <sheetData sheetId="49" refreshError="1"/>
      <sheetData sheetId="50" refreshError="1"/>
      <sheetData sheetId="51" refreshError="1"/>
      <sheetData sheetId="52">
        <row r="1">
          <cell r="A1" t="str">
            <v>&lt; 표 Ⅶ-3-8 &gt;</v>
          </cell>
        </row>
        <row r="2">
          <cell r="A2" t="str">
            <v>일반관리비 및 이윤 비율 명세표</v>
          </cell>
        </row>
        <row r="5">
          <cell r="A5" t="str">
            <v xml:space="preserve"> 공  사  구  분</v>
          </cell>
          <cell r="B5" t="str">
            <v>공   사   원   가</v>
          </cell>
          <cell r="C5" t="str">
            <v>일반관리비 요율</v>
          </cell>
          <cell r="D5" t="str">
            <v>이  윤  율</v>
          </cell>
        </row>
        <row r="7">
          <cell r="A7" t="str">
            <v xml:space="preserve">  일반건설공사</v>
          </cell>
          <cell r="B7" t="str">
            <v>5 억원  미만</v>
          </cell>
          <cell r="C7">
            <v>0.06</v>
          </cell>
          <cell r="D7">
            <v>0.15</v>
          </cell>
        </row>
        <row r="9">
          <cell r="B9" t="str">
            <v>5 억원 ~ 30 억원 미만</v>
          </cell>
          <cell r="C9">
            <v>5.5E-2</v>
          </cell>
          <cell r="D9">
            <v>0.15</v>
          </cell>
        </row>
        <row r="11">
          <cell r="B11" t="str">
            <v>30 억원 이상</v>
          </cell>
          <cell r="C11">
            <v>0.05</v>
          </cell>
          <cell r="D11">
            <v>0.15</v>
          </cell>
        </row>
        <row r="14">
          <cell r="A14" t="str">
            <v xml:space="preserve">  전문·전기·</v>
          </cell>
          <cell r="B14" t="str">
            <v xml:space="preserve"> 5 천만원 미만</v>
          </cell>
          <cell r="C14">
            <v>0.06</v>
          </cell>
          <cell r="D14">
            <v>0.15</v>
          </cell>
        </row>
        <row r="15">
          <cell r="A15" t="str">
            <v xml:space="preserve">  정보통신·소방공사</v>
          </cell>
        </row>
        <row r="16">
          <cell r="A16" t="str">
            <v xml:space="preserve">  및 기타공사</v>
          </cell>
          <cell r="B16" t="str">
            <v xml:space="preserve"> 5 천만원 ~ 3 억원 미만</v>
          </cell>
          <cell r="C16">
            <v>5.5E-2</v>
          </cell>
          <cell r="D16">
            <v>0.15</v>
          </cell>
        </row>
        <row r="18">
          <cell r="B18" t="str">
            <v>3 억원 이상</v>
          </cell>
          <cell r="C18">
            <v>0.05</v>
          </cell>
          <cell r="D18">
            <v>0.15</v>
          </cell>
        </row>
        <row r="20">
          <cell r="A20" t="str">
            <v>주1) 국가를 당사자로하는 계약에 관한 법률 시행규칙 제8조 제1항 및 제2항 참조</v>
          </cell>
        </row>
        <row r="21">
          <cell r="A21" t="str">
            <v>주2) 회계예규 2200.04-105-5(99.9.9) 원가계산에 의한 원가계산 작성준칙</v>
          </cell>
        </row>
        <row r="22">
          <cell r="A22" t="str">
            <v xml:space="preserve">     제19조 및 제20조 참조</v>
          </cell>
        </row>
        <row r="23">
          <cell r="A23" t="str">
            <v>주3) 일반관리비 = (재료비＋노무비＋경비)×비율</v>
          </cell>
        </row>
        <row r="24">
          <cell r="A24" t="str">
            <v>주4) 이      윤 = (노무비＋경비＋일반관리비)×비율</v>
          </cell>
        </row>
      </sheetData>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賃率-職"/>
      <sheetName val="20관리비율"/>
      <sheetName val="제-노임"/>
      <sheetName val="제직재"/>
      <sheetName val="직재"/>
      <sheetName val="Sheet3"/>
      <sheetName val="Sheet1"/>
      <sheetName val="수량산출"/>
      <sheetName val="단가표 "/>
      <sheetName val="J直材4"/>
      <sheetName val="2.대외공문"/>
      <sheetName val="차액보증"/>
      <sheetName val="일위"/>
      <sheetName val="특2호부관하천산근"/>
      <sheetName val="설계조건"/>
      <sheetName val="안정계산"/>
      <sheetName val="단면검토"/>
      <sheetName val="호안공"/>
      <sheetName val="Data Vol"/>
      <sheetName val="공사비내역서"/>
      <sheetName val="도급양식"/>
      <sheetName val="공사비 내역 (가)"/>
      <sheetName val="원가"/>
      <sheetName val="#REF"/>
      <sheetName val="통합"/>
      <sheetName val="ABUT수량-A1"/>
      <sheetName val="N賃率_職"/>
      <sheetName val="3BL공동구 수량"/>
      <sheetName val="3련 BOX"/>
      <sheetName val="변화치수"/>
      <sheetName val="준검 내역서"/>
      <sheetName val="BSD (2)"/>
      <sheetName val="포장절단"/>
      <sheetName val="자재집계표"/>
      <sheetName val="터파기및재료"/>
      <sheetName val="MOTOR"/>
      <sheetName val="물량표"/>
      <sheetName val="사용자정의"/>
      <sheetName val="제품표준규격"/>
      <sheetName val="기초공"/>
      <sheetName val="기둥(원형)"/>
    </sheetNames>
    <sheetDataSet>
      <sheetData sheetId="0" refreshError="1">
        <row r="5">
          <cell r="I5">
            <v>1</v>
          </cell>
        </row>
        <row r="6">
          <cell r="I6">
            <v>2</v>
          </cell>
        </row>
        <row r="7">
          <cell r="I7">
            <v>3</v>
          </cell>
        </row>
        <row r="8">
          <cell r="I8">
            <v>4</v>
          </cell>
        </row>
        <row r="9">
          <cell r="I9">
            <v>5</v>
          </cell>
        </row>
        <row r="10">
          <cell r="I10">
            <v>6</v>
          </cell>
        </row>
        <row r="11">
          <cell r="I11">
            <v>7</v>
          </cell>
        </row>
        <row r="12">
          <cell r="I12">
            <v>8</v>
          </cell>
        </row>
        <row r="13">
          <cell r="I13">
            <v>9</v>
          </cell>
        </row>
        <row r="14">
          <cell r="I14">
            <v>10</v>
          </cell>
        </row>
        <row r="15">
          <cell r="I15">
            <v>11</v>
          </cell>
        </row>
        <row r="16">
          <cell r="I16">
            <v>12</v>
          </cell>
        </row>
        <row r="17">
          <cell r="I17">
            <v>13</v>
          </cell>
        </row>
        <row r="18">
          <cell r="I18">
            <v>14</v>
          </cell>
        </row>
        <row r="19">
          <cell r="I19">
            <v>15</v>
          </cell>
        </row>
        <row r="20">
          <cell r="I20">
            <v>16</v>
          </cell>
        </row>
        <row r="21">
          <cell r="I21">
            <v>17</v>
          </cell>
        </row>
        <row r="22">
          <cell r="I22">
            <v>18</v>
          </cell>
        </row>
        <row r="23">
          <cell r="I23">
            <v>19</v>
          </cell>
        </row>
        <row r="24">
          <cell r="I24">
            <v>20</v>
          </cell>
        </row>
        <row r="25">
          <cell r="I25">
            <v>21</v>
          </cell>
        </row>
        <row r="26">
          <cell r="I26">
            <v>22</v>
          </cell>
        </row>
        <row r="27">
          <cell r="I27">
            <v>23</v>
          </cell>
        </row>
        <row r="28">
          <cell r="I28">
            <v>24</v>
          </cell>
        </row>
        <row r="29">
          <cell r="I29">
            <v>25</v>
          </cell>
        </row>
        <row r="30">
          <cell r="I30">
            <v>26</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sheetData sheetId="27" refreshError="1"/>
      <sheetData sheetId="28" refreshError="1"/>
      <sheetData sheetId="29" refreshError="1"/>
      <sheetData sheetId="30" refreshError="1"/>
      <sheetData sheetId="31" refreshError="1"/>
      <sheetData sheetId="32" refreshError="1"/>
      <sheetData sheetId="33"/>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dt"/>
      <sheetName val="공사원가"/>
      <sheetName val="내역서집계표"/>
      <sheetName val="내역서99-4"/>
      <sheetName val="일위대가집계표"/>
      <sheetName val="정부노임단가"/>
      <sheetName val="단가조사서"/>
      <sheetName val="견적중기"/>
      <sheetName val="중기산출근거"/>
      <sheetName val="중기집계표"/>
      <sheetName val="중기계산"/>
      <sheetName val="주입율"/>
      <sheetName val="토공일위"/>
      <sheetName val="공통일위"/>
      <sheetName val="일반토목공통일위"/>
      <sheetName val="LW일위"/>
      <sheetName val="토공-토사"/>
      <sheetName val="풍화암굴착및상차"/>
      <sheetName val="토사운반및사토장정리"/>
      <sheetName val="풍화암운반및사토장정리"/>
      <sheetName val="가시-토사천공"/>
      <sheetName val="가시-풍화암천공"/>
      <sheetName val="가시-연암천공"/>
      <sheetName val="가시-파일박기(디젤햄머)"/>
      <sheetName val="가시-파일뽑기(진동햄머)"/>
      <sheetName val="가시-띠장설치및철거"/>
      <sheetName val="케이싱설치"/>
      <sheetName val="가시-토류판설치-버팀보"/>
      <sheetName val="가시-버팀보3"/>
      <sheetName val="가시-버팀보9"/>
      <sheetName val="RCD-장비운반"/>
      <sheetName val="RCD-STAND파일압입"/>
      <sheetName val="RCD-장비이동및거치"/>
      <sheetName val="RCD-굴착(풍화암)"/>
      <sheetName val="RCD-굴착(기반암)"/>
      <sheetName val="RCD-슬라임처리"/>
      <sheetName val="RCD-말뚝조성공"/>
      <sheetName val="RCD-두부정리"/>
      <sheetName val="어스앵카-천공(토사)"/>
      <sheetName val="어스앵카-천공(풍화암)"/>
      <sheetName val="어스앵카-천공(연암)"/>
      <sheetName val="어스앵커-pc강선"/>
      <sheetName val="어스앵커-그라우팅"/>
      <sheetName val="어스앵커-pc콘"/>
      <sheetName val="이토상차및운반"/>
      <sheetName val="SCW-파일건입(디젤햄머)"/>
      <sheetName val="RCD-STRAND PILE 압입및굴착"/>
      <sheetName val="부대공-강재운반1"/>
      <sheetName val="철근운반"/>
      <sheetName val="부대공-시멘트운반"/>
      <sheetName val="혼합골재포설및다짐"/>
      <sheetName val="노체다짐"/>
      <sheetName val="노상다짐"/>
      <sheetName val="보조기층포설"/>
      <sheetName val="아스콘기층포장"/>
      <sheetName val="아스콘표층포장"/>
      <sheetName val="프라임코팅포설"/>
      <sheetName val="텍코팅포설"/>
      <sheetName val="24"/>
      <sheetName val="가시-쓰암천공"/>
      <sheetName val="N賃率-職"/>
      <sheetName val="가시-파으박기(디젤햄머)"/>
      <sheetName val="말뚝물량"/>
      <sheetName val="일위대가"/>
      <sheetName val="3BL공동구 수량"/>
      <sheetName val="99-05-10-서울대관련(내역서-1수정중)"/>
      <sheetName val="계화배수"/>
      <sheetName val="Total"/>
      <sheetName val="20관리비율"/>
      <sheetName val="차액보증"/>
      <sheetName val="단가표"/>
      <sheetName val="단면치수"/>
      <sheetName val="데이타"/>
      <sheetName val="식재인부"/>
      <sheetName val="일위대가목차"/>
      <sheetName val="BSD (2)"/>
      <sheetName val="영동(D)"/>
      <sheetName val="Cover"/>
      <sheetName val="수량산출서"/>
      <sheetName val="세부내역"/>
      <sheetName val="수량산출"/>
      <sheetName val="교통대책내역"/>
      <sheetName val="내역서(총)"/>
      <sheetName val="내역서"/>
      <sheetName val="관람석제출"/>
      <sheetName val="full (2)"/>
      <sheetName val="Customer Databas"/>
      <sheetName val="건축집계표"/>
      <sheetName val="토공사"/>
      <sheetName val="대비"/>
      <sheetName val="도급"/>
      <sheetName val="가공비"/>
      <sheetName val="전기일위대가"/>
      <sheetName val="Proposal"/>
      <sheetName val="hvac내역서(제어동)"/>
      <sheetName val="INPUT"/>
      <sheetName val="BID"/>
      <sheetName val="공사비집계"/>
      <sheetName val="옹벽"/>
      <sheetName val="Sheet1"/>
      <sheetName val="JUCKEYK"/>
      <sheetName val="BSD _2_"/>
      <sheetName val="금액집계"/>
      <sheetName val="소비자가"/>
      <sheetName val="CODE"/>
      <sheetName val="건축내역"/>
      <sheetName val="광진통합기성내역"/>
      <sheetName val="투찰"/>
      <sheetName val="Sheet2"/>
      <sheetName val="건축원가계산서"/>
      <sheetName val="토목"/>
      <sheetName val="wall"/>
      <sheetName val="교각1"/>
      <sheetName val="list price"/>
      <sheetName val=" 견적서"/>
      <sheetName val="을"/>
      <sheetName val="물량표"/>
      <sheetName val="FB25JN"/>
      <sheetName val="단면(RW1)"/>
      <sheetName val="상 부"/>
      <sheetName val="TEL"/>
      <sheetName val="공사비 내역 (가)"/>
      <sheetName val="토공(완충)"/>
      <sheetName val="예산M12A"/>
      <sheetName val="단면가정"/>
      <sheetName val="unit 4"/>
      <sheetName val="견적서"/>
      <sheetName val="경비2내역"/>
      <sheetName val="금액내역서"/>
      <sheetName val="예산서"/>
      <sheetName val="보도경계블럭"/>
      <sheetName val="DATA"/>
      <sheetName val="직재"/>
      <sheetName val="노임"/>
      <sheetName val="제경비"/>
      <sheetName val="설계조건"/>
      <sheetName val="안정계산"/>
      <sheetName val="단면검토"/>
      <sheetName val="BLOCK(1)"/>
      <sheetName val="본장"/>
      <sheetName val="단가표 "/>
      <sheetName val="Sheet3"/>
      <sheetName val="design criteria"/>
      <sheetName val="plan&amp;section of foundation"/>
      <sheetName val="품셈TABLE"/>
      <sheetName val="도급양식"/>
      <sheetName val="변화치수"/>
      <sheetName val="fitting"/>
      <sheetName val="공사비내역서"/>
      <sheetName val="내역"/>
      <sheetName val="RCD-두부정리_x0000_ꘄŤ_x0000__x0004__x0000__x0000__x0000__x0000__x0000__x0000_휰Ť_x0000__x0000__x0000__x0000__x0000__x0000__x0000__x0000_ꐨŤ"/>
      <sheetName val="b_gunmul"/>
      <sheetName val="b_balju (2)"/>
      <sheetName val="factor"/>
      <sheetName val="부표총괄"/>
      <sheetName val="지장물C"/>
      <sheetName val="백암비스타내역"/>
      <sheetName val="재집"/>
      <sheetName val="FAB별"/>
      <sheetName val="ML"/>
      <sheetName val="#REF"/>
      <sheetName val="GRDBS"/>
      <sheetName val="설계서"/>
      <sheetName val="여과지동"/>
      <sheetName val="기초자료"/>
      <sheetName val="노임변동률"/>
      <sheetName val="Macro(전선)"/>
      <sheetName val="설계개요"/>
      <sheetName val="8월현금흐름표"/>
      <sheetName val="DI1"/>
      <sheetName val="UR2-Calculation"/>
      <sheetName val="Sheet5"/>
      <sheetName val="날개벽"/>
      <sheetName val="공사비예산서(토목분)"/>
      <sheetName val="내역집계표_소방"/>
      <sheetName val="준검 내역서"/>
      <sheetName val="터파기및재료"/>
      <sheetName val="현금"/>
      <sheetName val="danga"/>
      <sheetName val="ilch"/>
      <sheetName val="서울대규장각(가시설흙막이)"/>
      <sheetName val="전산망"/>
      <sheetName val="영업소실적"/>
      <sheetName val="7.5.2 BOQ Summary "/>
      <sheetName val="공사원가계산서"/>
      <sheetName val="노원열병합  건축공사기성내역서"/>
      <sheetName val="CALCULATION"/>
      <sheetName val="DESIGN_CRETERIA"/>
      <sheetName val="1.우편집중내역서"/>
      <sheetName val="공틀공사"/>
      <sheetName val="조명시설"/>
      <sheetName val="6호기"/>
      <sheetName val="ABUT수량-A1"/>
      <sheetName val="CAPVC"/>
      <sheetName val="Project Brief"/>
      <sheetName val="GiaVT"/>
      <sheetName val="gVL"/>
      <sheetName val="Customize Your Planner"/>
      <sheetName val="출역 "/>
      <sheetName val="공통가설"/>
      <sheetName val="WO"/>
      <sheetName val="단가대비"/>
      <sheetName val="경산"/>
      <sheetName val="원가계산"/>
      <sheetName val="기초공"/>
      <sheetName val="기둥(원형)"/>
      <sheetName val="시멘트"/>
      <sheetName val="1-1"/>
      <sheetName val="01"/>
      <sheetName val="원형맨홀수량"/>
      <sheetName val="견"/>
    </sheetNames>
    <sheetDataSet>
      <sheetData sheetId="0">
        <row r="5">
          <cell r="D5" t="str">
            <v>(발표일:99.1.1)</v>
          </cell>
        </row>
      </sheetData>
      <sheetData sheetId="1"/>
      <sheetData sheetId="2"/>
      <sheetData sheetId="3">
        <row r="5">
          <cell r="D5" t="str">
            <v>(발표일:99.1.1)</v>
          </cell>
        </row>
      </sheetData>
      <sheetData sheetId="4" refreshError="1"/>
      <sheetData sheetId="5" refreshError="1">
        <row r="5">
          <cell r="D5" t="str">
            <v>(발표일:99.1.1)</v>
          </cell>
          <cell r="E5" t="str">
            <v>(발표일:98.9.1)</v>
          </cell>
          <cell r="F5" t="str">
            <v>(발표일:98.1.1)</v>
          </cell>
        </row>
        <row r="6">
          <cell r="A6" t="str">
            <v>L001</v>
          </cell>
          <cell r="B6" t="str">
            <v>갱    부</v>
          </cell>
          <cell r="C6" t="str">
            <v>인</v>
          </cell>
          <cell r="D6">
            <v>46995</v>
          </cell>
          <cell r="E6">
            <v>50308</v>
          </cell>
          <cell r="F6">
            <v>56352</v>
          </cell>
        </row>
        <row r="7">
          <cell r="A7" t="str">
            <v>L002</v>
          </cell>
          <cell r="B7" t="str">
            <v>도 목 수</v>
          </cell>
          <cell r="C7" t="str">
            <v>인</v>
          </cell>
          <cell r="D7">
            <v>0</v>
          </cell>
          <cell r="E7">
            <v>0</v>
          </cell>
          <cell r="F7">
            <v>81068</v>
          </cell>
        </row>
        <row r="8">
          <cell r="A8" t="str">
            <v>L003</v>
          </cell>
          <cell r="B8" t="str">
            <v>건축목공</v>
          </cell>
          <cell r="C8" t="str">
            <v>인</v>
          </cell>
          <cell r="D8">
            <v>62310</v>
          </cell>
          <cell r="E8">
            <v>65713</v>
          </cell>
          <cell r="F8">
            <v>71803</v>
          </cell>
        </row>
        <row r="9">
          <cell r="A9" t="str">
            <v>L004</v>
          </cell>
          <cell r="B9" t="str">
            <v>형틀목공</v>
          </cell>
          <cell r="C9" t="str">
            <v>인</v>
          </cell>
          <cell r="D9">
            <v>62603</v>
          </cell>
          <cell r="E9">
            <v>65381</v>
          </cell>
          <cell r="F9">
            <v>75306</v>
          </cell>
        </row>
        <row r="10">
          <cell r="A10" t="str">
            <v>L005</v>
          </cell>
          <cell r="B10" t="str">
            <v>창호목공</v>
          </cell>
          <cell r="C10" t="str">
            <v>인</v>
          </cell>
          <cell r="D10">
            <v>56563</v>
          </cell>
          <cell r="E10">
            <v>61043</v>
          </cell>
          <cell r="F10">
            <v>66162</v>
          </cell>
        </row>
        <row r="11">
          <cell r="A11" t="str">
            <v>L006</v>
          </cell>
          <cell r="B11" t="str">
            <v>철 골 공</v>
          </cell>
          <cell r="C11" t="str">
            <v>인</v>
          </cell>
          <cell r="D11">
            <v>60500</v>
          </cell>
          <cell r="E11">
            <v>64796</v>
          </cell>
          <cell r="F11">
            <v>73514</v>
          </cell>
        </row>
        <row r="12">
          <cell r="A12" t="str">
            <v>L007</v>
          </cell>
          <cell r="B12" t="str">
            <v>철    공</v>
          </cell>
          <cell r="C12" t="str">
            <v>인</v>
          </cell>
          <cell r="D12">
            <v>59797</v>
          </cell>
          <cell r="E12">
            <v>59917</v>
          </cell>
          <cell r="F12">
            <v>72430</v>
          </cell>
        </row>
        <row r="13">
          <cell r="A13" t="str">
            <v>L008</v>
          </cell>
          <cell r="B13" t="str">
            <v>철 근 공</v>
          </cell>
          <cell r="C13" t="str">
            <v>인</v>
          </cell>
          <cell r="D13">
            <v>65147</v>
          </cell>
          <cell r="E13">
            <v>66944</v>
          </cell>
          <cell r="F13">
            <v>77839</v>
          </cell>
        </row>
        <row r="14">
          <cell r="A14" t="str">
            <v>L009</v>
          </cell>
          <cell r="B14" t="str">
            <v>철 판 공</v>
          </cell>
          <cell r="C14" t="str">
            <v>인</v>
          </cell>
          <cell r="D14">
            <v>61774</v>
          </cell>
          <cell r="E14">
            <v>68465</v>
          </cell>
          <cell r="F14">
            <v>73217</v>
          </cell>
        </row>
        <row r="15">
          <cell r="A15" t="str">
            <v>L010</v>
          </cell>
          <cell r="B15" t="str">
            <v>셧 터 공</v>
          </cell>
          <cell r="C15" t="str">
            <v>인</v>
          </cell>
          <cell r="D15">
            <v>55318</v>
          </cell>
          <cell r="E15">
            <v>58035</v>
          </cell>
          <cell r="F15">
            <v>64659</v>
          </cell>
        </row>
        <row r="16">
          <cell r="A16" t="str">
            <v>L011</v>
          </cell>
          <cell r="B16" t="str">
            <v>샷 시 공</v>
          </cell>
          <cell r="C16" t="str">
            <v>인</v>
          </cell>
          <cell r="D16">
            <v>55318</v>
          </cell>
          <cell r="E16">
            <v>58035</v>
          </cell>
          <cell r="F16">
            <v>65647</v>
          </cell>
        </row>
        <row r="17">
          <cell r="A17" t="str">
            <v>L012</v>
          </cell>
          <cell r="B17" t="str">
            <v>절 단 공</v>
          </cell>
          <cell r="C17" t="str">
            <v>인</v>
          </cell>
          <cell r="D17">
            <v>59642</v>
          </cell>
          <cell r="E17">
            <v>67321</v>
          </cell>
          <cell r="F17">
            <v>65881</v>
          </cell>
        </row>
        <row r="18">
          <cell r="A18" t="str">
            <v>L013</v>
          </cell>
          <cell r="B18" t="str">
            <v>석    공</v>
          </cell>
          <cell r="C18" t="str">
            <v>인</v>
          </cell>
          <cell r="D18">
            <v>69257</v>
          </cell>
          <cell r="E18">
            <v>67292</v>
          </cell>
          <cell r="F18">
            <v>77005</v>
          </cell>
        </row>
        <row r="19">
          <cell r="A19" t="str">
            <v>L014</v>
          </cell>
          <cell r="B19" t="str">
            <v>특수비계공(15M이상)</v>
          </cell>
          <cell r="C19" t="str">
            <v>인</v>
          </cell>
          <cell r="D19">
            <v>78766</v>
          </cell>
          <cell r="E19">
            <v>75380</v>
          </cell>
          <cell r="F19">
            <v>85884</v>
          </cell>
        </row>
        <row r="20">
          <cell r="A20" t="str">
            <v>L015</v>
          </cell>
          <cell r="B20" t="str">
            <v>비 계 공</v>
          </cell>
          <cell r="C20" t="str">
            <v>인</v>
          </cell>
          <cell r="D20">
            <v>66531</v>
          </cell>
          <cell r="E20">
            <v>69324</v>
          </cell>
          <cell r="F20">
            <v>79467</v>
          </cell>
        </row>
        <row r="21">
          <cell r="A21" t="str">
            <v>L016</v>
          </cell>
          <cell r="B21" t="str">
            <v>동 발 공(터 널)</v>
          </cell>
          <cell r="C21" t="str">
            <v>인</v>
          </cell>
          <cell r="D21">
            <v>61285</v>
          </cell>
          <cell r="E21">
            <v>59691</v>
          </cell>
          <cell r="F21">
            <v>65485</v>
          </cell>
        </row>
        <row r="22">
          <cell r="A22" t="str">
            <v>L017</v>
          </cell>
          <cell r="B22" t="str">
            <v>조 적 공</v>
          </cell>
          <cell r="C22" t="str">
            <v>인</v>
          </cell>
          <cell r="D22">
            <v>58512</v>
          </cell>
          <cell r="E22">
            <v>58379</v>
          </cell>
          <cell r="F22">
            <v>67986</v>
          </cell>
        </row>
        <row r="23">
          <cell r="A23" t="str">
            <v>L018</v>
          </cell>
          <cell r="B23" t="str">
            <v>벽돌(블럭)제작공</v>
          </cell>
          <cell r="C23" t="str">
            <v>인</v>
          </cell>
          <cell r="D23">
            <v>56942</v>
          </cell>
          <cell r="E23">
            <v>57334</v>
          </cell>
          <cell r="F23">
            <v>61291</v>
          </cell>
        </row>
        <row r="24">
          <cell r="A24" t="str">
            <v>L019</v>
          </cell>
          <cell r="B24" t="str">
            <v>연 돌 공</v>
          </cell>
          <cell r="C24" t="str">
            <v>인</v>
          </cell>
          <cell r="D24">
            <v>58512</v>
          </cell>
          <cell r="E24">
            <v>58379</v>
          </cell>
          <cell r="F24">
            <v>72745</v>
          </cell>
        </row>
        <row r="25">
          <cell r="A25" t="str">
            <v>L020</v>
          </cell>
          <cell r="B25" t="str">
            <v>미 장 공</v>
          </cell>
          <cell r="C25" t="str">
            <v>인</v>
          </cell>
          <cell r="D25">
            <v>59451</v>
          </cell>
          <cell r="E25">
            <v>61569</v>
          </cell>
          <cell r="F25">
            <v>71283</v>
          </cell>
        </row>
        <row r="26">
          <cell r="A26" t="str">
            <v>L021</v>
          </cell>
          <cell r="B26" t="str">
            <v>방 수 공</v>
          </cell>
          <cell r="C26" t="str">
            <v>인</v>
          </cell>
          <cell r="D26">
            <v>50866</v>
          </cell>
          <cell r="E26">
            <v>51640</v>
          </cell>
          <cell r="F26">
            <v>57701</v>
          </cell>
        </row>
        <row r="27">
          <cell r="A27" t="str">
            <v>L022</v>
          </cell>
          <cell r="B27" t="str">
            <v>타 일 공</v>
          </cell>
          <cell r="C27" t="str">
            <v>인</v>
          </cell>
          <cell r="D27">
            <v>58994</v>
          </cell>
          <cell r="E27">
            <v>60706</v>
          </cell>
          <cell r="F27">
            <v>68147</v>
          </cell>
        </row>
        <row r="28">
          <cell r="A28" t="str">
            <v>L023</v>
          </cell>
          <cell r="B28" t="str">
            <v>줄 눈 공</v>
          </cell>
          <cell r="C28" t="str">
            <v>인</v>
          </cell>
          <cell r="D28">
            <v>58172</v>
          </cell>
          <cell r="E28">
            <v>55387</v>
          </cell>
          <cell r="F28">
            <v>63589</v>
          </cell>
        </row>
        <row r="29">
          <cell r="A29" t="str">
            <v>L024</v>
          </cell>
          <cell r="B29" t="str">
            <v>연 마 공</v>
          </cell>
          <cell r="C29" t="str">
            <v>인</v>
          </cell>
          <cell r="D29">
            <v>56709</v>
          </cell>
          <cell r="E29">
            <v>54957</v>
          </cell>
          <cell r="F29">
            <v>67289</v>
          </cell>
        </row>
        <row r="30">
          <cell r="A30" t="str">
            <v>L025</v>
          </cell>
          <cell r="B30" t="str">
            <v>콘크리트공</v>
          </cell>
          <cell r="C30" t="str">
            <v>인</v>
          </cell>
          <cell r="D30">
            <v>60596</v>
          </cell>
          <cell r="E30">
            <v>63605</v>
          </cell>
          <cell r="F30">
            <v>71184</v>
          </cell>
        </row>
        <row r="31">
          <cell r="A31" t="str">
            <v>L026</v>
          </cell>
          <cell r="B31" t="str">
            <v>바이브레타공</v>
          </cell>
          <cell r="C31" t="str">
            <v>인</v>
          </cell>
          <cell r="D31">
            <v>60596</v>
          </cell>
          <cell r="E31">
            <v>63605</v>
          </cell>
          <cell r="F31">
            <v>69081</v>
          </cell>
        </row>
        <row r="32">
          <cell r="A32" t="str">
            <v>L027</v>
          </cell>
          <cell r="B32" t="str">
            <v>보일러공</v>
          </cell>
          <cell r="C32" t="str">
            <v>인</v>
          </cell>
          <cell r="D32">
            <v>48190</v>
          </cell>
          <cell r="E32">
            <v>52463</v>
          </cell>
          <cell r="F32">
            <v>56787</v>
          </cell>
        </row>
        <row r="33">
          <cell r="A33" t="str">
            <v>L028</v>
          </cell>
          <cell r="B33" t="str">
            <v>배 관 공</v>
          </cell>
          <cell r="C33" t="str">
            <v>인</v>
          </cell>
          <cell r="D33">
            <v>48833</v>
          </cell>
          <cell r="E33">
            <v>52004</v>
          </cell>
          <cell r="F33">
            <v>58907</v>
          </cell>
        </row>
        <row r="34">
          <cell r="A34" t="str">
            <v>L029</v>
          </cell>
          <cell r="B34" t="str">
            <v>온 돌 공</v>
          </cell>
          <cell r="C34" t="str">
            <v>인</v>
          </cell>
          <cell r="D34">
            <v>59451</v>
          </cell>
          <cell r="E34">
            <v>61569</v>
          </cell>
          <cell r="F34">
            <v>54720</v>
          </cell>
        </row>
        <row r="35">
          <cell r="A35" t="str">
            <v>L030</v>
          </cell>
          <cell r="B35" t="str">
            <v>위 생 공</v>
          </cell>
          <cell r="C35" t="str">
            <v>인</v>
          </cell>
          <cell r="D35">
            <v>48855</v>
          </cell>
          <cell r="E35">
            <v>51145</v>
          </cell>
          <cell r="F35">
            <v>59212</v>
          </cell>
        </row>
        <row r="36">
          <cell r="A36" t="str">
            <v>L031</v>
          </cell>
          <cell r="B36" t="str">
            <v>보 온 공</v>
          </cell>
          <cell r="C36" t="str">
            <v>인</v>
          </cell>
          <cell r="D36">
            <v>49987</v>
          </cell>
          <cell r="E36">
            <v>54125</v>
          </cell>
          <cell r="F36">
            <v>63143</v>
          </cell>
        </row>
        <row r="37">
          <cell r="A37" t="str">
            <v>L032</v>
          </cell>
          <cell r="B37" t="str">
            <v>도 장 공</v>
          </cell>
          <cell r="C37" t="str">
            <v>인</v>
          </cell>
          <cell r="D37">
            <v>52915</v>
          </cell>
          <cell r="E37">
            <v>55640</v>
          </cell>
          <cell r="F37">
            <v>63038</v>
          </cell>
        </row>
        <row r="38">
          <cell r="A38" t="str">
            <v>L033</v>
          </cell>
          <cell r="B38" t="str">
            <v>내 장 공</v>
          </cell>
          <cell r="C38" t="str">
            <v>인</v>
          </cell>
          <cell r="D38">
            <v>58768</v>
          </cell>
          <cell r="E38">
            <v>59767</v>
          </cell>
          <cell r="F38">
            <v>72244</v>
          </cell>
        </row>
        <row r="39">
          <cell r="A39" t="str">
            <v>L034</v>
          </cell>
          <cell r="B39" t="str">
            <v>도 배 공</v>
          </cell>
          <cell r="C39" t="str">
            <v>인</v>
          </cell>
          <cell r="D39">
            <v>51632</v>
          </cell>
          <cell r="E39">
            <v>51201</v>
          </cell>
          <cell r="F39">
            <v>58443</v>
          </cell>
        </row>
        <row r="40">
          <cell r="A40" t="str">
            <v>L035</v>
          </cell>
          <cell r="B40" t="str">
            <v>아스타일공</v>
          </cell>
          <cell r="C40" t="str">
            <v>인</v>
          </cell>
          <cell r="D40">
            <v>58994</v>
          </cell>
          <cell r="E40">
            <v>60706</v>
          </cell>
          <cell r="F40">
            <v>71686</v>
          </cell>
        </row>
        <row r="41">
          <cell r="A41" t="str">
            <v>L036</v>
          </cell>
          <cell r="B41" t="str">
            <v>기 와 공</v>
          </cell>
          <cell r="C41" t="str">
            <v>인</v>
          </cell>
          <cell r="D41">
            <v>68363</v>
          </cell>
          <cell r="E41">
            <v>64891</v>
          </cell>
          <cell r="F41">
            <v>69476</v>
          </cell>
        </row>
        <row r="42">
          <cell r="A42" t="str">
            <v>L037</v>
          </cell>
          <cell r="B42" t="str">
            <v>슬레이트공</v>
          </cell>
          <cell r="C42" t="str">
            <v>인</v>
          </cell>
          <cell r="D42">
            <v>68363</v>
          </cell>
          <cell r="E42">
            <v>64891</v>
          </cell>
          <cell r="F42">
            <v>72727</v>
          </cell>
        </row>
        <row r="43">
          <cell r="A43" t="str">
            <v>L038</v>
          </cell>
          <cell r="B43" t="str">
            <v>화약취급공</v>
          </cell>
          <cell r="C43" t="str">
            <v>인</v>
          </cell>
          <cell r="D43">
            <v>67520</v>
          </cell>
          <cell r="E43">
            <v>60578</v>
          </cell>
          <cell r="F43">
            <v>69595</v>
          </cell>
        </row>
        <row r="44">
          <cell r="A44" t="str">
            <v>L039</v>
          </cell>
          <cell r="B44" t="str">
            <v>착 암 공</v>
          </cell>
          <cell r="C44" t="str">
            <v>인</v>
          </cell>
          <cell r="D44">
            <v>50107</v>
          </cell>
          <cell r="E44">
            <v>54279</v>
          </cell>
          <cell r="F44">
            <v>57292</v>
          </cell>
        </row>
        <row r="45">
          <cell r="A45" t="str">
            <v>L040</v>
          </cell>
          <cell r="B45" t="str">
            <v>보 안 공</v>
          </cell>
          <cell r="C45" t="str">
            <v>인</v>
          </cell>
          <cell r="D45">
            <v>41224</v>
          </cell>
          <cell r="E45">
            <v>44036</v>
          </cell>
          <cell r="F45">
            <v>41290</v>
          </cell>
        </row>
        <row r="46">
          <cell r="A46" t="str">
            <v>L041</v>
          </cell>
          <cell r="B46" t="str">
            <v>포 장 공</v>
          </cell>
          <cell r="C46" t="str">
            <v>인</v>
          </cell>
          <cell r="D46">
            <v>59695</v>
          </cell>
          <cell r="E46">
            <v>56237</v>
          </cell>
          <cell r="F46">
            <v>65494</v>
          </cell>
        </row>
        <row r="47">
          <cell r="A47" t="str">
            <v>L042</v>
          </cell>
          <cell r="B47" t="str">
            <v>포 설 공</v>
          </cell>
          <cell r="C47" t="str">
            <v>인</v>
          </cell>
          <cell r="D47">
            <v>53731</v>
          </cell>
          <cell r="E47">
            <v>54013</v>
          </cell>
          <cell r="F47">
            <v>65082</v>
          </cell>
        </row>
        <row r="48">
          <cell r="A48" t="str">
            <v>L043</v>
          </cell>
          <cell r="B48" t="str">
            <v>궤 도 공</v>
          </cell>
          <cell r="C48" t="str">
            <v>인</v>
          </cell>
          <cell r="D48">
            <v>53629</v>
          </cell>
          <cell r="E48">
            <v>62818</v>
          </cell>
          <cell r="F48">
            <v>60000</v>
          </cell>
        </row>
        <row r="49">
          <cell r="A49" t="str">
            <v>L044</v>
          </cell>
          <cell r="B49" t="str">
            <v>용 접 공(철 도)</v>
          </cell>
          <cell r="C49" t="str">
            <v>인</v>
          </cell>
          <cell r="D49">
            <v>58661</v>
          </cell>
          <cell r="E49">
            <v>55736</v>
          </cell>
          <cell r="F49">
            <v>67201</v>
          </cell>
        </row>
        <row r="50">
          <cell r="A50" t="str">
            <v>L045</v>
          </cell>
          <cell r="B50" t="str">
            <v>잠 수 부</v>
          </cell>
          <cell r="C50" t="str">
            <v>인</v>
          </cell>
          <cell r="D50">
            <v>87712</v>
          </cell>
          <cell r="E50">
            <v>73901</v>
          </cell>
          <cell r="F50">
            <v>81832</v>
          </cell>
        </row>
        <row r="51">
          <cell r="A51" t="str">
            <v>L046</v>
          </cell>
          <cell r="B51" t="str">
            <v>잠 함 공</v>
          </cell>
          <cell r="C51" t="str">
            <v>인</v>
          </cell>
          <cell r="D51">
            <v>0</v>
          </cell>
          <cell r="E51">
            <v>0</v>
          </cell>
          <cell r="F51">
            <v>0</v>
          </cell>
        </row>
        <row r="52">
          <cell r="A52" t="str">
            <v>L047</v>
          </cell>
          <cell r="B52" t="str">
            <v>보 링 공</v>
          </cell>
          <cell r="C52" t="str">
            <v>인</v>
          </cell>
          <cell r="D52">
            <v>50288</v>
          </cell>
          <cell r="E52">
            <v>53721</v>
          </cell>
          <cell r="F52">
            <v>58626</v>
          </cell>
        </row>
        <row r="53">
          <cell r="A53" t="str">
            <v>L049</v>
          </cell>
          <cell r="B53" t="str">
            <v>영림기사</v>
          </cell>
          <cell r="C53" t="str">
            <v>인</v>
          </cell>
          <cell r="D53">
            <v>0</v>
          </cell>
          <cell r="E53">
            <v>0</v>
          </cell>
          <cell r="F53">
            <v>72675</v>
          </cell>
        </row>
        <row r="54">
          <cell r="A54" t="str">
            <v>L050</v>
          </cell>
          <cell r="B54" t="str">
            <v>조 경 공</v>
          </cell>
          <cell r="C54" t="str">
            <v>인</v>
          </cell>
          <cell r="D54">
            <v>50250</v>
          </cell>
          <cell r="E54">
            <v>50321</v>
          </cell>
          <cell r="F54">
            <v>60207</v>
          </cell>
        </row>
        <row r="55">
          <cell r="A55" t="str">
            <v>L051</v>
          </cell>
          <cell r="B55" t="str">
            <v>벌 목 부</v>
          </cell>
          <cell r="C55" t="str">
            <v>인</v>
          </cell>
          <cell r="D55">
            <v>57718</v>
          </cell>
          <cell r="E55">
            <v>64902</v>
          </cell>
          <cell r="F55">
            <v>66433</v>
          </cell>
        </row>
        <row r="56">
          <cell r="A56" t="str">
            <v>L052</v>
          </cell>
          <cell r="B56" t="str">
            <v>조림인부</v>
          </cell>
          <cell r="C56" t="str">
            <v>인</v>
          </cell>
          <cell r="D56">
            <v>43854</v>
          </cell>
          <cell r="E56">
            <v>32014</v>
          </cell>
          <cell r="F56">
            <v>53688</v>
          </cell>
        </row>
        <row r="57">
          <cell r="A57" t="str">
            <v>L053</v>
          </cell>
          <cell r="B57" t="str">
            <v>플랜트 기계설치공</v>
          </cell>
          <cell r="C57" t="str">
            <v>인</v>
          </cell>
          <cell r="D57">
            <v>59903</v>
          </cell>
          <cell r="E57">
            <v>61521</v>
          </cell>
          <cell r="F57">
            <v>80805</v>
          </cell>
        </row>
        <row r="58">
          <cell r="A58" t="str">
            <v>L054</v>
          </cell>
          <cell r="B58" t="str">
            <v>플랜트 용접공</v>
          </cell>
          <cell r="C58" t="str">
            <v>인</v>
          </cell>
          <cell r="D58">
            <v>63349</v>
          </cell>
          <cell r="E58">
            <v>69101</v>
          </cell>
          <cell r="F58">
            <v>95379</v>
          </cell>
        </row>
        <row r="59">
          <cell r="A59" t="str">
            <v>L055</v>
          </cell>
          <cell r="B59" t="str">
            <v>플랜트 배관공</v>
          </cell>
          <cell r="C59" t="str">
            <v>인</v>
          </cell>
          <cell r="D59">
            <v>66377</v>
          </cell>
          <cell r="E59">
            <v>76135</v>
          </cell>
          <cell r="F59">
            <v>97219</v>
          </cell>
        </row>
        <row r="60">
          <cell r="A60" t="str">
            <v>L056</v>
          </cell>
          <cell r="B60" t="str">
            <v>플랜트 제관공</v>
          </cell>
          <cell r="C60" t="str">
            <v>인</v>
          </cell>
          <cell r="D60">
            <v>54813</v>
          </cell>
          <cell r="E60">
            <v>60834</v>
          </cell>
          <cell r="F60">
            <v>81966</v>
          </cell>
        </row>
        <row r="61">
          <cell r="A61" t="str">
            <v>L057</v>
          </cell>
          <cell r="B61" t="str">
            <v>시공측량사</v>
          </cell>
          <cell r="C61" t="str">
            <v>인</v>
          </cell>
          <cell r="D61">
            <v>44848</v>
          </cell>
          <cell r="E61">
            <v>47571</v>
          </cell>
          <cell r="F61">
            <v>58506</v>
          </cell>
        </row>
        <row r="62">
          <cell r="A62" t="str">
            <v>L058</v>
          </cell>
          <cell r="B62" t="str">
            <v>시공측량사조수</v>
          </cell>
          <cell r="C62" t="str">
            <v>인</v>
          </cell>
          <cell r="D62">
            <v>33985</v>
          </cell>
          <cell r="E62">
            <v>32619</v>
          </cell>
          <cell r="F62">
            <v>38777</v>
          </cell>
        </row>
        <row r="63">
          <cell r="A63" t="str">
            <v>L059</v>
          </cell>
          <cell r="B63" t="str">
            <v>측    부</v>
          </cell>
          <cell r="C63" t="str">
            <v>인</v>
          </cell>
          <cell r="D63">
            <v>26699</v>
          </cell>
          <cell r="E63">
            <v>32690</v>
          </cell>
          <cell r="F63">
            <v>32725</v>
          </cell>
        </row>
        <row r="64">
          <cell r="A64" t="str">
            <v>L060</v>
          </cell>
          <cell r="B64" t="str">
            <v>검 조 부</v>
          </cell>
          <cell r="C64" t="str">
            <v>인</v>
          </cell>
          <cell r="D64">
            <v>33755</v>
          </cell>
          <cell r="E64">
            <v>34098</v>
          </cell>
          <cell r="F64">
            <v>32800</v>
          </cell>
        </row>
        <row r="65">
          <cell r="A65" t="str">
            <v>L061</v>
          </cell>
          <cell r="B65" t="str">
            <v>송전전공</v>
          </cell>
          <cell r="C65" t="str">
            <v>인</v>
          </cell>
          <cell r="D65">
            <v>197482</v>
          </cell>
          <cell r="E65">
            <v>188956</v>
          </cell>
          <cell r="F65">
            <v>234733</v>
          </cell>
        </row>
        <row r="66">
          <cell r="A66" t="str">
            <v>L062</v>
          </cell>
          <cell r="B66" t="str">
            <v>배전전공</v>
          </cell>
          <cell r="C66" t="str">
            <v>인</v>
          </cell>
          <cell r="D66">
            <v>176615</v>
          </cell>
          <cell r="E66">
            <v>164094</v>
          </cell>
          <cell r="F66">
            <v>192602</v>
          </cell>
        </row>
        <row r="67">
          <cell r="A67" t="str">
            <v>L063</v>
          </cell>
          <cell r="B67" t="str">
            <v>플랜트 전공</v>
          </cell>
          <cell r="C67" t="str">
            <v>인</v>
          </cell>
          <cell r="D67">
            <v>52369</v>
          </cell>
          <cell r="E67">
            <v>54503</v>
          </cell>
          <cell r="F67">
            <v>64285</v>
          </cell>
        </row>
        <row r="68">
          <cell r="A68" t="str">
            <v>L064</v>
          </cell>
          <cell r="B68" t="str">
            <v>내선전공</v>
          </cell>
          <cell r="C68" t="str">
            <v>인</v>
          </cell>
          <cell r="D68">
            <v>47911</v>
          </cell>
          <cell r="E68">
            <v>51021</v>
          </cell>
          <cell r="F68">
            <v>57286</v>
          </cell>
        </row>
        <row r="69">
          <cell r="A69" t="str">
            <v>L065</v>
          </cell>
          <cell r="B69" t="str">
            <v>특별고압케이블전공</v>
          </cell>
          <cell r="C69" t="str">
            <v>인</v>
          </cell>
          <cell r="D69">
            <v>97565</v>
          </cell>
          <cell r="E69">
            <v>102881</v>
          </cell>
          <cell r="F69">
            <v>98463</v>
          </cell>
        </row>
        <row r="70">
          <cell r="A70" t="str">
            <v>L066</v>
          </cell>
          <cell r="B70" t="str">
            <v>고압케이블전공</v>
          </cell>
          <cell r="C70" t="str">
            <v>인</v>
          </cell>
          <cell r="D70">
            <v>66547</v>
          </cell>
          <cell r="E70">
            <v>74151</v>
          </cell>
          <cell r="F70">
            <v>74584</v>
          </cell>
        </row>
        <row r="71">
          <cell r="A71" t="str">
            <v>L067</v>
          </cell>
          <cell r="B71" t="str">
            <v>저압케이블전공</v>
          </cell>
          <cell r="C71" t="str">
            <v>인</v>
          </cell>
          <cell r="D71">
            <v>59146</v>
          </cell>
          <cell r="E71">
            <v>55486</v>
          </cell>
          <cell r="F71">
            <v>61877</v>
          </cell>
        </row>
        <row r="72">
          <cell r="A72" t="str">
            <v>L068</v>
          </cell>
          <cell r="B72" t="str">
            <v>철도신호공</v>
          </cell>
          <cell r="C72" t="str">
            <v>인</v>
          </cell>
          <cell r="D72">
            <v>79766</v>
          </cell>
          <cell r="E72">
            <v>73483</v>
          </cell>
          <cell r="F72">
            <v>88167</v>
          </cell>
        </row>
        <row r="73">
          <cell r="A73" t="str">
            <v>L069</v>
          </cell>
          <cell r="B73" t="str">
            <v>계 장 공</v>
          </cell>
          <cell r="C73" t="str">
            <v>인</v>
          </cell>
          <cell r="D73">
            <v>50009</v>
          </cell>
          <cell r="E73">
            <v>57587</v>
          </cell>
          <cell r="F73">
            <v>60822</v>
          </cell>
        </row>
        <row r="74">
          <cell r="A74" t="str">
            <v>L070</v>
          </cell>
          <cell r="B74" t="str">
            <v>전기공사기사 1급</v>
          </cell>
          <cell r="C74" t="str">
            <v>인</v>
          </cell>
          <cell r="D74">
            <v>0</v>
          </cell>
          <cell r="E74">
            <v>0</v>
          </cell>
          <cell r="F74">
            <v>64241</v>
          </cell>
        </row>
        <row r="75">
          <cell r="A75" t="str">
            <v>L071</v>
          </cell>
          <cell r="B75" t="str">
            <v>전기공사기사 2급</v>
          </cell>
          <cell r="C75" t="str">
            <v>인</v>
          </cell>
          <cell r="D75">
            <v>0</v>
          </cell>
          <cell r="E75">
            <v>0</v>
          </cell>
          <cell r="F75">
            <v>55069</v>
          </cell>
        </row>
        <row r="76">
          <cell r="A76" t="str">
            <v>L072</v>
          </cell>
          <cell r="B76" t="str">
            <v>통신외선공</v>
          </cell>
          <cell r="C76" t="str">
            <v>인</v>
          </cell>
          <cell r="D76">
            <v>73980</v>
          </cell>
          <cell r="E76">
            <v>77946</v>
          </cell>
          <cell r="F76">
            <v>89013</v>
          </cell>
        </row>
        <row r="77">
          <cell r="A77" t="str">
            <v>L073</v>
          </cell>
          <cell r="B77" t="str">
            <v>통신설비공</v>
          </cell>
          <cell r="C77" t="str">
            <v>인</v>
          </cell>
          <cell r="D77">
            <v>64758</v>
          </cell>
          <cell r="E77">
            <v>66296</v>
          </cell>
          <cell r="F77">
            <v>76852</v>
          </cell>
        </row>
        <row r="78">
          <cell r="A78" t="str">
            <v>L074</v>
          </cell>
          <cell r="B78" t="str">
            <v>통신내선공</v>
          </cell>
          <cell r="C78" t="str">
            <v>인</v>
          </cell>
          <cell r="D78">
            <v>60168</v>
          </cell>
          <cell r="E78">
            <v>63738</v>
          </cell>
          <cell r="F78">
            <v>72591</v>
          </cell>
        </row>
        <row r="79">
          <cell r="A79" t="str">
            <v>L075</v>
          </cell>
          <cell r="B79" t="str">
            <v>통신케이블공</v>
          </cell>
          <cell r="C79" t="str">
            <v>인</v>
          </cell>
          <cell r="D79">
            <v>75788</v>
          </cell>
          <cell r="E79">
            <v>80042</v>
          </cell>
          <cell r="F79">
            <v>90455</v>
          </cell>
        </row>
        <row r="80">
          <cell r="A80" t="str">
            <v>L076</v>
          </cell>
          <cell r="B80" t="str">
            <v>무선안테나공</v>
          </cell>
          <cell r="C80" t="str">
            <v>인</v>
          </cell>
          <cell r="D80">
            <v>91475</v>
          </cell>
          <cell r="E80">
            <v>97216</v>
          </cell>
          <cell r="F80">
            <v>110956</v>
          </cell>
        </row>
        <row r="81">
          <cell r="A81" t="str">
            <v>L077</v>
          </cell>
          <cell r="B81" t="str">
            <v>통신기사 1급</v>
          </cell>
          <cell r="C81" t="str">
            <v>인</v>
          </cell>
          <cell r="D81">
            <v>84229</v>
          </cell>
          <cell r="E81">
            <v>87004</v>
          </cell>
          <cell r="F81">
            <v>92723</v>
          </cell>
        </row>
        <row r="82">
          <cell r="A82" t="str">
            <v>L078</v>
          </cell>
          <cell r="B82" t="str">
            <v>통신기사 2급</v>
          </cell>
          <cell r="C82" t="str">
            <v>인</v>
          </cell>
          <cell r="D82">
            <v>79642</v>
          </cell>
          <cell r="E82">
            <v>78519</v>
          </cell>
          <cell r="F82">
            <v>82395</v>
          </cell>
        </row>
        <row r="83">
          <cell r="A83" t="str">
            <v>L079</v>
          </cell>
          <cell r="B83" t="str">
            <v>통신기능사</v>
          </cell>
          <cell r="C83" t="str">
            <v>인</v>
          </cell>
          <cell r="D83">
            <v>67759</v>
          </cell>
          <cell r="E83">
            <v>68332</v>
          </cell>
          <cell r="F83">
            <v>72194</v>
          </cell>
        </row>
        <row r="84">
          <cell r="A84" t="str">
            <v>L080</v>
          </cell>
          <cell r="B84" t="str">
            <v>수작업반장</v>
          </cell>
          <cell r="C84" t="str">
            <v>인</v>
          </cell>
          <cell r="D84">
            <v>57364</v>
          </cell>
          <cell r="E84">
            <v>54191</v>
          </cell>
          <cell r="F84">
            <v>74369</v>
          </cell>
        </row>
        <row r="85">
          <cell r="A85" t="str">
            <v>L081</v>
          </cell>
          <cell r="B85" t="str">
            <v>작업반장</v>
          </cell>
          <cell r="C85" t="str">
            <v>인</v>
          </cell>
          <cell r="D85">
            <v>57364</v>
          </cell>
          <cell r="E85">
            <v>54191</v>
          </cell>
          <cell r="F85">
            <v>60326</v>
          </cell>
        </row>
        <row r="86">
          <cell r="A86" t="str">
            <v>L082</v>
          </cell>
          <cell r="B86" t="str">
            <v>목    도</v>
          </cell>
          <cell r="C86" t="str">
            <v>인</v>
          </cell>
          <cell r="D86">
            <v>64408</v>
          </cell>
          <cell r="E86">
            <v>63010</v>
          </cell>
          <cell r="F86">
            <v>64758</v>
          </cell>
        </row>
        <row r="87">
          <cell r="A87" t="str">
            <v>L083</v>
          </cell>
          <cell r="B87" t="str">
            <v>조 력 공</v>
          </cell>
          <cell r="C87" t="str">
            <v>인</v>
          </cell>
          <cell r="D87">
            <v>39371</v>
          </cell>
          <cell r="E87">
            <v>40427</v>
          </cell>
          <cell r="F87">
            <v>48912</v>
          </cell>
        </row>
        <row r="88">
          <cell r="A88" t="str">
            <v>L084</v>
          </cell>
          <cell r="B88" t="str">
            <v>특별인부</v>
          </cell>
          <cell r="C88" t="str">
            <v>인</v>
          </cell>
          <cell r="D88">
            <v>48674</v>
          </cell>
          <cell r="E88">
            <v>49659</v>
          </cell>
          <cell r="F88">
            <v>57379</v>
          </cell>
        </row>
        <row r="89">
          <cell r="A89" t="str">
            <v>L085</v>
          </cell>
          <cell r="B89" t="str">
            <v>보통인부</v>
          </cell>
          <cell r="C89" t="str">
            <v>인</v>
          </cell>
          <cell r="D89">
            <v>33755</v>
          </cell>
          <cell r="E89">
            <v>34098</v>
          </cell>
          <cell r="F89">
            <v>37736</v>
          </cell>
        </row>
        <row r="90">
          <cell r="A90" t="str">
            <v>L086</v>
          </cell>
          <cell r="B90" t="str">
            <v>중기운전기사</v>
          </cell>
          <cell r="C90" t="str">
            <v>인</v>
          </cell>
          <cell r="D90">
            <v>53715</v>
          </cell>
          <cell r="E90">
            <v>52855</v>
          </cell>
          <cell r="F90">
            <v>56951</v>
          </cell>
        </row>
        <row r="91">
          <cell r="A91" t="str">
            <v>L087</v>
          </cell>
          <cell r="B91" t="str">
            <v>운전사(운반차)</v>
          </cell>
          <cell r="C91" t="str">
            <v>인</v>
          </cell>
          <cell r="D91">
            <v>49633</v>
          </cell>
          <cell r="E91">
            <v>53159</v>
          </cell>
          <cell r="F91">
            <v>51077</v>
          </cell>
        </row>
        <row r="92">
          <cell r="A92" t="str">
            <v>L088</v>
          </cell>
          <cell r="B92" t="str">
            <v>운전사(기  계)</v>
          </cell>
          <cell r="C92" t="str">
            <v>인</v>
          </cell>
          <cell r="D92">
            <v>45575</v>
          </cell>
          <cell r="E92">
            <v>45276</v>
          </cell>
          <cell r="F92">
            <v>54325</v>
          </cell>
        </row>
        <row r="93">
          <cell r="A93" t="str">
            <v>L089</v>
          </cell>
          <cell r="B93" t="str">
            <v>중기운전조수</v>
          </cell>
          <cell r="C93" t="str">
            <v>인</v>
          </cell>
          <cell r="D93">
            <v>40706</v>
          </cell>
          <cell r="E93">
            <v>39194</v>
          </cell>
          <cell r="F93">
            <v>42762</v>
          </cell>
        </row>
        <row r="94">
          <cell r="A94" t="str">
            <v>L090</v>
          </cell>
          <cell r="B94" t="str">
            <v>고급선원</v>
          </cell>
          <cell r="C94" t="str">
            <v>인</v>
          </cell>
          <cell r="D94">
            <v>67380</v>
          </cell>
          <cell r="E94">
            <v>63746</v>
          </cell>
          <cell r="F94">
            <v>63950</v>
          </cell>
        </row>
        <row r="95">
          <cell r="A95" t="str">
            <v>L091</v>
          </cell>
          <cell r="B95" t="str">
            <v>보통선원</v>
          </cell>
          <cell r="C95" t="str">
            <v>인</v>
          </cell>
          <cell r="D95">
            <v>52274</v>
          </cell>
          <cell r="E95">
            <v>54986</v>
          </cell>
          <cell r="F95">
            <v>49346</v>
          </cell>
        </row>
        <row r="96">
          <cell r="A96" t="str">
            <v>L092</v>
          </cell>
          <cell r="B96" t="str">
            <v>선    부</v>
          </cell>
          <cell r="C96" t="str">
            <v>인</v>
          </cell>
          <cell r="D96">
            <v>41303</v>
          </cell>
          <cell r="E96">
            <v>45267</v>
          </cell>
          <cell r="F96">
            <v>40088</v>
          </cell>
        </row>
        <row r="97">
          <cell r="A97" t="str">
            <v>L093</v>
          </cell>
          <cell r="B97" t="str">
            <v>준설선선장</v>
          </cell>
          <cell r="C97" t="str">
            <v>인</v>
          </cell>
          <cell r="D97">
            <v>77084</v>
          </cell>
          <cell r="E97">
            <v>77929</v>
          </cell>
          <cell r="F97">
            <v>79532</v>
          </cell>
        </row>
        <row r="98">
          <cell r="A98" t="str">
            <v>L094</v>
          </cell>
          <cell r="B98" t="str">
            <v>준설선기관장</v>
          </cell>
          <cell r="C98" t="str">
            <v>인</v>
          </cell>
          <cell r="D98">
            <v>65732</v>
          </cell>
          <cell r="E98">
            <v>66667</v>
          </cell>
          <cell r="F98">
            <v>70637</v>
          </cell>
        </row>
        <row r="99">
          <cell r="A99" t="str">
            <v>L095</v>
          </cell>
          <cell r="B99" t="str">
            <v>준설선기관사</v>
          </cell>
          <cell r="C99" t="str">
            <v>인</v>
          </cell>
          <cell r="D99">
            <v>62000</v>
          </cell>
          <cell r="E99">
            <v>63333</v>
          </cell>
          <cell r="F99">
            <v>56955</v>
          </cell>
        </row>
        <row r="100">
          <cell r="A100" t="str">
            <v>L096</v>
          </cell>
          <cell r="B100" t="str">
            <v>준설선운전사</v>
          </cell>
          <cell r="C100" t="str">
            <v>인</v>
          </cell>
          <cell r="D100">
            <v>64200</v>
          </cell>
          <cell r="E100">
            <v>58033</v>
          </cell>
          <cell r="F100">
            <v>66688</v>
          </cell>
        </row>
        <row r="101">
          <cell r="A101" t="str">
            <v>L097</v>
          </cell>
          <cell r="B101" t="str">
            <v>준설선전기사</v>
          </cell>
          <cell r="C101" t="str">
            <v>인</v>
          </cell>
          <cell r="D101">
            <v>66400</v>
          </cell>
          <cell r="E101">
            <v>66000</v>
          </cell>
          <cell r="F101">
            <v>63631</v>
          </cell>
        </row>
        <row r="102">
          <cell r="A102" t="str">
            <v>L098</v>
          </cell>
          <cell r="B102" t="str">
            <v>기계설치공</v>
          </cell>
          <cell r="C102" t="str">
            <v>인</v>
          </cell>
          <cell r="D102">
            <v>56925</v>
          </cell>
          <cell r="E102">
            <v>51838</v>
          </cell>
          <cell r="F102">
            <v>67415</v>
          </cell>
        </row>
        <row r="103">
          <cell r="A103" t="str">
            <v>L099</v>
          </cell>
          <cell r="B103" t="str">
            <v>기 계 공</v>
          </cell>
          <cell r="C103" t="str">
            <v>인</v>
          </cell>
          <cell r="D103">
            <v>49611</v>
          </cell>
          <cell r="E103">
            <v>49600</v>
          </cell>
          <cell r="F103">
            <v>58906</v>
          </cell>
        </row>
        <row r="104">
          <cell r="A104" t="str">
            <v>L100</v>
          </cell>
          <cell r="B104" t="str">
            <v>선 반 공</v>
          </cell>
          <cell r="C104" t="str">
            <v>인</v>
          </cell>
          <cell r="D104">
            <v>0</v>
          </cell>
          <cell r="E104">
            <v>0</v>
          </cell>
          <cell r="F104">
            <v>78752</v>
          </cell>
        </row>
        <row r="105">
          <cell r="A105" t="str">
            <v>L101</v>
          </cell>
          <cell r="B105" t="str">
            <v>정 비 공</v>
          </cell>
          <cell r="C105" t="str">
            <v>인</v>
          </cell>
          <cell r="D105">
            <v>0</v>
          </cell>
          <cell r="E105">
            <v>0</v>
          </cell>
          <cell r="F105">
            <v>52502</v>
          </cell>
        </row>
        <row r="106">
          <cell r="A106" t="str">
            <v>L102</v>
          </cell>
          <cell r="B106" t="str">
            <v>벨트콘베어작업공</v>
          </cell>
          <cell r="C106" t="str">
            <v>인</v>
          </cell>
          <cell r="D106">
            <v>0</v>
          </cell>
          <cell r="E106">
            <v>0</v>
          </cell>
          <cell r="F106">
            <v>0</v>
          </cell>
        </row>
        <row r="107">
          <cell r="A107" t="str">
            <v>L103</v>
          </cell>
          <cell r="B107" t="str">
            <v>현 도 사</v>
          </cell>
          <cell r="C107" t="str">
            <v>인</v>
          </cell>
          <cell r="D107">
            <v>66579</v>
          </cell>
          <cell r="E107">
            <v>0</v>
          </cell>
          <cell r="F107">
            <v>0</v>
          </cell>
        </row>
        <row r="108">
          <cell r="A108" t="str">
            <v>L104</v>
          </cell>
          <cell r="B108" t="str">
            <v>제 도 사</v>
          </cell>
          <cell r="C108" t="str">
            <v>인</v>
          </cell>
          <cell r="D108">
            <v>42366</v>
          </cell>
          <cell r="E108">
            <v>52957</v>
          </cell>
          <cell r="F108">
            <v>46978</v>
          </cell>
        </row>
        <row r="109">
          <cell r="A109" t="str">
            <v>L105</v>
          </cell>
          <cell r="B109" t="str">
            <v>시험사 1급</v>
          </cell>
          <cell r="C109" t="str">
            <v>인</v>
          </cell>
          <cell r="D109">
            <v>48017</v>
          </cell>
          <cell r="E109">
            <v>51959</v>
          </cell>
          <cell r="F109">
            <v>47867</v>
          </cell>
        </row>
        <row r="110">
          <cell r="A110" t="str">
            <v>L106</v>
          </cell>
          <cell r="B110" t="str">
            <v>시험사 2급</v>
          </cell>
          <cell r="C110" t="str">
            <v>인</v>
          </cell>
          <cell r="D110">
            <v>36857</v>
          </cell>
          <cell r="E110">
            <v>39935</v>
          </cell>
          <cell r="F110">
            <v>42272</v>
          </cell>
        </row>
        <row r="111">
          <cell r="A111" t="str">
            <v>L107</v>
          </cell>
          <cell r="B111" t="str">
            <v>시험사 3급</v>
          </cell>
          <cell r="C111" t="str">
            <v>인</v>
          </cell>
          <cell r="D111">
            <v>0</v>
          </cell>
          <cell r="E111">
            <v>0</v>
          </cell>
          <cell r="F111">
            <v>36667</v>
          </cell>
        </row>
        <row r="112">
          <cell r="A112" t="str">
            <v>L108</v>
          </cell>
          <cell r="B112" t="str">
            <v>시험사 4급</v>
          </cell>
          <cell r="C112" t="str">
            <v>인</v>
          </cell>
          <cell r="D112">
            <v>0</v>
          </cell>
          <cell r="E112">
            <v>0</v>
          </cell>
          <cell r="F112">
            <v>30223</v>
          </cell>
        </row>
        <row r="113">
          <cell r="A113" t="str">
            <v>L109</v>
          </cell>
          <cell r="B113" t="str">
            <v>시험보조수</v>
          </cell>
          <cell r="C113" t="str">
            <v>인</v>
          </cell>
          <cell r="D113">
            <v>29231</v>
          </cell>
          <cell r="E113">
            <v>31260</v>
          </cell>
          <cell r="F113">
            <v>31003</v>
          </cell>
        </row>
        <row r="114">
          <cell r="A114" t="str">
            <v>L110</v>
          </cell>
          <cell r="B114" t="str">
            <v>안전관리기사 1급</v>
          </cell>
          <cell r="C114" t="str">
            <v>인</v>
          </cell>
          <cell r="D114">
            <v>0</v>
          </cell>
          <cell r="E114">
            <v>0</v>
          </cell>
          <cell r="F114">
            <v>43959</v>
          </cell>
        </row>
        <row r="115">
          <cell r="A115" t="str">
            <v>L111</v>
          </cell>
          <cell r="B115" t="str">
            <v>안전관리기사 2급</v>
          </cell>
          <cell r="C115" t="str">
            <v>인</v>
          </cell>
          <cell r="D115">
            <v>0</v>
          </cell>
          <cell r="E115">
            <v>0</v>
          </cell>
          <cell r="F115">
            <v>38509</v>
          </cell>
        </row>
        <row r="116">
          <cell r="A116" t="str">
            <v>L112</v>
          </cell>
          <cell r="B116" t="str">
            <v>유 리 공</v>
          </cell>
          <cell r="C116" t="str">
            <v>인</v>
          </cell>
          <cell r="D116">
            <v>57574</v>
          </cell>
          <cell r="E116">
            <v>61877</v>
          </cell>
          <cell r="F116">
            <v>63783</v>
          </cell>
        </row>
        <row r="117">
          <cell r="A117" t="str">
            <v>L113</v>
          </cell>
          <cell r="B117" t="str">
            <v>함 석 공</v>
          </cell>
          <cell r="C117" t="str">
            <v>인</v>
          </cell>
          <cell r="D117">
            <v>56248</v>
          </cell>
          <cell r="E117">
            <v>56465</v>
          </cell>
          <cell r="F117">
            <v>68943</v>
          </cell>
        </row>
        <row r="118">
          <cell r="A118" t="str">
            <v>L114</v>
          </cell>
          <cell r="B118" t="str">
            <v>용 접 공(일 반)</v>
          </cell>
          <cell r="C118" t="str">
            <v>인</v>
          </cell>
          <cell r="D118">
            <v>60784</v>
          </cell>
          <cell r="E118">
            <v>61021</v>
          </cell>
          <cell r="F118">
            <v>74016</v>
          </cell>
        </row>
        <row r="119">
          <cell r="A119" t="str">
            <v>L115</v>
          </cell>
          <cell r="B119" t="str">
            <v>리 벳 공</v>
          </cell>
          <cell r="C119" t="str">
            <v>인</v>
          </cell>
          <cell r="D119">
            <v>60500</v>
          </cell>
          <cell r="E119">
            <v>64796</v>
          </cell>
          <cell r="F119">
            <v>71579</v>
          </cell>
        </row>
        <row r="120">
          <cell r="A120" t="str">
            <v>L116</v>
          </cell>
          <cell r="B120" t="str">
            <v>루 핑 공</v>
          </cell>
          <cell r="C120" t="str">
            <v>인</v>
          </cell>
          <cell r="D120">
            <v>50866</v>
          </cell>
          <cell r="E120">
            <v>51640</v>
          </cell>
          <cell r="F120">
            <v>57701</v>
          </cell>
        </row>
        <row r="121">
          <cell r="A121" t="str">
            <v>L117</v>
          </cell>
          <cell r="B121" t="str">
            <v>닥 트 공</v>
          </cell>
          <cell r="C121" t="str">
            <v>인</v>
          </cell>
          <cell r="D121">
            <v>48478</v>
          </cell>
          <cell r="E121">
            <v>52215</v>
          </cell>
          <cell r="F121">
            <v>58041</v>
          </cell>
        </row>
        <row r="122">
          <cell r="A122" t="str">
            <v>L118</v>
          </cell>
          <cell r="B122" t="str">
            <v>대 장 공</v>
          </cell>
          <cell r="C122" t="str">
            <v>인</v>
          </cell>
          <cell r="D122">
            <v>0</v>
          </cell>
          <cell r="E122">
            <v>0</v>
          </cell>
          <cell r="F122">
            <v>0</v>
          </cell>
        </row>
        <row r="123">
          <cell r="A123" t="str">
            <v>L119</v>
          </cell>
          <cell r="B123" t="str">
            <v>할 석 공</v>
          </cell>
          <cell r="C123" t="str">
            <v>인</v>
          </cell>
          <cell r="D123">
            <v>63951</v>
          </cell>
          <cell r="E123">
            <v>63908</v>
          </cell>
          <cell r="F123">
            <v>77728</v>
          </cell>
        </row>
        <row r="124">
          <cell r="A124" t="str">
            <v>L120</v>
          </cell>
          <cell r="B124" t="str">
            <v>제철축로공</v>
          </cell>
          <cell r="C124" t="str">
            <v>인</v>
          </cell>
          <cell r="D124">
            <v>92419</v>
          </cell>
          <cell r="E124">
            <v>93072</v>
          </cell>
          <cell r="F124">
            <v>93345</v>
          </cell>
        </row>
        <row r="125">
          <cell r="A125" t="str">
            <v>L121</v>
          </cell>
          <cell r="B125" t="str">
            <v>양 생 공</v>
          </cell>
          <cell r="C125" t="str">
            <v>인</v>
          </cell>
          <cell r="D125">
            <v>33755</v>
          </cell>
          <cell r="E125">
            <v>34098</v>
          </cell>
          <cell r="F125">
            <v>42244</v>
          </cell>
        </row>
        <row r="126">
          <cell r="A126" t="str">
            <v>L122</v>
          </cell>
          <cell r="B126" t="str">
            <v>계 령 공</v>
          </cell>
          <cell r="C126" t="str">
            <v>인</v>
          </cell>
          <cell r="D126">
            <v>52915</v>
          </cell>
          <cell r="E126">
            <v>55640</v>
          </cell>
          <cell r="F126">
            <v>0</v>
          </cell>
        </row>
        <row r="127">
          <cell r="A127" t="str">
            <v>L123</v>
          </cell>
          <cell r="B127" t="str">
            <v>사 공(배포함)</v>
          </cell>
          <cell r="C127" t="str">
            <v>인</v>
          </cell>
          <cell r="D127">
            <v>0</v>
          </cell>
          <cell r="E127">
            <v>0</v>
          </cell>
          <cell r="F127">
            <v>0</v>
          </cell>
        </row>
        <row r="128">
          <cell r="A128" t="str">
            <v>L124</v>
          </cell>
          <cell r="B128" t="str">
            <v>마 부(우마차포함)</v>
          </cell>
          <cell r="C128" t="str">
            <v>인</v>
          </cell>
          <cell r="D128">
            <v>0</v>
          </cell>
          <cell r="E128">
            <v>0</v>
          </cell>
          <cell r="F128">
            <v>0</v>
          </cell>
        </row>
        <row r="129">
          <cell r="A129" t="str">
            <v>L125</v>
          </cell>
          <cell r="B129" t="str">
            <v>제 재 공</v>
          </cell>
          <cell r="C129" t="str">
            <v>인</v>
          </cell>
          <cell r="D129">
            <v>0</v>
          </cell>
          <cell r="E129">
            <v>0</v>
          </cell>
          <cell r="F129">
            <v>0</v>
          </cell>
        </row>
        <row r="130">
          <cell r="A130" t="str">
            <v>L126</v>
          </cell>
          <cell r="B130" t="str">
            <v>철도궤도공</v>
          </cell>
          <cell r="C130" t="str">
            <v>인</v>
          </cell>
          <cell r="D130">
            <v>53629</v>
          </cell>
          <cell r="E130">
            <v>62818</v>
          </cell>
          <cell r="F130">
            <v>65636</v>
          </cell>
        </row>
        <row r="131">
          <cell r="A131" t="str">
            <v>L127</v>
          </cell>
          <cell r="B131" t="str">
            <v>지적기사 1급</v>
          </cell>
          <cell r="C131" t="str">
            <v>인</v>
          </cell>
          <cell r="D131">
            <v>91687</v>
          </cell>
          <cell r="E131">
            <v>93295</v>
          </cell>
          <cell r="F131">
            <v>93540</v>
          </cell>
        </row>
        <row r="132">
          <cell r="A132" t="str">
            <v>L128</v>
          </cell>
          <cell r="B132" t="str">
            <v>지적기사 2급</v>
          </cell>
          <cell r="C132" t="str">
            <v>인</v>
          </cell>
          <cell r="D132">
            <v>69173</v>
          </cell>
          <cell r="E132">
            <v>72840</v>
          </cell>
          <cell r="F132">
            <v>72183</v>
          </cell>
        </row>
        <row r="133">
          <cell r="A133" t="str">
            <v>L129</v>
          </cell>
          <cell r="B133" t="str">
            <v>지적기능사 1급</v>
          </cell>
          <cell r="C133" t="str">
            <v>인</v>
          </cell>
          <cell r="D133">
            <v>48878</v>
          </cell>
          <cell r="E133">
            <v>50316</v>
          </cell>
          <cell r="F133">
            <v>53062</v>
          </cell>
        </row>
        <row r="134">
          <cell r="A134" t="str">
            <v>L130</v>
          </cell>
          <cell r="B134" t="str">
            <v>지적기능사 2급</v>
          </cell>
          <cell r="C134" t="str">
            <v>인</v>
          </cell>
          <cell r="D134">
            <v>35131</v>
          </cell>
          <cell r="E134">
            <v>34731</v>
          </cell>
          <cell r="F134">
            <v>32715</v>
          </cell>
        </row>
        <row r="135">
          <cell r="A135" t="str">
            <v>L131</v>
          </cell>
          <cell r="B135" t="str">
            <v>치장벽돌공</v>
          </cell>
          <cell r="C135" t="str">
            <v>인</v>
          </cell>
          <cell r="D135">
            <v>61897</v>
          </cell>
          <cell r="E135">
            <v>64317</v>
          </cell>
          <cell r="F135">
            <v>73288</v>
          </cell>
        </row>
        <row r="136">
          <cell r="A136" t="str">
            <v>L132</v>
          </cell>
          <cell r="B136" t="str">
            <v>송전활선전공</v>
          </cell>
          <cell r="C136" t="str">
            <v>인</v>
          </cell>
          <cell r="D136">
            <v>235109</v>
          </cell>
          <cell r="E136">
            <v>250000</v>
          </cell>
          <cell r="F136">
            <v>0</v>
          </cell>
        </row>
        <row r="137">
          <cell r="A137" t="str">
            <v>L133</v>
          </cell>
          <cell r="B137" t="str">
            <v>배전활선전공</v>
          </cell>
          <cell r="C137" t="str">
            <v>인</v>
          </cell>
          <cell r="D137">
            <v>182772</v>
          </cell>
          <cell r="E137">
            <v>188915</v>
          </cell>
          <cell r="F137">
            <v>215055</v>
          </cell>
        </row>
        <row r="138">
          <cell r="A138" t="str">
            <v>L134</v>
          </cell>
          <cell r="B138" t="str">
            <v>중기조장</v>
          </cell>
          <cell r="C138" t="str">
            <v>인</v>
          </cell>
          <cell r="D138">
            <v>64260</v>
          </cell>
          <cell r="E138">
            <v>56042</v>
          </cell>
          <cell r="F138">
            <v>55484</v>
          </cell>
        </row>
        <row r="139">
          <cell r="A139" t="str">
            <v>L135</v>
          </cell>
          <cell r="B139" t="str">
            <v>모래분사공</v>
          </cell>
          <cell r="C139" t="str">
            <v>인</v>
          </cell>
          <cell r="D139">
            <v>52915</v>
          </cell>
          <cell r="E139">
            <v>55640</v>
          </cell>
          <cell r="F139">
            <v>49962</v>
          </cell>
        </row>
        <row r="140">
          <cell r="A140" t="str">
            <v>L137</v>
          </cell>
          <cell r="B140" t="str">
            <v>플랜트 특수용접공</v>
          </cell>
          <cell r="C140" t="str">
            <v>인</v>
          </cell>
          <cell r="D140">
            <v>100475</v>
          </cell>
          <cell r="E140">
            <v>93828</v>
          </cell>
          <cell r="F140">
            <v>141421</v>
          </cell>
        </row>
        <row r="141">
          <cell r="A141" t="str">
            <v>L200</v>
          </cell>
          <cell r="B141" t="str">
            <v>여자인부</v>
          </cell>
          <cell r="C141" t="str">
            <v>인</v>
          </cell>
          <cell r="D141">
            <v>0</v>
          </cell>
          <cell r="E141">
            <v>0</v>
          </cell>
          <cell r="F141">
            <v>0</v>
          </cell>
        </row>
        <row r="142">
          <cell r="A142" t="str">
            <v>L201</v>
          </cell>
          <cell r="B142" t="str">
            <v>조    공</v>
          </cell>
          <cell r="C142" t="str">
            <v>인</v>
          </cell>
          <cell r="D142">
            <v>0</v>
          </cell>
          <cell r="E142">
            <v>0</v>
          </cell>
          <cell r="F142">
            <v>0</v>
          </cell>
        </row>
        <row r="143">
          <cell r="A143" t="str">
            <v>L202</v>
          </cell>
          <cell r="B143" t="str">
            <v>포장특공</v>
          </cell>
          <cell r="C143" t="str">
            <v>인</v>
          </cell>
          <cell r="D143">
            <v>0</v>
          </cell>
          <cell r="E143">
            <v>0</v>
          </cell>
          <cell r="F143">
            <v>0</v>
          </cell>
        </row>
        <row r="144">
          <cell r="A144" t="str">
            <v>L203</v>
          </cell>
          <cell r="B144" t="str">
            <v>항 타 공</v>
          </cell>
          <cell r="C144" t="str">
            <v>인</v>
          </cell>
          <cell r="D144">
            <v>0</v>
          </cell>
          <cell r="E144">
            <v>0</v>
          </cell>
          <cell r="F144">
            <v>0</v>
          </cell>
        </row>
        <row r="145">
          <cell r="A145" t="str">
            <v>L204</v>
          </cell>
          <cell r="B145" t="str">
            <v>드 릴 공</v>
          </cell>
          <cell r="C145" t="str">
            <v>인</v>
          </cell>
          <cell r="D145">
            <v>0</v>
          </cell>
          <cell r="E145">
            <v>0</v>
          </cell>
          <cell r="F145">
            <v>0</v>
          </cell>
        </row>
        <row r="146">
          <cell r="A146" t="str">
            <v>L205</v>
          </cell>
          <cell r="B146" t="str">
            <v>WIRE MESH 설치공</v>
          </cell>
          <cell r="C146" t="str">
            <v>인</v>
          </cell>
          <cell r="D146">
            <v>0</v>
          </cell>
          <cell r="E146">
            <v>0</v>
          </cell>
          <cell r="F146">
            <v>0</v>
          </cell>
        </row>
        <row r="147">
          <cell r="A147" t="str">
            <v>L701</v>
          </cell>
          <cell r="B147" t="str">
            <v>특급기술자</v>
          </cell>
          <cell r="C147" t="str">
            <v>인</v>
          </cell>
          <cell r="D147">
            <v>132166</v>
          </cell>
          <cell r="E147">
            <v>142203</v>
          </cell>
          <cell r="F147">
            <v>142203</v>
          </cell>
        </row>
        <row r="148">
          <cell r="A148" t="str">
            <v>L702</v>
          </cell>
          <cell r="B148" t="str">
            <v>고급기술자</v>
          </cell>
          <cell r="C148" t="str">
            <v>인</v>
          </cell>
          <cell r="D148">
            <v>109695</v>
          </cell>
          <cell r="E148">
            <v>117410</v>
          </cell>
          <cell r="F148">
            <v>117410</v>
          </cell>
        </row>
        <row r="149">
          <cell r="A149" t="str">
            <v>L703</v>
          </cell>
          <cell r="B149" t="str">
            <v>중급기술자</v>
          </cell>
          <cell r="C149" t="str">
            <v>인</v>
          </cell>
          <cell r="D149">
            <v>91968</v>
          </cell>
          <cell r="E149">
            <v>97488</v>
          </cell>
          <cell r="F149">
            <v>97488</v>
          </cell>
        </row>
        <row r="150">
          <cell r="A150" t="str">
            <v>L704</v>
          </cell>
          <cell r="B150" t="str">
            <v>초급기술자</v>
          </cell>
          <cell r="C150" t="str">
            <v>인</v>
          </cell>
          <cell r="D150">
            <v>65947</v>
          </cell>
          <cell r="E150">
            <v>69405</v>
          </cell>
          <cell r="F150">
            <v>69405</v>
          </cell>
        </row>
        <row r="151">
          <cell r="A151" t="str">
            <v>L705</v>
          </cell>
          <cell r="B151" t="str">
            <v>고급기능사</v>
          </cell>
          <cell r="C151" t="str">
            <v>인</v>
          </cell>
          <cell r="D151">
            <v>67006</v>
          </cell>
          <cell r="E151">
            <v>68094</v>
          </cell>
          <cell r="F151">
            <v>68094</v>
          </cell>
        </row>
        <row r="152">
          <cell r="A152" t="str">
            <v>L706</v>
          </cell>
          <cell r="B152" t="str">
            <v>중급기능사</v>
          </cell>
          <cell r="C152" t="str">
            <v>인</v>
          </cell>
          <cell r="D152">
            <v>55830</v>
          </cell>
          <cell r="E152">
            <v>60249</v>
          </cell>
          <cell r="F152">
            <v>60249</v>
          </cell>
        </row>
        <row r="153">
          <cell r="A153" t="str">
            <v>L707</v>
          </cell>
          <cell r="B153" t="str">
            <v>초급기능사</v>
          </cell>
          <cell r="C153" t="str">
            <v>인</v>
          </cell>
          <cell r="D153">
            <v>46933</v>
          </cell>
          <cell r="E153">
            <v>48652</v>
          </cell>
          <cell r="F153">
            <v>48652</v>
          </cell>
        </row>
        <row r="154">
          <cell r="A154" t="str">
            <v>L301</v>
          </cell>
          <cell r="B154" t="str">
            <v>H/W설치기사</v>
          </cell>
          <cell r="C154" t="str">
            <v>인</v>
          </cell>
          <cell r="D154">
            <v>83297</v>
          </cell>
          <cell r="E154">
            <v>82162</v>
          </cell>
          <cell r="F154">
            <v>82913</v>
          </cell>
        </row>
        <row r="155">
          <cell r="A155" t="str">
            <v>L302</v>
          </cell>
          <cell r="B155" t="str">
            <v>H/W시험기사</v>
          </cell>
          <cell r="C155" t="str">
            <v>인</v>
          </cell>
          <cell r="D155">
            <v>85165</v>
          </cell>
          <cell r="E155">
            <v>82402</v>
          </cell>
          <cell r="F155">
            <v>84088</v>
          </cell>
        </row>
        <row r="156">
          <cell r="A156" t="str">
            <v>L303</v>
          </cell>
          <cell r="B156" t="str">
            <v>S/W시험기사</v>
          </cell>
          <cell r="C156" t="str">
            <v>인</v>
          </cell>
          <cell r="D156">
            <v>86583</v>
          </cell>
          <cell r="E156">
            <v>84693</v>
          </cell>
          <cell r="F156">
            <v>85238</v>
          </cell>
        </row>
        <row r="157">
          <cell r="A157" t="str">
            <v>L304</v>
          </cell>
          <cell r="B157" t="str">
            <v>CPU시험기사</v>
          </cell>
          <cell r="C157" t="str">
            <v>인</v>
          </cell>
          <cell r="D157">
            <v>81182</v>
          </cell>
          <cell r="E157">
            <v>79138</v>
          </cell>
          <cell r="F157">
            <v>80163</v>
          </cell>
        </row>
        <row r="158">
          <cell r="A158" t="str">
            <v>L305</v>
          </cell>
          <cell r="B158" t="str">
            <v>광통신기사</v>
          </cell>
          <cell r="C158" t="str">
            <v>인</v>
          </cell>
          <cell r="D158">
            <v>108175</v>
          </cell>
          <cell r="E158">
            <v>132875</v>
          </cell>
          <cell r="F158">
            <v>149857</v>
          </cell>
        </row>
        <row r="159">
          <cell r="A159" t="str">
            <v>L306</v>
          </cell>
          <cell r="B159" t="str">
            <v>광케이블기사</v>
          </cell>
          <cell r="C159" t="str">
            <v>인</v>
          </cell>
          <cell r="D159">
            <v>90147</v>
          </cell>
          <cell r="E159">
            <v>110336</v>
          </cell>
          <cell r="F159">
            <v>120493</v>
          </cell>
        </row>
        <row r="160">
          <cell r="A160" t="str">
            <v>L401</v>
          </cell>
          <cell r="B160" t="str">
            <v>도편수</v>
          </cell>
          <cell r="C160" t="str">
            <v>인</v>
          </cell>
          <cell r="D160">
            <v>120804</v>
          </cell>
          <cell r="E160">
            <v>131984</v>
          </cell>
          <cell r="F160">
            <v>132909</v>
          </cell>
        </row>
        <row r="161">
          <cell r="A161" t="str">
            <v>L402</v>
          </cell>
          <cell r="B161" t="str">
            <v>목조각공</v>
          </cell>
          <cell r="C161" t="str">
            <v>인</v>
          </cell>
          <cell r="D161">
            <v>109226</v>
          </cell>
          <cell r="E161">
            <v>96291</v>
          </cell>
          <cell r="F161">
            <v>95674</v>
          </cell>
        </row>
        <row r="162">
          <cell r="A162" t="str">
            <v>L403</v>
          </cell>
          <cell r="B162" t="str">
            <v>한식목공</v>
          </cell>
          <cell r="C162" t="str">
            <v>인</v>
          </cell>
          <cell r="D162">
            <v>89987</v>
          </cell>
          <cell r="E162">
            <v>87000</v>
          </cell>
          <cell r="F162">
            <v>86465</v>
          </cell>
        </row>
        <row r="163">
          <cell r="A163" t="str">
            <v>L404</v>
          </cell>
          <cell r="B163" t="str">
            <v>한식목공조공</v>
          </cell>
          <cell r="C163" t="str">
            <v>인</v>
          </cell>
          <cell r="D163">
            <v>73861</v>
          </cell>
          <cell r="E163">
            <v>69203</v>
          </cell>
          <cell r="F163">
            <v>62022</v>
          </cell>
        </row>
        <row r="164">
          <cell r="A164" t="str">
            <v>L405</v>
          </cell>
          <cell r="B164" t="str">
            <v>드잡이공</v>
          </cell>
          <cell r="C164" t="str">
            <v>인</v>
          </cell>
          <cell r="D164">
            <v>98743</v>
          </cell>
          <cell r="E164">
            <v>106667</v>
          </cell>
          <cell r="F164">
            <v>98108</v>
          </cell>
        </row>
        <row r="165">
          <cell r="A165" t="str">
            <v>L406</v>
          </cell>
          <cell r="B165" t="str">
            <v>한식와공</v>
          </cell>
          <cell r="C165" t="str">
            <v>인</v>
          </cell>
          <cell r="D165">
            <v>144566</v>
          </cell>
          <cell r="E165">
            <v>153013</v>
          </cell>
          <cell r="F165">
            <v>126465</v>
          </cell>
        </row>
        <row r="166">
          <cell r="A166" t="str">
            <v>L407</v>
          </cell>
          <cell r="B166" t="str">
            <v>한식와공조공</v>
          </cell>
          <cell r="C166" t="str">
            <v>인</v>
          </cell>
          <cell r="D166">
            <v>98830</v>
          </cell>
          <cell r="E166">
            <v>80622</v>
          </cell>
          <cell r="F166">
            <v>91058</v>
          </cell>
        </row>
        <row r="167">
          <cell r="A167" t="str">
            <v>L408</v>
          </cell>
          <cell r="B167" t="str">
            <v>석조각공</v>
          </cell>
          <cell r="C167" t="str">
            <v>인</v>
          </cell>
          <cell r="D167">
            <v>97323</v>
          </cell>
          <cell r="E167">
            <v>112022</v>
          </cell>
          <cell r="F167">
            <v>108908</v>
          </cell>
        </row>
        <row r="168">
          <cell r="A168" t="str">
            <v>L409</v>
          </cell>
          <cell r="B168" t="str">
            <v>특수화공</v>
          </cell>
          <cell r="C168" t="str">
            <v>인</v>
          </cell>
          <cell r="D168">
            <v>130909</v>
          </cell>
          <cell r="E168">
            <v>106000</v>
          </cell>
          <cell r="F168">
            <v>121264</v>
          </cell>
        </row>
        <row r="169">
          <cell r="A169" t="str">
            <v>L410</v>
          </cell>
          <cell r="B169" t="str">
            <v>화공</v>
          </cell>
          <cell r="C169" t="str">
            <v>인</v>
          </cell>
          <cell r="D169">
            <v>98506</v>
          </cell>
          <cell r="E169">
            <v>92685</v>
          </cell>
          <cell r="F169">
            <v>86801</v>
          </cell>
        </row>
        <row r="170">
          <cell r="A170" t="str">
            <v>L411</v>
          </cell>
          <cell r="B170" t="str">
            <v>한식미장공</v>
          </cell>
          <cell r="C170" t="str">
            <v>인</v>
          </cell>
          <cell r="D170">
            <v>83400</v>
          </cell>
          <cell r="E170">
            <v>78989</v>
          </cell>
          <cell r="F170">
            <v>79972</v>
          </cell>
        </row>
        <row r="171">
          <cell r="A171" t="str">
            <v>L501</v>
          </cell>
          <cell r="B171" t="str">
            <v>원자력배관공</v>
          </cell>
          <cell r="C171" t="str">
            <v>인</v>
          </cell>
          <cell r="D171">
            <v>85504</v>
          </cell>
          <cell r="E171">
            <v>84091</v>
          </cell>
          <cell r="F171">
            <v>85331</v>
          </cell>
        </row>
        <row r="172">
          <cell r="A172" t="str">
            <v>L502</v>
          </cell>
          <cell r="B172" t="str">
            <v>원자력용접공</v>
          </cell>
          <cell r="C172" t="str">
            <v>인</v>
          </cell>
          <cell r="D172">
            <v>91598</v>
          </cell>
          <cell r="E172">
            <v>97054</v>
          </cell>
          <cell r="F172">
            <v>98842</v>
          </cell>
        </row>
        <row r="173">
          <cell r="A173" t="str">
            <v>L503</v>
          </cell>
          <cell r="B173" t="str">
            <v>원자력기계설치공</v>
          </cell>
          <cell r="C173" t="str">
            <v>인</v>
          </cell>
          <cell r="D173">
            <v>95966</v>
          </cell>
          <cell r="E173">
            <v>97451</v>
          </cell>
          <cell r="F173">
            <v>98364</v>
          </cell>
        </row>
        <row r="174">
          <cell r="A174" t="str">
            <v>L504</v>
          </cell>
          <cell r="B174" t="str">
            <v>원자력덕트공</v>
          </cell>
          <cell r="C174" t="str">
            <v>인</v>
          </cell>
          <cell r="D174">
            <v>88404</v>
          </cell>
          <cell r="E174">
            <v>84386</v>
          </cell>
          <cell r="F174">
            <v>104350</v>
          </cell>
        </row>
        <row r="175">
          <cell r="A175" t="str">
            <v>L505</v>
          </cell>
          <cell r="B175" t="str">
            <v>원자력제관공</v>
          </cell>
          <cell r="C175" t="str">
            <v>인</v>
          </cell>
          <cell r="D175">
            <v>76226</v>
          </cell>
          <cell r="E175">
            <v>79640</v>
          </cell>
          <cell r="F175">
            <v>76379</v>
          </cell>
        </row>
        <row r="176">
          <cell r="A176" t="str">
            <v>L506</v>
          </cell>
          <cell r="B176" t="str">
            <v>원자력케이블공</v>
          </cell>
          <cell r="C176" t="str">
            <v>인</v>
          </cell>
          <cell r="D176">
            <v>61338</v>
          </cell>
          <cell r="E176">
            <v>66411</v>
          </cell>
          <cell r="F176">
            <v>85474</v>
          </cell>
        </row>
        <row r="177">
          <cell r="A177" t="str">
            <v>L507</v>
          </cell>
          <cell r="B177" t="str">
            <v>원자력계장공</v>
          </cell>
          <cell r="C177" t="str">
            <v>인</v>
          </cell>
          <cell r="D177">
            <v>58478</v>
          </cell>
          <cell r="E177">
            <v>48839</v>
          </cell>
          <cell r="F177">
            <v>0</v>
          </cell>
        </row>
        <row r="178">
          <cell r="A178" t="str">
            <v>L508</v>
          </cell>
          <cell r="B178" t="str">
            <v>고급원자력비파괴시험공</v>
          </cell>
          <cell r="C178" t="str">
            <v>인</v>
          </cell>
          <cell r="D178">
            <v>89172</v>
          </cell>
          <cell r="E178">
            <v>91089</v>
          </cell>
          <cell r="F178">
            <v>92315</v>
          </cell>
        </row>
        <row r="179">
          <cell r="A179" t="str">
            <v>L509</v>
          </cell>
          <cell r="B179" t="str">
            <v>특급원자력비파괴시험공</v>
          </cell>
          <cell r="C179" t="str">
            <v>인</v>
          </cell>
          <cell r="D179">
            <v>94950</v>
          </cell>
          <cell r="E179">
            <v>99701</v>
          </cell>
          <cell r="F179">
            <v>100409</v>
          </cell>
        </row>
        <row r="180">
          <cell r="A180" t="str">
            <v>L510</v>
          </cell>
          <cell r="B180" t="str">
            <v>원자력기술자</v>
          </cell>
          <cell r="C180" t="str">
            <v>인</v>
          </cell>
          <cell r="D180">
            <v>71548</v>
          </cell>
          <cell r="E180">
            <v>67556</v>
          </cell>
          <cell r="F180">
            <v>66616</v>
          </cell>
        </row>
        <row r="181">
          <cell r="A181" t="str">
            <v>L511</v>
          </cell>
          <cell r="B181" t="str">
            <v>중급원자력기술자</v>
          </cell>
          <cell r="C181" t="str">
            <v>인</v>
          </cell>
          <cell r="D181">
            <v>85398</v>
          </cell>
          <cell r="E181">
            <v>78598</v>
          </cell>
          <cell r="F181">
            <v>77992</v>
          </cell>
        </row>
        <row r="182">
          <cell r="A182" t="str">
            <v>L048</v>
          </cell>
          <cell r="B182" t="str">
            <v>우 물 공</v>
          </cell>
          <cell r="C182" t="str">
            <v>인</v>
          </cell>
          <cell r="D182">
            <v>50288</v>
          </cell>
          <cell r="E182">
            <v>53721</v>
          </cell>
          <cell r="F182">
            <v>50558</v>
          </cell>
        </row>
        <row r="183">
          <cell r="A183" t="str">
            <v>L601</v>
          </cell>
          <cell r="B183" t="str">
            <v>책임측량사</v>
          </cell>
          <cell r="C183" t="str">
            <v>인</v>
          </cell>
          <cell r="D183">
            <v>0</v>
          </cell>
          <cell r="E183">
            <v>0</v>
          </cell>
          <cell r="F183">
            <v>0</v>
          </cell>
        </row>
        <row r="184">
          <cell r="A184" t="str">
            <v>L602</v>
          </cell>
          <cell r="B184" t="str">
            <v>측지기사 1급</v>
          </cell>
          <cell r="C184" t="str">
            <v>인</v>
          </cell>
          <cell r="D184">
            <v>0</v>
          </cell>
          <cell r="E184">
            <v>0</v>
          </cell>
          <cell r="F184">
            <v>0</v>
          </cell>
        </row>
        <row r="185">
          <cell r="A185" t="str">
            <v>L603</v>
          </cell>
          <cell r="B185" t="str">
            <v>측지기사 2급</v>
          </cell>
          <cell r="C185" t="str">
            <v>인</v>
          </cell>
          <cell r="D185">
            <v>0</v>
          </cell>
          <cell r="E185">
            <v>0</v>
          </cell>
          <cell r="F185">
            <v>0</v>
          </cell>
        </row>
        <row r="186">
          <cell r="A186" t="str">
            <v>L604</v>
          </cell>
          <cell r="B186" t="str">
            <v>측량기능사 1급</v>
          </cell>
          <cell r="C186" t="str">
            <v>인</v>
          </cell>
          <cell r="D186">
            <v>0</v>
          </cell>
          <cell r="E186">
            <v>0</v>
          </cell>
          <cell r="F186">
            <v>0</v>
          </cell>
        </row>
        <row r="187">
          <cell r="A187" t="str">
            <v>L605</v>
          </cell>
          <cell r="B187" t="str">
            <v>측량기능사 또는 측량기능사 2급</v>
          </cell>
          <cell r="C187" t="str">
            <v>인</v>
          </cell>
          <cell r="D187">
            <v>0</v>
          </cell>
          <cell r="E187">
            <v>0</v>
          </cell>
          <cell r="F187">
            <v>0</v>
          </cell>
        </row>
        <row r="188">
          <cell r="A188" t="str">
            <v>L606</v>
          </cell>
          <cell r="B188" t="str">
            <v>항공사진기능사 1급(1급/2급통합)</v>
          </cell>
          <cell r="C188" t="str">
            <v>인</v>
          </cell>
          <cell r="D188">
            <v>0</v>
          </cell>
          <cell r="E188">
            <v>0</v>
          </cell>
          <cell r="F188">
            <v>0</v>
          </cell>
        </row>
        <row r="189">
          <cell r="A189" t="str">
            <v>L609</v>
          </cell>
          <cell r="B189" t="str">
            <v>도화기능사 또는 도화기능사 2급</v>
          </cell>
          <cell r="C189" t="str">
            <v>인</v>
          </cell>
          <cell r="D189">
            <v>0</v>
          </cell>
          <cell r="E189">
            <v>0</v>
          </cell>
          <cell r="F189">
            <v>0</v>
          </cell>
        </row>
        <row r="190">
          <cell r="A190" t="str">
            <v>L607</v>
          </cell>
          <cell r="B190" t="str">
            <v>항공사진기능사 또는 항공사진기능사 2급</v>
          </cell>
          <cell r="C190" t="str">
            <v>인</v>
          </cell>
          <cell r="D190">
            <v>0</v>
          </cell>
          <cell r="E190">
            <v>0</v>
          </cell>
          <cell r="F190">
            <v>0</v>
          </cell>
        </row>
        <row r="191">
          <cell r="A191" t="str">
            <v>L608</v>
          </cell>
          <cell r="B191" t="str">
            <v>도화기능사 1급(1급/2급통합)</v>
          </cell>
          <cell r="C191" t="str">
            <v>인</v>
          </cell>
          <cell r="D191">
            <v>0</v>
          </cell>
          <cell r="E191">
            <v>0</v>
          </cell>
          <cell r="F191">
            <v>0</v>
          </cell>
        </row>
        <row r="192">
          <cell r="A192" t="str">
            <v>L610</v>
          </cell>
          <cell r="B192" t="str">
            <v>지도제작기능사 1급(1급/2급통합)</v>
          </cell>
          <cell r="C192" t="str">
            <v>인</v>
          </cell>
          <cell r="D192">
            <v>0</v>
          </cell>
          <cell r="E192">
            <v>0</v>
          </cell>
          <cell r="F192">
            <v>0</v>
          </cell>
        </row>
        <row r="193">
          <cell r="A193" t="str">
            <v>L611</v>
          </cell>
          <cell r="B193" t="str">
            <v>지도제작기능사 또는 지도제작기능사 2급</v>
          </cell>
          <cell r="C193" t="str">
            <v>인</v>
          </cell>
          <cell r="D193">
            <v>0</v>
          </cell>
          <cell r="E193">
            <v>0</v>
          </cell>
          <cell r="F193">
            <v>0</v>
          </cell>
        </row>
        <row r="194">
          <cell r="A194" t="str">
            <v>L612</v>
          </cell>
          <cell r="B194" t="str">
            <v>사업용 조종사</v>
          </cell>
          <cell r="C194" t="str">
            <v>인</v>
          </cell>
          <cell r="D194">
            <v>0</v>
          </cell>
          <cell r="E194">
            <v>0</v>
          </cell>
          <cell r="F194">
            <v>0</v>
          </cell>
        </row>
        <row r="195">
          <cell r="A195" t="str">
            <v>L613</v>
          </cell>
          <cell r="B195" t="str">
            <v>항법사</v>
          </cell>
          <cell r="C195" t="str">
            <v>인</v>
          </cell>
          <cell r="D195">
            <v>0</v>
          </cell>
          <cell r="E195">
            <v>0</v>
          </cell>
          <cell r="F195">
            <v>0</v>
          </cell>
        </row>
        <row r="196">
          <cell r="A196" t="str">
            <v>L614</v>
          </cell>
          <cell r="B196" t="str">
            <v>항공정비사</v>
          </cell>
          <cell r="C196" t="str">
            <v>인</v>
          </cell>
          <cell r="D196">
            <v>0</v>
          </cell>
          <cell r="E196">
            <v>0</v>
          </cell>
          <cell r="F196">
            <v>0</v>
          </cell>
        </row>
        <row r="197">
          <cell r="A197" t="str">
            <v>L615</v>
          </cell>
          <cell r="B197" t="str">
            <v>항공사진촬영사</v>
          </cell>
          <cell r="C197" t="str">
            <v>인</v>
          </cell>
          <cell r="D197">
            <v>0</v>
          </cell>
          <cell r="E197">
            <v>0</v>
          </cell>
          <cell r="F197">
            <v>0</v>
          </cell>
        </row>
        <row r="198">
          <cell r="A198" t="str">
            <v>L512</v>
          </cell>
          <cell r="B198" t="str">
            <v>상급원자력기술자</v>
          </cell>
          <cell r="C198" t="str">
            <v>인</v>
          </cell>
          <cell r="D198">
            <v>109491</v>
          </cell>
          <cell r="E198">
            <v>116994</v>
          </cell>
          <cell r="F198">
            <v>114125</v>
          </cell>
        </row>
        <row r="199">
          <cell r="A199" t="str">
            <v>L513</v>
          </cell>
          <cell r="B199" t="str">
            <v>원자력품질관리사</v>
          </cell>
          <cell r="C199" t="str">
            <v>인</v>
          </cell>
          <cell r="D199">
            <v>104799</v>
          </cell>
          <cell r="E199">
            <v>103736</v>
          </cell>
          <cell r="F199">
            <v>105586</v>
          </cell>
        </row>
        <row r="200">
          <cell r="A200" t="str">
            <v>L514</v>
          </cell>
          <cell r="B200" t="str">
            <v>원자력 특별인부</v>
          </cell>
          <cell r="C200" t="str">
            <v>인</v>
          </cell>
          <cell r="D200">
            <v>58187</v>
          </cell>
          <cell r="E200">
            <v>68094</v>
          </cell>
          <cell r="F200">
            <v>64294</v>
          </cell>
        </row>
        <row r="201">
          <cell r="A201" t="str">
            <v>L515</v>
          </cell>
          <cell r="B201" t="str">
            <v>원자력 보온공</v>
          </cell>
          <cell r="C201" t="str">
            <v>인</v>
          </cell>
          <cell r="D201">
            <v>65826</v>
          </cell>
          <cell r="E201">
            <v>83402</v>
          </cell>
          <cell r="F201">
            <v>89519</v>
          </cell>
        </row>
        <row r="202">
          <cell r="A202" t="str">
            <v>L516</v>
          </cell>
          <cell r="B202" t="str">
            <v>원자력 플랜트전공</v>
          </cell>
          <cell r="C202" t="str">
            <v>인</v>
          </cell>
          <cell r="D202">
            <v>84229</v>
          </cell>
          <cell r="E202">
            <v>93332</v>
          </cell>
          <cell r="F202">
            <v>98008</v>
          </cell>
        </row>
        <row r="203">
          <cell r="A203" t="str">
            <v>L170</v>
          </cell>
          <cell r="B203" t="str">
            <v>견 출 공</v>
          </cell>
          <cell r="C203" t="str">
            <v>인</v>
          </cell>
          <cell r="D203">
            <v>59133</v>
          </cell>
          <cell r="E203">
            <v>60023</v>
          </cell>
          <cell r="F203">
            <v>68717</v>
          </cell>
        </row>
        <row r="204">
          <cell r="A204" t="str">
            <v>L171</v>
          </cell>
          <cell r="B204" t="str">
            <v>노 즐 공</v>
          </cell>
          <cell r="C204" t="str">
            <v>인</v>
          </cell>
          <cell r="D204">
            <v>63577</v>
          </cell>
          <cell r="E204">
            <v>57373</v>
          </cell>
          <cell r="F204">
            <v>67815</v>
          </cell>
        </row>
        <row r="205">
          <cell r="A205" t="str">
            <v>L172</v>
          </cell>
          <cell r="B205" t="str">
            <v>코 킹 공</v>
          </cell>
          <cell r="C205" t="str">
            <v>인</v>
          </cell>
          <cell r="D205">
            <v>57954</v>
          </cell>
          <cell r="E205">
            <v>66077</v>
          </cell>
          <cell r="F205">
            <v>63600</v>
          </cell>
        </row>
        <row r="206">
          <cell r="A206" t="str">
            <v>L173</v>
          </cell>
          <cell r="B206" t="str">
            <v>판넬조립공</v>
          </cell>
          <cell r="C206" t="str">
            <v>인</v>
          </cell>
          <cell r="D206">
            <v>55888</v>
          </cell>
          <cell r="E206">
            <v>58782</v>
          </cell>
          <cell r="F206">
            <v>67380</v>
          </cell>
        </row>
        <row r="207">
          <cell r="A207" t="str">
            <v>L181</v>
          </cell>
          <cell r="B207" t="str">
            <v>콘크리트공(광의)</v>
          </cell>
          <cell r="C207" t="str">
            <v>인</v>
          </cell>
          <cell r="D207">
            <v>0</v>
          </cell>
          <cell r="E207">
            <v>0</v>
          </cell>
          <cell r="F207">
            <v>71078</v>
          </cell>
        </row>
        <row r="208">
          <cell r="A208" t="str">
            <v>L182</v>
          </cell>
          <cell r="B208" t="str">
            <v>지붕잇기공</v>
          </cell>
          <cell r="C208" t="str">
            <v>인</v>
          </cell>
          <cell r="D208">
            <v>68363</v>
          </cell>
          <cell r="E208">
            <v>64891</v>
          </cell>
          <cell r="F208">
            <v>69497</v>
          </cell>
        </row>
        <row r="209">
          <cell r="A209" t="str">
            <v>L801</v>
          </cell>
          <cell r="B209" t="str">
            <v>특급감리원</v>
          </cell>
          <cell r="C209" t="str">
            <v>인</v>
          </cell>
          <cell r="D209">
            <v>155637</v>
          </cell>
          <cell r="E209">
            <v>0</v>
          </cell>
          <cell r="F209">
            <v>0</v>
          </cell>
        </row>
        <row r="210">
          <cell r="A210" t="str">
            <v>L802</v>
          </cell>
          <cell r="B210" t="str">
            <v>고급감리원</v>
          </cell>
          <cell r="C210" t="str">
            <v>인</v>
          </cell>
          <cell r="D210">
            <v>124025</v>
          </cell>
          <cell r="E210">
            <v>0</v>
          </cell>
          <cell r="F210">
            <v>0</v>
          </cell>
        </row>
        <row r="211">
          <cell r="A211" t="str">
            <v>L803</v>
          </cell>
          <cell r="B211" t="str">
            <v>중급감리원</v>
          </cell>
          <cell r="C211" t="str">
            <v>인</v>
          </cell>
          <cell r="D211">
            <v>103036</v>
          </cell>
          <cell r="E211">
            <v>0</v>
          </cell>
          <cell r="F211">
            <v>0</v>
          </cell>
        </row>
        <row r="212">
          <cell r="A212" t="str">
            <v>L804</v>
          </cell>
          <cell r="B212" t="str">
            <v>초급감리원</v>
          </cell>
          <cell r="C212" t="str">
            <v>인</v>
          </cell>
          <cell r="D212">
            <v>83228</v>
          </cell>
          <cell r="E212">
            <v>0</v>
          </cell>
          <cell r="F212">
            <v>0</v>
          </cell>
        </row>
        <row r="213">
          <cell r="A213" t="str">
            <v>L901</v>
          </cell>
          <cell r="B213" t="str">
            <v>전기공사기사1급</v>
          </cell>
          <cell r="C213" t="str">
            <v>인</v>
          </cell>
          <cell r="D213">
            <v>63956</v>
          </cell>
          <cell r="E213">
            <v>0</v>
          </cell>
          <cell r="F213">
            <v>64241</v>
          </cell>
        </row>
        <row r="214">
          <cell r="A214" t="str">
            <v>L902</v>
          </cell>
          <cell r="B214" t="str">
            <v>전기공사기사2급</v>
          </cell>
          <cell r="C214" t="str">
            <v>인</v>
          </cell>
          <cell r="D214">
            <v>56130</v>
          </cell>
          <cell r="E214">
            <v>0</v>
          </cell>
          <cell r="F214">
            <v>55069</v>
          </cell>
        </row>
        <row r="215">
          <cell r="A215" t="str">
            <v>L903</v>
          </cell>
          <cell r="B215" t="str">
            <v>변전전공</v>
          </cell>
          <cell r="C215" t="str">
            <v>인</v>
          </cell>
          <cell r="D215">
            <v>85699</v>
          </cell>
          <cell r="E215">
            <v>0</v>
          </cell>
          <cell r="F215">
            <v>0</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F 회의실견적(5_14 일대)"/>
      <sheetName val="민속촌메뉴"/>
      <sheetName val="20관리비율"/>
      <sheetName val="2F 회의실견적_5_14 일대_"/>
      <sheetName val="기초공"/>
      <sheetName val="기둥(원형)"/>
      <sheetName val="정부노임단가"/>
      <sheetName val="J直材4"/>
      <sheetName val="외주가공"/>
      <sheetName val="N賃率-職"/>
      <sheetName val="TABLE"/>
      <sheetName val="공사내역"/>
      <sheetName val="3BL공동구 수량"/>
      <sheetName val="직노"/>
      <sheetName val="일위대가(가설)"/>
      <sheetName val="내역서"/>
      <sheetName val="I一般比"/>
      <sheetName val="9GNG운반"/>
      <sheetName val="Total"/>
      <sheetName val="일위"/>
      <sheetName val="수량산출"/>
      <sheetName val="일위대가"/>
      <sheetName val="COPING"/>
      <sheetName val="danga"/>
      <sheetName val="ilch"/>
      <sheetName val="Galaxy 소비자가격표"/>
      <sheetName val="직재"/>
      <sheetName val="토목내역"/>
      <sheetName val="을"/>
      <sheetName val="남양시작동자105노65기1.3화1.2"/>
      <sheetName val="제-노임"/>
      <sheetName val="제직재"/>
      <sheetName val="실행내역"/>
      <sheetName val="손익분석"/>
      <sheetName val="단가표 "/>
      <sheetName val="Customer Databas"/>
      <sheetName val="TEL"/>
      <sheetName val="기본일위"/>
      <sheetName val="노임단가 (2)"/>
      <sheetName val="아산의전"/>
      <sheetName val="CONCRETE"/>
      <sheetName val="견적대비 견적서"/>
      <sheetName val="간접재료비산출표-27-30"/>
      <sheetName val="옹벽"/>
      <sheetName val="Sheet1"/>
      <sheetName val="보도경계블럭"/>
      <sheetName val="건축내역"/>
      <sheetName val="전기일위대가"/>
      <sheetName val="ABUT수량-A1"/>
      <sheetName val="설직재-1"/>
      <sheetName val="설계조건"/>
      <sheetName val="안정계산"/>
      <sheetName val="단면검토"/>
      <sheetName val="치수표"/>
      <sheetName val="dt0301"/>
      <sheetName val="dtt0301"/>
      <sheetName val="데이타"/>
      <sheetName val="DATA"/>
      <sheetName val="DATA(BAC)"/>
      <sheetName val="보차도경계석"/>
      <sheetName val="예산서"/>
      <sheetName val="설계명세서"/>
      <sheetName val="변화치수"/>
      <sheetName val="XL4Poppy"/>
      <sheetName val="실행철강하도"/>
      <sheetName val="원형맨홀수량"/>
      <sheetName val="GRDBS"/>
      <sheetName val="Proposal"/>
      <sheetName val="견적서"/>
      <sheetName val="내역"/>
      <sheetName val="FPA"/>
      <sheetName val="순수개발"/>
      <sheetName val="차액보증"/>
      <sheetName val="2F_회의실견적(5_14_일대)"/>
      <sheetName val="2F_회의실견적_5_14_일대_"/>
      <sheetName val="예산명세서"/>
      <sheetName val="자료입력"/>
      <sheetName val="공통부대비"/>
      <sheetName val="깨기"/>
      <sheetName val="2F_회의실견적(5_14_일대)1"/>
      <sheetName val="2F_회의실견적_5_14_일대_1"/>
      <sheetName val="Galaxy_소비자가격표"/>
      <sheetName val="96수출"/>
      <sheetName val="민감도"/>
      <sheetName val="3. 규모산정(간이)"/>
      <sheetName val="Sheet6"/>
      <sheetName val="부대내역"/>
      <sheetName val="C-노임단가"/>
      <sheetName val="투찰"/>
      <sheetName val="MOTOR"/>
      <sheetName val="FAB별"/>
      <sheetName val="Sheet3"/>
      <sheetName val="자재"/>
      <sheetName val="C-직노1"/>
      <sheetName val="wall"/>
      <sheetName val="Front"/>
      <sheetName val="노원열병합  건축공사기성내역서"/>
      <sheetName val="공사현황"/>
      <sheetName val="T13(P68~72,78)"/>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원가계산서                      "/>
      <sheetName val="집계표"/>
      <sheetName val="내역서"/>
      <sheetName val="일위대가목록"/>
      <sheetName val="일위대가"/>
      <sheetName val="단가대비표"/>
      <sheetName val="노임산출집계표"/>
      <sheetName val="공종별 집계표"/>
      <sheetName val="산출서"/>
      <sheetName val="20141102(호원동시민감동공원조성사업)"/>
    </sheetNames>
    <definedNames>
      <definedName name="_jak10" refersTo="#REF!"/>
      <definedName name="_jak11" refersTo="#REF!"/>
      <definedName name="_jak12" refersTo="#REF!"/>
      <definedName name="_jak13" refersTo="#REF!"/>
      <definedName name="_jak2" refersTo="#REF!"/>
      <definedName name="_jak3" refersTo="#REF!"/>
      <definedName name="_jak4" refersTo="#REF!"/>
      <definedName name="_jak5" refersTo="#REF!"/>
      <definedName name="_jak6" refersTo="#REF!"/>
      <definedName name="_jak7" refersTo="#REF!"/>
      <definedName name="_jak9" refersTo="#REF!"/>
      <definedName name="CLOSER" refersTo="#REF!"/>
      <definedName name="StartChart" refersTo="#REF!"/>
      <definedName name="StartSeller" refersTo="#REF!"/>
      <definedName name="모빌랙A" refersTo="#REF!"/>
      <definedName name="제출" refersTo="#REF!"/>
    </defined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roux"/>
      <sheetName val="danga"/>
      <sheetName val="ilch"/>
      <sheetName val="2F 회의실견적(5_14 일대)"/>
      <sheetName val="을"/>
      <sheetName val="공통가설"/>
      <sheetName val="정부노임단가"/>
      <sheetName val="일위대가"/>
      <sheetName val="단면가정"/>
      <sheetName val="내역서"/>
      <sheetName val="LEGEND"/>
      <sheetName val="직공비"/>
      <sheetName val="일반물자(한국통신)"/>
      <sheetName val="20관리비율"/>
      <sheetName val="INPUT(덕도방향-시점)"/>
      <sheetName val="기둥(원형)"/>
      <sheetName val="일위대가목차"/>
      <sheetName val="맨홀수량집계"/>
      <sheetName val="Y-WORK"/>
      <sheetName val="토공"/>
      <sheetName val="직노"/>
      <sheetName val="계화배수"/>
      <sheetName val="I一般比"/>
      <sheetName val="1월"/>
      <sheetName val="기본단가표"/>
      <sheetName val="평가데이터"/>
      <sheetName val="날개벽(시점좌측)"/>
      <sheetName val="정보매체A동"/>
      <sheetName val="code"/>
      <sheetName val="집계표"/>
      <sheetName val="토목내역"/>
      <sheetName val="DATA"/>
      <sheetName val="일위대가표"/>
      <sheetName val="교각계산"/>
      <sheetName val="공사비명세서"/>
      <sheetName val="TABLE"/>
      <sheetName val="3BL공동구 수량"/>
      <sheetName val="포장절단"/>
      <sheetName val="JUCKEYK"/>
      <sheetName val="열린교실"/>
      <sheetName val="COPING"/>
      <sheetName val="3.하중산정4.지지력"/>
      <sheetName val="TB-내역서"/>
      <sheetName val="Sheet5"/>
      <sheetName val="내역"/>
      <sheetName val="1-1"/>
      <sheetName val="총괄-1"/>
      <sheetName val="대비"/>
      <sheetName val="변화치수"/>
      <sheetName val="설산1.나"/>
      <sheetName val="본사S"/>
      <sheetName val="전기"/>
      <sheetName val="연령현황"/>
      <sheetName val="SORCE1"/>
      <sheetName val="가시설단위수량"/>
      <sheetName val="단위수량"/>
      <sheetName val="일반맨홀수량집계(A-7 LINE)"/>
      <sheetName val="일반맨홀수량집계"/>
      <sheetName val="현장"/>
      <sheetName val=" 견적서"/>
      <sheetName val="품셈"/>
      <sheetName val="LOPCALC"/>
      <sheetName val="96수출"/>
      <sheetName val="공정집계_국별"/>
      <sheetName val="적용률"/>
      <sheetName val="Sheet4"/>
      <sheetName val="내역1"/>
      <sheetName val="마산방향철근집계"/>
      <sheetName val="진주방향"/>
      <sheetName val="마산방향"/>
      <sheetName val="공통부대비"/>
      <sheetName val="모니터"/>
      <sheetName val="건축내역"/>
      <sheetName val="J直材4"/>
      <sheetName val="#REF"/>
      <sheetName val="기본일위"/>
      <sheetName val="품목"/>
      <sheetName val="N賃率-職"/>
      <sheetName val="물량산출근거"/>
      <sheetName val="공사개요"/>
      <sheetName val="예산서"/>
      <sheetName val="차액보증"/>
      <sheetName val="b_gunmul"/>
      <sheetName val="b_balju (2)"/>
      <sheetName val="부하(성남)"/>
      <sheetName val="연부97-1"/>
      <sheetName val="갑지1"/>
      <sheetName val="공사비"/>
      <sheetName val="가공비"/>
      <sheetName val="작성"/>
      <sheetName val="산출내역"/>
      <sheetName val="CAT_5"/>
      <sheetName val="토공(완충)"/>
      <sheetName val="input"/>
      <sheetName val="VXXXXXXX"/>
      <sheetName val="원형맨홀수량"/>
      <sheetName val="SLAB&quot;1&quot;"/>
      <sheetName val="가설건물"/>
      <sheetName val="Total"/>
      <sheetName val="방송노임"/>
      <sheetName val="교각1"/>
      <sheetName val="설계변경원가계산총괄표"/>
      <sheetName val="BID"/>
      <sheetName val="설계조건"/>
      <sheetName val="안정계산"/>
      <sheetName val="수량3"/>
      <sheetName val="투찰"/>
      <sheetName val="쌍송교"/>
      <sheetName val="목록"/>
      <sheetName val="공사비예산서(토목분)"/>
      <sheetName val="표지"/>
      <sheetName val="토목품셈"/>
      <sheetName val="기초공"/>
      <sheetName val="부대내역"/>
      <sheetName val="Sheet1"/>
      <sheetName val="기계경비"/>
      <sheetName val="인건비(환율)"/>
      <sheetName val="총괄"/>
      <sheetName val="부속동"/>
      <sheetName val="깨기"/>
      <sheetName val="단가표 "/>
      <sheetName val="woo(mac)"/>
      <sheetName val="방송일위대가"/>
      <sheetName val="SILICATE"/>
      <sheetName val="guard(mac)"/>
      <sheetName val="06-BATCH "/>
      <sheetName val="DATA-1"/>
      <sheetName val="입찰안"/>
      <sheetName val="우배수"/>
      <sheetName val="조건표"/>
      <sheetName val="단가"/>
      <sheetName val="2F_회의실견적(5_14_일대)"/>
      <sheetName val="3BL공동구_수량"/>
      <sheetName val="백암비스타내역"/>
      <sheetName val="내역서2안"/>
      <sheetName val="월선수금"/>
      <sheetName val="경산"/>
      <sheetName val="간선계산"/>
      <sheetName val="97년추정손익계산서"/>
      <sheetName val="DATA1"/>
      <sheetName val="DATA(BAC)"/>
      <sheetName val="배수관공"/>
      <sheetName val="ITB COST"/>
      <sheetName val="금액내역서"/>
      <sheetName val="영업.일1"/>
      <sheetName val="광혁기성"/>
      <sheetName val="P.M 별"/>
      <sheetName val="D-3503"/>
      <sheetName val="RING WALL"/>
      <sheetName val="단가산출2"/>
      <sheetName val="960318-1"/>
      <sheetName val="WORK"/>
      <sheetName val="1.우편집중내역서"/>
      <sheetName val="기둥"/>
      <sheetName val="저판(버림100)"/>
      <sheetName val="실행내역"/>
      <sheetName val="Tables"/>
      <sheetName val="일위대가목록"/>
      <sheetName val="기흥하도용"/>
      <sheetName val="L형옹벽(key)"/>
      <sheetName val="DATE"/>
      <sheetName val="제품"/>
      <sheetName val="세부내역"/>
      <sheetName val="전기품산출"/>
      <sheetName val="단면(RW1)"/>
      <sheetName val="BSD (2)"/>
      <sheetName val="원가계산서"/>
      <sheetName val="옹벽"/>
      <sheetName val="경비2내역"/>
      <sheetName val="배수장공사비명세서"/>
      <sheetName val="전기일위대가"/>
      <sheetName val="Sheet2"/>
      <sheetName val="BEND LOSS"/>
      <sheetName val="데이타"/>
      <sheetName val="1단계"/>
      <sheetName val="정렬"/>
      <sheetName val="자재단가비교표"/>
      <sheetName val="KMT물량"/>
      <sheetName val="목표세부명세"/>
      <sheetName val="공문"/>
      <sheetName val="전장품(관리용)"/>
      <sheetName val="관람석제출"/>
      <sheetName val="케이블"/>
      <sheetName val="설직재-1"/>
      <sheetName val="제직재"/>
      <sheetName val="제-노임"/>
      <sheetName val="허용전류-IEC"/>
      <sheetName val="허용전류-IEC DATA"/>
      <sheetName val="TYPE-A"/>
      <sheetName val="수량산출"/>
      <sheetName val="공구원가계산"/>
      <sheetName val="노임단가"/>
      <sheetName val="단가조사서"/>
      <sheetName val="내역서-CCTV"/>
      <sheetName val="인테리어세부내역"/>
      <sheetName val="피엘"/>
      <sheetName val="공종집계"/>
      <sheetName val="ETC"/>
      <sheetName val="2공구산출내역"/>
      <sheetName val="보차도경계석"/>
      <sheetName val="전압강하계산"/>
      <sheetName val="Macro1"/>
      <sheetName val="부하"/>
      <sheetName val="주경기-오배수"/>
      <sheetName val="단중표"/>
      <sheetName val="대치판정"/>
      <sheetName val="단면검토"/>
      <sheetName val="기계내역"/>
      <sheetName val="CIVIL"/>
      <sheetName val="공통가설공사"/>
      <sheetName val="내역서(갑)"/>
      <sheetName val="날개벽"/>
      <sheetName val="CONCRETE"/>
      <sheetName val="EACT10"/>
      <sheetName val="자재"/>
      <sheetName val="간노_콘"/>
      <sheetName val="소비자가"/>
      <sheetName val="남양시작동자105노65기1.3화1.2"/>
      <sheetName val="삼성전기"/>
      <sheetName val="Sheet1 (2)"/>
      <sheetName val="부재력정리"/>
      <sheetName val="A-4"/>
      <sheetName val="입찰보고"/>
      <sheetName val="현장관리비내역서"/>
      <sheetName val="조작대(1연)"/>
      <sheetName val="금액"/>
      <sheetName val="ASP"/>
      <sheetName val="하중계산"/>
      <sheetName val="직재"/>
      <sheetName val="2.냉난방설비공사"/>
      <sheetName val="기성내역"/>
      <sheetName val="A"/>
      <sheetName val="민속촌메뉴"/>
      <sheetName val="증감분석"/>
      <sheetName val="ABUT수량-A1"/>
      <sheetName val="단가조사"/>
      <sheetName val="BLOCK(1)"/>
      <sheetName val="단"/>
      <sheetName val="단가일람"/>
      <sheetName val="말뚝지지력산정"/>
      <sheetName val="우각부보강"/>
      <sheetName val="내역서form"/>
      <sheetName val="Customer Databas"/>
      <sheetName val="월별수입"/>
      <sheetName val="FRT_O"/>
      <sheetName val="FAB_I"/>
      <sheetName val="마감물량3"/>
      <sheetName val="빙장비사양"/>
      <sheetName val="장비사양"/>
      <sheetName val="감시제어"/>
      <sheetName val="목차임시"/>
      <sheetName val="견적대비"/>
      <sheetName val="샘플표지"/>
      <sheetName val="적용기준"/>
      <sheetName val="공사비내역서"/>
      <sheetName val="시설물일위"/>
      <sheetName val="계수시트"/>
      <sheetName val="항목별"/>
      <sheetName val="합천내역"/>
      <sheetName val="내외국인총괄"/>
      <sheetName val="1을"/>
      <sheetName val="대,유,램"/>
      <sheetName val="중기사용료산출근거"/>
      <sheetName val="단가 및 재료비"/>
      <sheetName val="Mc1"/>
      <sheetName val="총계"/>
      <sheetName val="주관사업"/>
      <sheetName val="Sheet6"/>
      <sheetName val="FACTOR"/>
      <sheetName val="지중자재단가"/>
      <sheetName val="XL4Poppy"/>
      <sheetName val="식재품셈"/>
      <sheetName val="copy"/>
      <sheetName val="서식"/>
      <sheetName val="3_하중산정4_지지력"/>
      <sheetName val="_견적서"/>
      <sheetName val="설산1_나"/>
      <sheetName val="일반맨홀수량집계(A-7_LINE)"/>
      <sheetName val="b_balju_(2)"/>
      <sheetName val="설계명세서"/>
      <sheetName val="원형1호맨홀토공수량"/>
      <sheetName val="별표"/>
      <sheetName val="1.설계조건"/>
      <sheetName val="갑지(추정)"/>
      <sheetName val="단가표"/>
      <sheetName val="CDU"/>
      <sheetName val="本体適用"/>
      <sheetName val="기초DATA(2)"/>
      <sheetName val="FKM_장애분류별"/>
      <sheetName val="기초DATA(5)"/>
      <sheetName val="Facility Information"/>
      <sheetName val="General"/>
      <sheetName val="Instructions"/>
      <sheetName val="People"/>
      <sheetName val="Quality"/>
      <sheetName val="Risk"/>
      <sheetName val="Training"/>
      <sheetName val="부대비율"/>
      <sheetName val="cross beam"/>
      <sheetName val="안정검토"/>
      <sheetName val="단면 (2)"/>
      <sheetName val="UserData"/>
      <sheetName val="공사비 내역 (가)"/>
      <sheetName val="을지"/>
      <sheetName val="ITEM"/>
      <sheetName val="공사요율"/>
      <sheetName val="공통자료"/>
      <sheetName val="약품공급2"/>
      <sheetName val="치수표"/>
      <sheetName val="설계명세서(선로)"/>
      <sheetName val="실행내역 "/>
      <sheetName val="출력X"/>
      <sheetName val="토사(PE)"/>
      <sheetName val="설비"/>
      <sheetName val="집1"/>
      <sheetName val="CPM챠트"/>
      <sheetName val="TEL"/>
      <sheetName val="계산근거"/>
      <sheetName val="단가견적조사표"/>
      <sheetName val="가로내역"/>
      <sheetName val="개요"/>
      <sheetName val="단가산출1"/>
      <sheetName val="2F_회의실견적(5_14_일대)1"/>
      <sheetName val="3_하중산정4_지지력1"/>
      <sheetName val="3BL공동구_수량1"/>
      <sheetName val="_견적서1"/>
      <sheetName val="설산1_나1"/>
      <sheetName val="일반맨홀수량집계(A-7_LINE)1"/>
      <sheetName val="b_balju_(2)1"/>
      <sheetName val="단가표_"/>
      <sheetName val="영업_일1"/>
      <sheetName val="BSD_(2)"/>
      <sheetName val="BEND_LOSS"/>
      <sheetName val="1_우편집중내역서"/>
      <sheetName val="06-BATCH_"/>
      <sheetName val="RING_WALL"/>
      <sheetName val="허용전류-IEC_DATA"/>
      <sheetName val="ITB_COST"/>
      <sheetName val="P_M_별"/>
      <sheetName val="남양시작동자105노65기1_3화1_2"/>
      <sheetName val="Sheet1_(2)"/>
      <sheetName val="2_냉난방설비공사"/>
      <sheetName val="물가자료"/>
      <sheetName val="리터팬내장형"/>
      <sheetName val="환율"/>
      <sheetName val="dg"/>
      <sheetName val="현장관리비집계표"/>
      <sheetName val="산출근거"/>
      <sheetName val="경비_원본"/>
      <sheetName val="IMPEADENCE MAP 취수장"/>
      <sheetName val="b_balju"/>
      <sheetName val="와동25-3(변경)"/>
      <sheetName val="SLAB"/>
      <sheetName val="배"/>
      <sheetName val="지장물C"/>
      <sheetName val="내역(입찰)"/>
      <sheetName val="일위"/>
      <sheetName val="SANTOGO"/>
      <sheetName val="SANBAISU"/>
      <sheetName val="전체"/>
      <sheetName val="설계"/>
      <sheetName val="설비내역서"/>
      <sheetName val="건축내역서"/>
      <sheetName val="전기내역서"/>
      <sheetName val="제원.설계조건"/>
      <sheetName val="FAB별"/>
      <sheetName val="각종양식"/>
      <sheetName val="CABLE SIZE-3"/>
      <sheetName val="조명시설"/>
      <sheetName val="원가"/>
      <sheetName val="실행"/>
      <sheetName val="대전21토목내역서"/>
      <sheetName val="조명율표"/>
      <sheetName val="B부대공"/>
      <sheetName val="배수공"/>
      <sheetName val="입출재고현황 (2)"/>
      <sheetName val="사급자재"/>
      <sheetName val="자재대"/>
      <sheetName val="슬래브"/>
      <sheetName val="협조전"/>
      <sheetName val="수량산출서"/>
      <sheetName val="기본"/>
      <sheetName val="기초1"/>
      <sheetName val="별표집계"/>
      <sheetName val="견적대비표"/>
      <sheetName val="터파기및재료"/>
      <sheetName val="특별교실"/>
      <sheetName val="F-Assump"/>
      <sheetName val="도급"/>
      <sheetName val="PRE"/>
      <sheetName val="PLCAL"/>
      <sheetName val="기별"/>
      <sheetName val="CP-E2 (품셈표)"/>
      <sheetName val="보합"/>
      <sheetName val="내역서_1.(3)"/>
      <sheetName val="6.수량산출서(설치공사)"/>
      <sheetName val="기별(종합)"/>
      <sheetName val="골재산출"/>
      <sheetName val="조도계산서 (도서)"/>
      <sheetName val="토공(우물통,기타) "/>
      <sheetName val="보도경계블럭"/>
      <sheetName val="Sheet3"/>
      <sheetName val="5지구단위"/>
      <sheetName val="4.2유효폭의 계산"/>
      <sheetName val="폐토수익화 "/>
      <sheetName val="종합일지"/>
      <sheetName val="11.단가비교표_"/>
      <sheetName val="16.기계경비산출내역_"/>
      <sheetName val="기초자료"/>
      <sheetName val="견적집계표"/>
      <sheetName val="특2호하천산근"/>
      <sheetName val="특2호부관하천산근"/>
      <sheetName val="산근(PE,300)"/>
      <sheetName val="국별인원"/>
      <sheetName val="단가대비표"/>
      <sheetName val="CABdata"/>
      <sheetName val="wall"/>
      <sheetName val="매장-시행견적"/>
      <sheetName val="수리결과"/>
      <sheetName val="BS Prior"/>
      <sheetName val="Threshold Table"/>
      <sheetName val="조직"/>
      <sheetName val=" HIT-&gt;HMC 견적(3900)"/>
      <sheetName val="B2BERP"/>
      <sheetName val="_산근2_"/>
      <sheetName val="_산근4_"/>
      <sheetName val="_산근5_"/>
      <sheetName val="비열TABLE"/>
      <sheetName val="인공LIST"/>
      <sheetName val="2.가정단면"/>
      <sheetName val="대전월평내역"/>
      <sheetName val="식재인부"/>
      <sheetName val="말뚝물량"/>
      <sheetName val="흄관기초"/>
      <sheetName val="품셈TABLE"/>
      <sheetName val="Baby일위대가"/>
      <sheetName val="암거공"/>
      <sheetName val="06 일위대가목록"/>
      <sheetName val="토공대가"/>
      <sheetName val="구조대가"/>
      <sheetName val="포설대가1"/>
      <sheetName val="부대대가"/>
      <sheetName val="토공연장"/>
      <sheetName val="C-직노1"/>
      <sheetName val="단면치수"/>
      <sheetName val="심사계산"/>
      <sheetName val="심사물량"/>
      <sheetName val="견"/>
      <sheetName val="방음벽기초-수량"/>
      <sheetName val="COPING-1"/>
      <sheetName val="역T형교대-2수량"/>
      <sheetName val="CAL."/>
      <sheetName val="건설노임"/>
      <sheetName val="금액집계"/>
      <sheetName val="토공총괄표"/>
      <sheetName val="모래운반"/>
      <sheetName val="타공종이기"/>
      <sheetName val="대전-교대(A1-A2)"/>
      <sheetName val="수량산출내역1115"/>
      <sheetName val="공종별 집계"/>
      <sheetName val="상부하중"/>
      <sheetName val="풍하중1"/>
      <sheetName val="HW"/>
      <sheetName val="DS-최종"/>
      <sheetName val="한강운반비"/>
      <sheetName val="재집"/>
      <sheetName val="이토변실제원"/>
      <sheetName val="도장수량(하1)"/>
      <sheetName val="주형"/>
      <sheetName val="일 위 대 가 표"/>
      <sheetName val="6PILE  (돌출)"/>
      <sheetName val="심사내역서(선감길외).xlsx"/>
      <sheetName val="일위_파일"/>
      <sheetName val="연결임시"/>
      <sheetName val="산출금액내역"/>
      <sheetName val="내역서1999.8최종"/>
      <sheetName val="신우"/>
      <sheetName val="운임"/>
      <sheetName val="충주"/>
      <sheetName val="과천MAIN"/>
      <sheetName val="일반수량집계표"/>
      <sheetName val="참조 (2)"/>
      <sheetName val="8.PILE  (돌출)"/>
      <sheetName val="외자내역"/>
      <sheetName val="외자배분"/>
      <sheetName val="2F È¸ÀÇ½Ç°ßÀû(5_14 ÀÏ´ë)"/>
      <sheetName val="À»"/>
      <sheetName val="ÀÏÀ§´ë°¡"/>
      <sheetName val="´Ü¸é°¡Á¤"/>
      <sheetName val="Á÷°øºñ"/>
      <sheetName val="³»¿ª¼­"/>
      <sheetName val="Á÷³ë"/>
      <sheetName val="°èÈ­¹è¼ö"/>
      <sheetName val="IìéÚõÝï"/>
      <sheetName val="1¿ù"/>
      <sheetName val="Á¤º¸¸ÅÃ¼Aµ¿"/>
      <sheetName val="±âº»´Ü°¡Ç¥"/>
      <sheetName val="20°ü¸®ºñÀ²"/>
      <sheetName val="Æò°¡µ¥ÀÌÅÍ"/>
      <sheetName val="³¯°³º®(½ÃÁ¡ÁÂÃø)"/>
      <sheetName val="Á¤ºÎ³ëÀÓ´Ü°¡"/>
      <sheetName val="°øÅë°¡¼³"/>
      <sheetName val="ÀÏÀ§´ë°¡¸ñÂ÷"/>
      <sheetName val="¸ÇÈ¦¼ö·®Áý°è"/>
      <sheetName val="¹°·®»êÃâ±Ù°Å"/>
      <sheetName val="°ø»ç°³¿ä"/>
      <sheetName val="TB-³»¿ª¼­"/>
      <sheetName val="INPUT(´öµµ¹æÇâ-½ÃÁ¡)"/>
      <sheetName val="³»¿ª"/>
      <sheetName val="Åä¸ñ³»¿ª"/>
      <sheetName val="3BL°øµ¿±¸ ¼ö·®"/>
      <sheetName val="ÀÏÀ§´ë°¡Ç¥"/>
      <sheetName val="±³°¢°è»ê"/>
      <sheetName val="±âµÕ(¿øÇü)"/>
      <sheetName val="Åä°ø"/>
      <sheetName val="Áý°èÇ¥"/>
      <sheetName val="ÀÏ¹Ý¹°ÀÚ(ÇÑ±¹Åë½Å)"/>
      <sheetName val="3.ÇÏÁß»êÁ¤4.ÁöÁö·Â"/>
      <sheetName val="°ø»çºñ¸í¼¼¼­"/>
      <sheetName val="Æ÷ÀåÀý´Ü"/>
      <sheetName val="Àü±â"/>
      <sheetName val="¿¬·ÉÇöÈ²"/>
      <sheetName val="¿­¸°±³½Ç"/>
      <sheetName val="archi(본사)"/>
      <sheetName val="소모"/>
      <sheetName val="기둥(하중)"/>
      <sheetName val="가정단면"/>
      <sheetName val="#1,2"/>
      <sheetName val="예산분석"/>
      <sheetName val="재1"/>
      <sheetName val="사통"/>
      <sheetName val="전신환매도율"/>
      <sheetName val="MATRLDATA"/>
      <sheetName val="견적"/>
      <sheetName val="손익분석"/>
      <sheetName val="Project Information In-Out"/>
      <sheetName val="바.한일양산"/>
      <sheetName val="COMPAQ-LIST"/>
      <sheetName val="공주-교대(A1)"/>
      <sheetName val="Parts"/>
      <sheetName val="Menu A"/>
      <sheetName val="동관마찰손실표"/>
      <sheetName val="송라터널총괄"/>
      <sheetName val="갑지"/>
      <sheetName val="노임"/>
      <sheetName val="PAINT"/>
      <sheetName val="인건-측정"/>
      <sheetName val="차수"/>
      <sheetName val="인건비"/>
      <sheetName val="자재단가"/>
      <sheetName val="98수문일위"/>
      <sheetName val="집계"/>
      <sheetName val="비용"/>
      <sheetName val="견적서세부내용"/>
      <sheetName val="견적내용입력"/>
      <sheetName val="점수계산1-2"/>
      <sheetName val="교각1(좌)"/>
      <sheetName val="집수정"/>
      <sheetName val="2000.05"/>
      <sheetName val="기계경비일람"/>
      <sheetName val="근고 블록 유형별 수량"/>
      <sheetName val="재료집계"/>
      <sheetName val="기타 정보통신공사"/>
      <sheetName val="원가입력"/>
      <sheetName val="석축단"/>
      <sheetName val="법면수집"/>
      <sheetName val="석축설면"/>
      <sheetName val="법면단"/>
      <sheetName val="LABTOTAL"/>
      <sheetName val="버스운행안내"/>
      <sheetName val="예방접종계획"/>
      <sheetName val="근태계획서"/>
      <sheetName val="Macro(전선)"/>
      <sheetName val="DESIGN"/>
      <sheetName val="11.자재단가"/>
      <sheetName val="Proposal"/>
      <sheetName val="비교표"/>
      <sheetName val="관리비"/>
      <sheetName val="plan&amp;section of foundation"/>
      <sheetName val="횡분배정리(DB)"/>
      <sheetName val="현장지지물물량"/>
      <sheetName val="직원현황(최근)"/>
      <sheetName val="수처리사업"/>
      <sheetName val="UNIT"/>
      <sheetName val="Summary"/>
      <sheetName val="BS"/>
      <sheetName val="BS_Prior"/>
      <sheetName val="Threshold_Table"/>
      <sheetName val="11_자재단가"/>
      <sheetName val="Customer_Databas"/>
      <sheetName val="2F_회의실견적(5_14_일대)2"/>
      <sheetName val="영업_일11"/>
      <sheetName val="3BL공동구_수량2"/>
      <sheetName val="BS_Prior1"/>
      <sheetName val="Threshold_Table1"/>
      <sheetName val="단가표_1"/>
      <sheetName val="남양시작동자105노65기1_3화1_21"/>
      <sheetName val="BSD_(2)1"/>
      <sheetName val="BEND_LOSS1"/>
      <sheetName val="1_우편집중내역서1"/>
      <sheetName val="06-BATCH_1"/>
      <sheetName val="RING_WALL1"/>
      <sheetName val="허용전류-IEC_DATA1"/>
      <sheetName val="ITB_COST1"/>
      <sheetName val="P_M_별1"/>
      <sheetName val="11_자재단가1"/>
      <sheetName val="Customer_Databas1"/>
      <sheetName val="Asset9809CAK"/>
      <sheetName val="준검 내역서"/>
      <sheetName val="index"/>
      <sheetName val="해외법인"/>
      <sheetName val="LD일"/>
      <sheetName val="FA설치명세"/>
      <sheetName val="FD"/>
      <sheetName val="CC Down load 0716"/>
      <sheetName val="년판01"/>
      <sheetName val="배치1"/>
      <sheetName val="일반관리비"/>
      <sheetName val="Tbom-tot"/>
      <sheetName val="과거교육훈련비"/>
      <sheetName val="NNV"/>
      <sheetName val="부대공Ⅱ"/>
      <sheetName val="Config"/>
      <sheetName val="2F_회의실견적(5_14_일대)3"/>
      <sheetName val="영업_일12"/>
      <sheetName val="3BL공동구_수량3"/>
      <sheetName val="b_balju_(2)2"/>
      <sheetName val="3_하중산정4_지지력2"/>
      <sheetName val="설산1_나2"/>
      <sheetName val="일반맨홀수량집계(A-7_LINE)2"/>
      <sheetName val="_견적서2"/>
      <sheetName val="BS_Prior2"/>
      <sheetName val="Threshold_Table2"/>
      <sheetName val="단가표_2"/>
      <sheetName val="남양시작동자105노65기1_3화1_22"/>
      <sheetName val="BSD_(2)2"/>
      <sheetName val="BEND_LOSS2"/>
      <sheetName val="1_우편집중내역서2"/>
      <sheetName val="06-BATCH_2"/>
      <sheetName val="RING_WALL2"/>
      <sheetName val="허용전류-IEC_DATA2"/>
      <sheetName val="ITB_COST2"/>
      <sheetName val="P_M_별2"/>
      <sheetName val="11_자재단가2"/>
      <sheetName val="Customer_Databas2"/>
      <sheetName val="준검_내역서"/>
      <sheetName val="공사비_내역_(가)"/>
      <sheetName val="실행내역_"/>
      <sheetName val="단가_및_재료비"/>
      <sheetName val="2_가정단면"/>
      <sheetName val="CC_Down_load_0716"/>
      <sheetName val="cross_beam"/>
      <sheetName val="입출재고현황_(2)"/>
      <sheetName val="인건비 "/>
      <sheetName val="하수실행"/>
      <sheetName val="XXXXXXXX"/>
      <sheetName val="재료-CODE"/>
      <sheetName val="내역_FILE"/>
      <sheetName val="9.2단가산출서"/>
      <sheetName val="손료"/>
      <sheetName val="터널조도"/>
      <sheetName val="노무산출서"/>
      <sheetName val="일위대가(가설)"/>
      <sheetName val="부하계산서"/>
      <sheetName val="선로정수계산"/>
      <sheetName val="입력시트"/>
      <sheetName val="부대대비"/>
      <sheetName val="냉연집계"/>
      <sheetName val="1공구 건정토건 토공"/>
      <sheetName val="예산M12A"/>
      <sheetName val="부표총괄"/>
      <sheetName val="품셈1-17"/>
      <sheetName val="산출"/>
      <sheetName val="자재집계표"/>
      <sheetName val="노단"/>
      <sheetName val="sum"/>
      <sheetName val="가설공사"/>
      <sheetName val="단가결정"/>
      <sheetName val="내역아"/>
      <sheetName val="울타리"/>
      <sheetName val="변경총괄지(1)"/>
      <sheetName val="세부내역(직접인건비)"/>
      <sheetName val="토적표"/>
      <sheetName val="member design"/>
      <sheetName val="design criteria"/>
      <sheetName val="working load at the btm ft."/>
      <sheetName val="soil bearing check"/>
      <sheetName val="일위(시설)"/>
      <sheetName val="파일의이용"/>
      <sheetName val="포장수량집계"/>
      <sheetName val="CALCULATION"/>
      <sheetName val="건축총괄원가"/>
      <sheetName val="3련 BOX"/>
      <sheetName val="암거단위"/>
      <sheetName val="주beam"/>
      <sheetName val="견적서"/>
      <sheetName val="화산경계"/>
      <sheetName val="수목데이타 "/>
      <sheetName val="요율"/>
      <sheetName val="단가산출"/>
      <sheetName val="케이블(6)"/>
      <sheetName val="구조물"/>
      <sheetName val="일위집계표"/>
      <sheetName val="L형옹벽"/>
      <sheetName val="소각로"/>
      <sheetName val="MOTOR"/>
      <sheetName val="중기일위대가"/>
      <sheetName val="품질 및 특성 보정계수"/>
      <sheetName val="지열설계-1"/>
      <sheetName val="공조유량"/>
      <sheetName val="OCT.FDN"/>
      <sheetName val="0"/>
      <sheetName val="802191"/>
      <sheetName val="000000"/>
      <sheetName val="DES_x0000__x0000_Ԁ"/>
      <sheetName val="뚝토공"/>
      <sheetName val="물량"/>
      <sheetName val="BM"/>
      <sheetName val="내역서1"/>
      <sheetName val="기기리스트"/>
      <sheetName val="내역색인"/>
      <sheetName val="표준내역"/>
      <sheetName val="단락전류-A"/>
      <sheetName val="FB25JN"/>
      <sheetName val="일위목록"/>
      <sheetName val="계화배수(3대)"/>
      <sheetName val="Sheet1(X)"/>
      <sheetName val="type-F"/>
      <sheetName val="1차증가원가계산"/>
      <sheetName val="운동장 (2)"/>
      <sheetName val="SG"/>
      <sheetName val="gvl"/>
      <sheetName val="2000전체분"/>
      <sheetName val="데리네이타현황"/>
      <sheetName val="적용건축"/>
      <sheetName val="가정급수관"/>
      <sheetName val="대로근거"/>
      <sheetName val="가압장(토목)"/>
      <sheetName val="공사비증감"/>
      <sheetName val="인사자료총집계"/>
      <sheetName val="참조"/>
      <sheetName val="공사비총괄표"/>
      <sheetName val="Macro(차단기)"/>
      <sheetName val="일위대가(목록)"/>
      <sheetName val="산근(목록)"/>
      <sheetName val="재료비"/>
      <sheetName val="이형관중량"/>
    </sheetNames>
    <sheetDataSet>
      <sheetData sheetId="0" refreshError="1"/>
      <sheetData sheetId="1" refreshError="1"/>
      <sheetData sheetId="2" refreshError="1">
        <row r="1">
          <cell r="A1" t="str">
            <v>코드</v>
          </cell>
        </row>
        <row r="3">
          <cell r="A3" t="str">
            <v>t0001</v>
          </cell>
          <cell r="B3">
            <v>1</v>
          </cell>
          <cell r="C3" t="str">
            <v>전선관 지지행거</v>
          </cell>
          <cell r="D3" t="str">
            <v>W:200</v>
          </cell>
          <cell r="E3" t="str">
            <v>개소</v>
          </cell>
          <cell r="F3">
            <v>1</v>
          </cell>
          <cell r="G3">
            <v>1693</v>
          </cell>
          <cell r="H3">
            <v>1693</v>
          </cell>
          <cell r="I3">
            <v>11024</v>
          </cell>
          <cell r="J3">
            <v>11024</v>
          </cell>
        </row>
        <row r="4">
          <cell r="A4" t="str">
            <v>t0002</v>
          </cell>
          <cell r="B4">
            <v>2</v>
          </cell>
          <cell r="C4" t="str">
            <v>전선관 지지행거</v>
          </cell>
          <cell r="D4" t="str">
            <v>W:300</v>
          </cell>
          <cell r="E4" t="str">
            <v>개소</v>
          </cell>
          <cell r="F4">
            <v>1</v>
          </cell>
          <cell r="G4">
            <v>1733</v>
          </cell>
          <cell r="H4">
            <v>1733</v>
          </cell>
          <cell r="I4">
            <v>11024</v>
          </cell>
          <cell r="J4">
            <v>11024</v>
          </cell>
        </row>
        <row r="5">
          <cell r="A5" t="str">
            <v>t0003</v>
          </cell>
          <cell r="B5">
            <v>3</v>
          </cell>
          <cell r="C5" t="str">
            <v>전선관 지지행거</v>
          </cell>
          <cell r="D5" t="str">
            <v>16C</v>
          </cell>
          <cell r="E5" t="str">
            <v>개소</v>
          </cell>
          <cell r="F5">
            <v>1</v>
          </cell>
          <cell r="G5">
            <v>1755</v>
          </cell>
          <cell r="H5">
            <v>1755</v>
          </cell>
          <cell r="I5">
            <v>1101</v>
          </cell>
          <cell r="J5">
            <v>1101</v>
          </cell>
        </row>
        <row r="6">
          <cell r="A6" t="str">
            <v>t0004</v>
          </cell>
          <cell r="B6">
            <v>4</v>
          </cell>
          <cell r="C6" t="str">
            <v>전선관 지지행거</v>
          </cell>
          <cell r="D6" t="str">
            <v>22C</v>
          </cell>
          <cell r="E6" t="str">
            <v>개소</v>
          </cell>
          <cell r="F6">
            <v>1</v>
          </cell>
          <cell r="G6">
            <v>1775</v>
          </cell>
          <cell r="H6">
            <v>1775</v>
          </cell>
          <cell r="I6">
            <v>1101</v>
          </cell>
          <cell r="J6">
            <v>1101</v>
          </cell>
        </row>
        <row r="7">
          <cell r="A7" t="str">
            <v>t0005</v>
          </cell>
          <cell r="B7">
            <v>5</v>
          </cell>
          <cell r="C7" t="str">
            <v>전선관 지지행거</v>
          </cell>
          <cell r="D7" t="str">
            <v>28C</v>
          </cell>
          <cell r="E7" t="str">
            <v>개소</v>
          </cell>
          <cell r="F7">
            <v>1</v>
          </cell>
          <cell r="G7">
            <v>1799</v>
          </cell>
          <cell r="H7">
            <v>1799</v>
          </cell>
          <cell r="I7">
            <v>1101</v>
          </cell>
          <cell r="J7">
            <v>1101</v>
          </cell>
        </row>
        <row r="8">
          <cell r="A8" t="str">
            <v>t0006</v>
          </cell>
          <cell r="B8">
            <v>6</v>
          </cell>
          <cell r="C8" t="str">
            <v>전선관 지지행거</v>
          </cell>
          <cell r="D8" t="str">
            <v>36C</v>
          </cell>
          <cell r="E8" t="str">
            <v>개소</v>
          </cell>
          <cell r="F8">
            <v>1</v>
          </cell>
          <cell r="G8">
            <v>2075</v>
          </cell>
          <cell r="H8">
            <v>2075</v>
          </cell>
          <cell r="I8">
            <v>1101</v>
          </cell>
          <cell r="J8">
            <v>1101</v>
          </cell>
        </row>
        <row r="9">
          <cell r="A9" t="str">
            <v>t0007</v>
          </cell>
          <cell r="B9">
            <v>7</v>
          </cell>
          <cell r="C9" t="str">
            <v>전선관 지지행거</v>
          </cell>
          <cell r="D9" t="str">
            <v>42C</v>
          </cell>
          <cell r="E9" t="str">
            <v>개소</v>
          </cell>
          <cell r="F9">
            <v>1</v>
          </cell>
          <cell r="G9">
            <v>2201</v>
          </cell>
          <cell r="H9">
            <v>2201</v>
          </cell>
          <cell r="I9">
            <v>1101</v>
          </cell>
          <cell r="J9">
            <v>1101</v>
          </cell>
        </row>
        <row r="10">
          <cell r="A10" t="str">
            <v>t0008</v>
          </cell>
          <cell r="B10">
            <v>8</v>
          </cell>
          <cell r="C10" t="str">
            <v>전선관 지지행거</v>
          </cell>
          <cell r="D10" t="str">
            <v>54C</v>
          </cell>
          <cell r="E10" t="str">
            <v>개소</v>
          </cell>
          <cell r="F10">
            <v>1</v>
          </cell>
          <cell r="G10">
            <v>2457</v>
          </cell>
          <cell r="H10">
            <v>2457</v>
          </cell>
          <cell r="I10">
            <v>1101</v>
          </cell>
          <cell r="J10">
            <v>1101</v>
          </cell>
        </row>
        <row r="11">
          <cell r="A11" t="str">
            <v>t0009</v>
          </cell>
          <cell r="B11">
            <v>9</v>
          </cell>
          <cell r="C11" t="str">
            <v xml:space="preserve">녹막이 페이트 </v>
          </cell>
          <cell r="D11" t="str">
            <v>2회</v>
          </cell>
          <cell r="E11" t="str">
            <v>식</v>
          </cell>
          <cell r="F11">
            <v>1</v>
          </cell>
          <cell r="G11">
            <v>591.86800000000005</v>
          </cell>
          <cell r="H11">
            <v>591.86800000000005</v>
          </cell>
          <cell r="I11">
            <v>1787</v>
          </cell>
          <cell r="J11">
            <v>1787</v>
          </cell>
        </row>
        <row r="12">
          <cell r="A12" t="str">
            <v>t0010</v>
          </cell>
          <cell r="B12">
            <v>10</v>
          </cell>
          <cell r="C12" t="str">
            <v>은분도장</v>
          </cell>
          <cell r="D12" t="str">
            <v>2회</v>
          </cell>
          <cell r="E12" t="str">
            <v>식</v>
          </cell>
          <cell r="F12">
            <v>1</v>
          </cell>
          <cell r="G12">
            <v>236.34500000000003</v>
          </cell>
          <cell r="H12">
            <v>236.34500000000003</v>
          </cell>
          <cell r="I12">
            <v>3216</v>
          </cell>
          <cell r="J12">
            <v>3216</v>
          </cell>
        </row>
        <row r="13">
          <cell r="A13" t="str">
            <v>t0011</v>
          </cell>
          <cell r="B13">
            <v>11</v>
          </cell>
          <cell r="C13" t="str">
            <v>철재류 가공 및 조립</v>
          </cell>
          <cell r="D13" t="str">
            <v>현장제작</v>
          </cell>
          <cell r="E13" t="str">
            <v>식</v>
          </cell>
          <cell r="F13">
            <v>1</v>
          </cell>
          <cell r="G13">
            <v>27913</v>
          </cell>
          <cell r="H13">
            <v>27913</v>
          </cell>
          <cell r="I13">
            <v>2176675</v>
          </cell>
          <cell r="J13">
            <v>2176675</v>
          </cell>
        </row>
        <row r="14">
          <cell r="A14" t="str">
            <v>t0012</v>
          </cell>
          <cell r="B14">
            <v>12</v>
          </cell>
          <cell r="C14" t="str">
            <v>콘크리트 기초</v>
          </cell>
          <cell r="D14" t="str">
            <v>무근</v>
          </cell>
          <cell r="E14" t="str">
            <v>식</v>
          </cell>
          <cell r="F14">
            <v>1</v>
          </cell>
          <cell r="G14">
            <v>54876</v>
          </cell>
          <cell r="H14">
            <v>54876</v>
          </cell>
          <cell r="I14">
            <v>196800</v>
          </cell>
          <cell r="J14">
            <v>196800</v>
          </cell>
        </row>
        <row r="15">
          <cell r="A15" t="str">
            <v>t0013</v>
          </cell>
          <cell r="B15">
            <v>13</v>
          </cell>
          <cell r="C15" t="str">
            <v>터파기 데메우기</v>
          </cell>
          <cell r="D15" t="str">
            <v>1M 이하</v>
          </cell>
          <cell r="E15" t="str">
            <v>㎥</v>
          </cell>
          <cell r="F15">
            <v>1</v>
          </cell>
          <cell r="G15">
            <v>0</v>
          </cell>
          <cell r="H15">
            <v>0</v>
          </cell>
          <cell r="I15">
            <v>10483</v>
          </cell>
          <cell r="J15">
            <v>10483</v>
          </cell>
        </row>
        <row r="16">
          <cell r="A16" t="str">
            <v>t0014</v>
          </cell>
          <cell r="B16">
            <v>14</v>
          </cell>
          <cell r="C16" t="str">
            <v>동력배관 지지가대</v>
          </cell>
          <cell r="D16" t="str">
            <v>ㄷ앵글</v>
          </cell>
          <cell r="E16" t="str">
            <v>㎥</v>
          </cell>
          <cell r="F16">
            <v>1</v>
          </cell>
          <cell r="G16">
            <v>7188.4515000000001</v>
          </cell>
          <cell r="H16">
            <v>7188.4515000000001</v>
          </cell>
          <cell r="I16">
            <v>166035.663</v>
          </cell>
          <cell r="J16">
            <v>166035.663</v>
          </cell>
        </row>
        <row r="17">
          <cell r="A17" t="str">
            <v>t0015</v>
          </cell>
          <cell r="B17">
            <v>15</v>
          </cell>
          <cell r="C17" t="str">
            <v>전등 전열 분전반</v>
          </cell>
          <cell r="D17" t="str">
            <v>L-1</v>
          </cell>
          <cell r="E17" t="str">
            <v>식</v>
          </cell>
          <cell r="F17">
            <v>1</v>
          </cell>
          <cell r="G17">
            <v>167121</v>
          </cell>
          <cell r="H17">
            <v>167121</v>
          </cell>
          <cell r="I17">
            <v>244058</v>
          </cell>
          <cell r="J17">
            <v>244058</v>
          </cell>
        </row>
        <row r="18">
          <cell r="A18" t="str">
            <v>t0016</v>
          </cell>
          <cell r="B18">
            <v>16</v>
          </cell>
          <cell r="C18" t="str">
            <v>전등 전열 분전반</v>
          </cell>
          <cell r="D18" t="str">
            <v>L-2</v>
          </cell>
          <cell r="E18" t="str">
            <v>식</v>
          </cell>
          <cell r="F18">
            <v>1</v>
          </cell>
          <cell r="G18">
            <v>209376</v>
          </cell>
          <cell r="H18">
            <v>209376</v>
          </cell>
          <cell r="I18">
            <v>213125</v>
          </cell>
          <cell r="J18">
            <v>213125</v>
          </cell>
        </row>
        <row r="19">
          <cell r="A19" t="str">
            <v>t0017</v>
          </cell>
          <cell r="B19">
            <v>17</v>
          </cell>
          <cell r="C19" t="str">
            <v>보안용 접지공사</v>
          </cell>
          <cell r="D19" t="str">
            <v>100Ω이하</v>
          </cell>
          <cell r="E19" t="str">
            <v>식</v>
          </cell>
          <cell r="F19">
            <v>1</v>
          </cell>
          <cell r="G19">
            <v>773105</v>
          </cell>
          <cell r="H19">
            <v>773105</v>
          </cell>
          <cell r="I19">
            <v>130426.31999999999</v>
          </cell>
          <cell r="J19">
            <v>130426.31999999999</v>
          </cell>
        </row>
        <row r="20">
          <cell r="A20" t="str">
            <v>t0018</v>
          </cell>
          <cell r="B20">
            <v>18</v>
          </cell>
          <cell r="C20" t="str">
            <v>덕트 지지행거</v>
          </cell>
          <cell r="D20" t="str">
            <v>W : 200</v>
          </cell>
          <cell r="E20" t="str">
            <v>개소</v>
          </cell>
          <cell r="F20">
            <v>1</v>
          </cell>
          <cell r="G20">
            <v>3296</v>
          </cell>
          <cell r="H20">
            <v>3296</v>
          </cell>
          <cell r="I20">
            <v>8508</v>
          </cell>
          <cell r="J20">
            <v>8508</v>
          </cell>
        </row>
        <row r="21">
          <cell r="A21" t="str">
            <v>t0019</v>
          </cell>
          <cell r="B21">
            <v>19</v>
          </cell>
          <cell r="C21" t="str">
            <v>덕트 지지행거</v>
          </cell>
          <cell r="D21" t="str">
            <v>W : 300</v>
          </cell>
          <cell r="E21" t="str">
            <v>개소</v>
          </cell>
          <cell r="F21">
            <v>1</v>
          </cell>
          <cell r="G21">
            <v>3566</v>
          </cell>
          <cell r="H21">
            <v>3566</v>
          </cell>
          <cell r="I21">
            <v>8508</v>
          </cell>
          <cell r="J21">
            <v>8508</v>
          </cell>
        </row>
        <row r="22">
          <cell r="A22" t="str">
            <v>t0020</v>
          </cell>
          <cell r="B22">
            <v>20</v>
          </cell>
          <cell r="C22" t="str">
            <v>냉방기 분전반</v>
          </cell>
          <cell r="D22" t="str">
            <v>M - 50A(노출)</v>
          </cell>
          <cell r="E22" t="str">
            <v>면</v>
          </cell>
          <cell r="F22">
            <v>1</v>
          </cell>
          <cell r="G22">
            <v>55680</v>
          </cell>
          <cell r="H22">
            <v>55680</v>
          </cell>
          <cell r="I22">
            <v>13827</v>
          </cell>
          <cell r="J22">
            <v>13827</v>
          </cell>
        </row>
        <row r="23">
          <cell r="A23" t="str">
            <v>t0021</v>
          </cell>
          <cell r="B23">
            <v>21</v>
          </cell>
          <cell r="C23" t="str">
            <v>동력 분전반</v>
          </cell>
          <cell r="D23" t="str">
            <v>P - 1</v>
          </cell>
          <cell r="E23" t="str">
            <v>면</v>
          </cell>
          <cell r="F23">
            <v>1</v>
          </cell>
          <cell r="G23">
            <v>524487</v>
          </cell>
          <cell r="H23">
            <v>524487</v>
          </cell>
          <cell r="I23">
            <v>881611</v>
          </cell>
          <cell r="J23">
            <v>881611</v>
          </cell>
        </row>
        <row r="24">
          <cell r="A24" t="str">
            <v>t0022</v>
          </cell>
          <cell r="B24">
            <v>22</v>
          </cell>
          <cell r="C24" t="str">
            <v>노 무 비</v>
          </cell>
          <cell r="D24" t="str">
            <v>통신기사 1급</v>
          </cell>
          <cell r="E24" t="str">
            <v>인</v>
          </cell>
          <cell r="F24">
            <v>89527</v>
          </cell>
        </row>
        <row r="25">
          <cell r="A25" t="str">
            <v>t0023</v>
          </cell>
          <cell r="B25">
            <v>25</v>
          </cell>
          <cell r="C25" t="str">
            <v>노 무 비</v>
          </cell>
          <cell r="D25" t="str">
            <v>통신기사 2급</v>
          </cell>
          <cell r="E25" t="str">
            <v>인</v>
          </cell>
          <cell r="F25">
            <v>78395</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sheetData sheetId="546"/>
      <sheetData sheetId="547"/>
      <sheetData sheetId="548"/>
      <sheetData sheetId="549"/>
      <sheetData sheetId="550"/>
      <sheetData sheetId="55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efreshError="1"/>
      <sheetData sheetId="713" refreshError="1"/>
      <sheetData sheetId="714" refreshError="1"/>
      <sheetData sheetId="715" refreshError="1"/>
      <sheetData sheetId="716" refreshError="1"/>
      <sheetData sheetId="717" refreshError="1"/>
      <sheetData sheetId="718" refreshError="1"/>
      <sheetData sheetId="719" refreshError="1"/>
      <sheetData sheetId="720" refreshError="1"/>
      <sheetData sheetId="721" refreshError="1"/>
      <sheetData sheetId="722" refreshError="1"/>
      <sheetData sheetId="723" refreshError="1"/>
      <sheetData sheetId="724" refreshError="1"/>
      <sheetData sheetId="725" refreshError="1"/>
      <sheetData sheetId="726" refreshError="1"/>
      <sheetData sheetId="727" refreshError="1"/>
      <sheetData sheetId="728" refreshError="1"/>
      <sheetData sheetId="729" refreshError="1"/>
      <sheetData sheetId="730" refreshError="1"/>
      <sheetData sheetId="731" refreshError="1"/>
      <sheetData sheetId="732" refreshError="1"/>
      <sheetData sheetId="733" refreshError="1"/>
      <sheetData sheetId="734" refreshError="1"/>
      <sheetData sheetId="735" refreshError="1"/>
      <sheetData sheetId="736" refreshError="1"/>
      <sheetData sheetId="737" refreshError="1"/>
      <sheetData sheetId="738" refreshError="1"/>
      <sheetData sheetId="739" refreshError="1"/>
      <sheetData sheetId="740" refreshError="1"/>
      <sheetData sheetId="741" refreshError="1"/>
      <sheetData sheetId="742" refreshError="1"/>
      <sheetData sheetId="743" refreshError="1"/>
      <sheetData sheetId="744" refreshError="1"/>
      <sheetData sheetId="745" refreshError="1"/>
      <sheetData sheetId="746"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초기화면"/>
      <sheetName val="프로그램"/>
      <sheetName val="메인메뉴"/>
      <sheetName val="Sheet1"/>
      <sheetName val="중간물량1"/>
      <sheetName val="Sheet2"/>
      <sheetName val="중간물량2"/>
      <sheetName val="Sheet3"/>
      <sheetName val="중간물량3"/>
      <sheetName val="Sheet4"/>
      <sheetName val="중간물량4"/>
      <sheetName val="Sheet5"/>
      <sheetName val="중간물량5"/>
      <sheetName val="Sheet6"/>
      <sheetName val="중간물량6"/>
      <sheetName val="Sheet7"/>
      <sheetName val="중간물량7"/>
      <sheetName val="Sheet8"/>
      <sheetName val="중간물량8"/>
      <sheetName val="Sheet9"/>
      <sheetName val="중간물량9"/>
      <sheetName val="Sheet10"/>
      <sheetName val="중간물량10"/>
      <sheetName val="Sheet11"/>
      <sheetName val="중간물량11"/>
      <sheetName val="Sheet12"/>
      <sheetName val="중간물량12"/>
      <sheetName val="Sheet13"/>
      <sheetName val="중간물량13"/>
      <sheetName val="Sheet14"/>
      <sheetName val="중간물량14"/>
      <sheetName val="Sheet15"/>
      <sheetName val="중간물량15"/>
      <sheetName val="Sheet16"/>
      <sheetName val="중간물량16"/>
      <sheetName val="임시"/>
      <sheetName val="PIPE-MID"/>
      <sheetName val="CABLE"/>
      <sheetName val="N賃率-職"/>
      <sheetName val="BEND LOSS"/>
      <sheetName val="재료"/>
      <sheetName val="설치자재"/>
      <sheetName val="단가산출서"/>
      <sheetName val="내역서"/>
      <sheetName val="일위"/>
      <sheetName val="2공구산출내역"/>
      <sheetName val="일위대가목록"/>
      <sheetName val="기초자료"/>
      <sheetName val="본체"/>
      <sheetName val="J直材4"/>
    </sheetNames>
    <definedNames>
      <definedName name="ISO_정렬"/>
      <definedName name="등록_시작"/>
      <definedName name="등록_취소"/>
      <definedName name="메인_시작"/>
      <definedName name="물량집계"/>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直材4"/>
      <sheetName val="직재"/>
      <sheetName val="ITEM"/>
      <sheetName val="제경집계"/>
      <sheetName val="I一般比"/>
      <sheetName val="제경비율"/>
      <sheetName val="설직재-1"/>
      <sheetName val="WORK"/>
      <sheetName val="견적접수"/>
      <sheetName val="견적내역서"/>
      <sheetName val="Sheet1"/>
      <sheetName val="내역서"/>
      <sheetName val="일위대가목록"/>
    </sheetNames>
    <sheetDataSet>
      <sheetData sheetId="0" refreshError="1">
        <row r="5">
          <cell r="G5" t="str">
            <v xml:space="preserve">  수      입      재      료      단      가</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관리비율"/>
      <sheetName val="적용단가"/>
      <sheetName val="단가표"/>
      <sheetName val="분전단가"/>
      <sheetName val="표지"/>
      <sheetName val="결과"/>
      <sheetName val="원가집계"/>
      <sheetName val="총괄표"/>
      <sheetName val="재집계"/>
      <sheetName val="직재비"/>
      <sheetName val="소요량"/>
      <sheetName val="간재비"/>
      <sheetName val="TON용접재"/>
      <sheetName val="도장면적"/>
      <sheetName val="도장원단"/>
      <sheetName val="작업설"/>
      <sheetName val="노무비"/>
      <sheetName val="일위대가"/>
      <sheetName val="노임단가"/>
      <sheetName val="제간노율"/>
      <sheetName val="제임금"/>
      <sheetName val="제조운반"/>
      <sheetName val="소모품비"/>
      <sheetName val="경비"/>
      <sheetName val="경비배부액"/>
      <sheetName val="경비조정"/>
      <sheetName val="일반관리비율"/>
      <sheetName val="손익"/>
      <sheetName val="제조"/>
      <sheetName val="분전총괄"/>
      <sheetName val="분전재료"/>
      <sheetName val="간재비 (2)"/>
      <sheetName val="분전노무"/>
      <sheetName val="분전노무단가"/>
      <sheetName val="분전공수"/>
      <sheetName val="소모품비 (2)"/>
      <sheetName val="경비 (2)"/>
      <sheetName val="경비배부액 (2)"/>
      <sheetName val="경비조정 (2)"/>
      <sheetName val="손익 (2)"/>
      <sheetName val="제조 (2)"/>
      <sheetName val="工총괄"/>
      <sheetName val="설재료"/>
      <sheetName val="설노집"/>
      <sheetName val="설노무"/>
      <sheetName val="일위"/>
      <sheetName val="설노임"/>
      <sheetName val="설간노"/>
      <sheetName val="20간노율"/>
      <sheetName val="工경비"/>
      <sheetName val="20경비율"/>
      <sheetName val="20완성공사율 (1)"/>
      <sheetName val="20완성공사율(2)"/>
      <sheetName val="운반비"/>
      <sheetName val="평균거리"/>
      <sheetName val="장비"/>
      <sheetName val="20산재율"/>
      <sheetName val="20안전관리율"/>
      <sheetName val="I一般比"/>
      <sheetName val="WORK"/>
      <sheetName val="J直材4"/>
      <sheetName val="2F 회의실견적(5_14 일대)"/>
      <sheetName val="내역서"/>
      <sheetName val="ilch"/>
      <sheetName val="97"/>
      <sheetName val="정부노임단가"/>
      <sheetName val="N賃率-職"/>
      <sheetName val="견적접수"/>
      <sheetName val="견적내역서"/>
      <sheetName val="Sheet1"/>
    </sheetNames>
    <sheetDataSet>
      <sheetData sheetId="0" refreshError="1">
        <row r="1">
          <cell r="A1" t="str">
            <v>&lt; 표 Ⅶ-3-8 &gt;</v>
          </cell>
        </row>
        <row r="2">
          <cell r="A2" t="str">
            <v>일반관리비 및 이윤 비율 명세표</v>
          </cell>
        </row>
        <row r="5">
          <cell r="A5" t="str">
            <v xml:space="preserve"> 공  사  구  분</v>
          </cell>
          <cell r="B5" t="str">
            <v>공   사   원   가</v>
          </cell>
          <cell r="C5" t="str">
            <v>일반관리비 요율</v>
          </cell>
          <cell r="D5" t="str">
            <v>이  윤  율</v>
          </cell>
        </row>
        <row r="7">
          <cell r="A7" t="str">
            <v xml:space="preserve">  일반건설공사</v>
          </cell>
          <cell r="B7" t="str">
            <v>5 억원  미만</v>
          </cell>
          <cell r="C7">
            <v>0.06</v>
          </cell>
          <cell r="D7">
            <v>0.15</v>
          </cell>
        </row>
        <row r="9">
          <cell r="B9" t="str">
            <v>5 억원 ~ 30 억원 미만</v>
          </cell>
          <cell r="C9">
            <v>5.5E-2</v>
          </cell>
          <cell r="D9">
            <v>0.15</v>
          </cell>
        </row>
        <row r="11">
          <cell r="B11" t="str">
            <v>30 억원 이상</v>
          </cell>
          <cell r="C11">
            <v>0.05</v>
          </cell>
          <cell r="D11">
            <v>0.15</v>
          </cell>
        </row>
        <row r="14">
          <cell r="A14" t="str">
            <v xml:space="preserve">  전문·전기·</v>
          </cell>
          <cell r="B14" t="str">
            <v xml:space="preserve"> 5 천만원 미만</v>
          </cell>
          <cell r="C14">
            <v>0.06</v>
          </cell>
          <cell r="D14">
            <v>0.15</v>
          </cell>
        </row>
        <row r="15">
          <cell r="A15" t="str">
            <v xml:space="preserve">  정보통신·소방공사</v>
          </cell>
        </row>
        <row r="16">
          <cell r="A16" t="str">
            <v xml:space="preserve">  및 기타공사</v>
          </cell>
          <cell r="B16" t="str">
            <v xml:space="preserve"> 5 천만원 ~ 3 억원 미만</v>
          </cell>
          <cell r="C16">
            <v>5.5E-2</v>
          </cell>
          <cell r="D16">
            <v>0.15</v>
          </cell>
        </row>
        <row r="18">
          <cell r="B18" t="str">
            <v>3 억원 이상</v>
          </cell>
          <cell r="C18">
            <v>0.05</v>
          </cell>
          <cell r="D18">
            <v>0.15</v>
          </cell>
        </row>
        <row r="20">
          <cell r="A20" t="str">
            <v>주1) 국가를 당사자로하는 계약에 관한 법률 시행규칙 제8조 제1항 및 제2항 참조</v>
          </cell>
        </row>
        <row r="21">
          <cell r="A21" t="str">
            <v>주2) 회계예규 2200.04-105-5(99.9.9) 원가계산에 의한 원가계산 작성준칙</v>
          </cell>
        </row>
        <row r="22">
          <cell r="A22" t="str">
            <v xml:space="preserve">     제19조 및 제20조 참조</v>
          </cell>
        </row>
        <row r="23">
          <cell r="A23" t="str">
            <v>주3) 일반관리비 = (재료비＋노무비＋경비)×비율</v>
          </cell>
        </row>
        <row r="24">
          <cell r="A24" t="str">
            <v>주4) 이      윤 = (노무비＋경비＋일반관리비)×비율</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공사원가"/>
      <sheetName val="내역서집계표"/>
      <sheetName val="내역서99-4"/>
      <sheetName val="일위대가집계표"/>
      <sheetName val="정부노임단가"/>
      <sheetName val="단가조사서"/>
      <sheetName val="중기산출근거"/>
      <sheetName val="중기집계표"/>
      <sheetName val="중기계산"/>
      <sheetName val="주입율"/>
      <sheetName val="토공일위"/>
      <sheetName val="공통일위"/>
      <sheetName val="LW일위"/>
      <sheetName val="토공-토사"/>
      <sheetName val="풍화암굴착및상차"/>
      <sheetName val="토사운반및사토장정리"/>
      <sheetName val="풍화암운반및사토장정리"/>
      <sheetName val="가시-토사천공"/>
      <sheetName val="가시-풍화암천공"/>
      <sheetName val="가시-연암천공"/>
      <sheetName val="가시-파일박기(디젤햄머)"/>
      <sheetName val="가시-파일뽑기(진동햄머)"/>
      <sheetName val="가시-띠장설치및철거"/>
      <sheetName val="케이싱설치"/>
      <sheetName val="가시-토류판설치-버팀보"/>
      <sheetName val="가시-버팀보3"/>
      <sheetName val="가시-버팀보9"/>
      <sheetName val="어스앵카-천공(토사)"/>
      <sheetName val="어스앵카-천공(풍화암)"/>
      <sheetName val="어스앵카-천공(연암)"/>
      <sheetName val="어스앵커-pc강선"/>
      <sheetName val="어스앵커-그라우팅"/>
      <sheetName val="어스앵커-pc콘"/>
      <sheetName val="이토상차및운반"/>
      <sheetName val="SCW-파일건입(디젤햄머)"/>
      <sheetName val="RCD-STRAND PILE 압입및굴착"/>
      <sheetName val="부대공-강재운반1"/>
      <sheetName val="철근운반"/>
      <sheetName val="부대공-시멘트운반"/>
      <sheetName val="혼합골재포설및다짐"/>
      <sheetName val="노체다짐"/>
      <sheetName val="노상다짐"/>
      <sheetName val="보조기층포설"/>
      <sheetName val="아스콘기층포장"/>
      <sheetName val="아스콘표층포장"/>
      <sheetName val="프라임코팅포설"/>
      <sheetName val="텍코팅포설"/>
      <sheetName val="24"/>
      <sheetName val="☞개인진도및전화부및견적조건"/>
      <sheetName val="      ★개인별현황표(김종우기사)"/>
      <sheetName val="      주소록"/>
      <sheetName val="☞골조,철골,조적분석표"/>
      <sheetName val="      ★골조분석표(서태용대리)"/>
      <sheetName val="      골조부재별비율"/>
      <sheetName val="☞마감분석표"/>
      <sheetName val="    (주)경원건축공사비분석표"/>
      <sheetName val="    (주)경원건축공사비분석표(공)"/>
      <sheetName val="20관리비율"/>
      <sheetName val="오산갈곳"/>
      <sheetName val="A-4"/>
      <sheetName val="ITEM"/>
      <sheetName val="99-04-19-서울대관련(수정중)"/>
      <sheetName val="ilch"/>
      <sheetName val="연수동"/>
      <sheetName val="Y-WORK"/>
      <sheetName val="토공사"/>
      <sheetName val="ABUT수량-A1"/>
      <sheetName val="을"/>
      <sheetName val="WORK"/>
      <sheetName val="산업개발안내서"/>
      <sheetName val="장비당단가 (1)"/>
      <sheetName val="단가"/>
      <sheetName val="시설물일위"/>
      <sheetName val="부대내역"/>
      <sheetName val="c_balju"/>
      <sheetName val="TEL"/>
      <sheetName val="Sheet4"/>
      <sheetName val="공통가설공사"/>
      <sheetName val="건축내역"/>
      <sheetName val="도급"/>
      <sheetName val="Sheet5"/>
      <sheetName val="BSD (2)"/>
      <sheetName val="토목내역"/>
      <sheetName val="전기공사"/>
      <sheetName val="P.M 별"/>
      <sheetName val="1월"/>
      <sheetName val="VXXXXXXX"/>
      <sheetName val="투찰"/>
      <sheetName val="BQ"/>
      <sheetName val="Sheet1"/>
      <sheetName val="영업2"/>
      <sheetName val="전기일위대가"/>
      <sheetName val="Total"/>
      <sheetName val="일위대가목차"/>
      <sheetName val="공통부대비"/>
      <sheetName val="I一般比"/>
      <sheetName val="내역서"/>
      <sheetName val="경비2내역"/>
      <sheetName val="내역1"/>
      <sheetName val="3련 BOX"/>
      <sheetName val="단면(RW1)"/>
      <sheetName val="TYPE-A"/>
      <sheetName val="교각1"/>
      <sheetName val="Site Expenses"/>
      <sheetName val="聒CD-STRAND PILE 압입및굴착"/>
      <sheetName val="가시설수량"/>
      <sheetName val="단위수량"/>
      <sheetName val="DATA(BAC)"/>
      <sheetName val="CONCRETE"/>
      <sheetName val="일반공사"/>
      <sheetName val="일위대가표(DEEP)"/>
      <sheetName val="집계표"/>
      <sheetName val="물량산출근거"/>
      <sheetName val="차액보증"/>
      <sheetName val="맨홀수량집계"/>
      <sheetName val="EUPDAT2"/>
      <sheetName val="기별(종합)"/>
      <sheetName val="보합"/>
      <sheetName val="내역서(총)"/>
      <sheetName val="INST_DCI"/>
      <sheetName val="HVAC_DCI"/>
      <sheetName val="PIPE_DCI"/>
      <sheetName val="PRO_DCI"/>
      <sheetName val="감가상각"/>
      <sheetName val="실행내역"/>
      <sheetName val="설산1.나"/>
      <sheetName val="본사S"/>
      <sheetName val="BSD _2_"/>
      <sheetName val="세부내역"/>
      <sheetName val="3BL공동구 수량"/>
      <sheetName val="장비집계"/>
      <sheetName val="SLAB"/>
      <sheetName val="건축원가계산서"/>
      <sheetName val="입찰안"/>
      <sheetName val="토&amp;흙"/>
      <sheetName val="공사비 내역 (가)"/>
      <sheetName val="일위대가목록"/>
      <sheetName val="MOTOR"/>
      <sheetName val="2F 회의실견적(5_14 일대)"/>
      <sheetName val="원형맨홀수량"/>
      <sheetName val="갑지(추정)"/>
      <sheetName val="D-3503"/>
      <sheetName val="대비"/>
      <sheetName val="설계조건"/>
      <sheetName val="안정계산"/>
      <sheetName val="단면검토"/>
      <sheetName val="DATA1"/>
      <sheetName val="INSTR"/>
      <sheetName val="을지"/>
      <sheetName val="J直材4"/>
      <sheetName val="TABLE"/>
      <sheetName val="IMP(MAIN)"/>
      <sheetName val="IMP (REACTOR)"/>
      <sheetName val="INPUT"/>
      <sheetName val="단면가정"/>
      <sheetName val="공사비산출내역"/>
      <sheetName val="가시설단위수량"/>
      <sheetName val="청산공사"/>
      <sheetName val="BQ-Offsite"/>
      <sheetName val="Cover"/>
      <sheetName val="L형옹벽(key)"/>
      <sheetName val="ELECTRIC"/>
      <sheetName val="CTEMCOST"/>
      <sheetName val="SCHEDULE"/>
      <sheetName val="Base_Data"/>
      <sheetName val="Testing"/>
      <sheetName val="일위대가목록(1)"/>
      <sheetName val="단가대비표(1)"/>
      <sheetName val="공사원가계산서"/>
      <sheetName val="계산근거"/>
      <sheetName val=" 견적서"/>
      <sheetName val="투자효율분석"/>
      <sheetName val="설계명세서"/>
      <sheetName val="96수출"/>
      <sheetName val="물량표"/>
      <sheetName val="산거각호표"/>
      <sheetName val="list price"/>
      <sheetName val="수량산출서"/>
      <sheetName val="PUMP"/>
      <sheetName val="gyun"/>
      <sheetName val="Customer Databas"/>
      <sheetName val="Dae_Jiju"/>
      <sheetName val="Sikje_ingun"/>
      <sheetName val="TREE_D"/>
      <sheetName val="기계내역"/>
      <sheetName val="원가"/>
      <sheetName val="DATA_BAC_"/>
      <sheetName val="단위중량"/>
      <sheetName val="내역서 "/>
      <sheetName val="일위대가"/>
      <sheetName val="단가표 "/>
      <sheetName val="전신환매도율"/>
      <sheetName val="양식"/>
      <sheetName val="단중표"/>
      <sheetName val="BQLIST"/>
      <sheetName val="TABLE2-1 ISBL-(SlTE PREP)"/>
      <sheetName val="TABLE2.1 ISBL (Soil Invest)"/>
      <sheetName val="TABLE2-2 OSBL(GENERAL-CIVIL)"/>
      <sheetName val="Projekt4"/>
      <sheetName val="수량산출"/>
      <sheetName val="SE-611"/>
      <sheetName val="배수관공"/>
      <sheetName val="wblff(before omi pc&amp;stump)"/>
      <sheetName val="인건비"/>
      <sheetName val=" "/>
      <sheetName val="금액집계"/>
      <sheetName val="1"/>
      <sheetName val="unit"/>
      <sheetName val="연습"/>
      <sheetName val="FAB별"/>
      <sheetName val="차량구입"/>
      <sheetName val="별표 "/>
      <sheetName val="조경"/>
      <sheetName val="Indirect Cost"/>
      <sheetName val="중기사용료"/>
      <sheetName val="밸브설치"/>
      <sheetName val="Proposal"/>
      <sheetName val="단가대비표"/>
      <sheetName val="dg"/>
      <sheetName val="Macro1"/>
      <sheetName val="노원열병합  건축공사기성내역서"/>
      <sheetName val="식재품셈"/>
      <sheetName val="RCD-STRAND_PILE_압입및굴착"/>
      <sheetName val="______★개인별현황표(김종우기사)"/>
      <sheetName val="______주소록"/>
      <sheetName val="______★골조분석표(서태용대리)"/>
      <sheetName val="______골조부재별비율"/>
      <sheetName val="____(주)경원건축공사비분석표"/>
      <sheetName val="____(주)경원건축공사비분석표(공)"/>
      <sheetName val="장비당단가_(1)"/>
      <sheetName val="BSD_(2)"/>
      <sheetName val="실행예산"/>
      <sheetName val="남양시작동자105노65기1.3화1.2"/>
      <sheetName val="7.5.2 BOQ Summary "/>
      <sheetName val="방배동내역(리라)"/>
      <sheetName val="전체"/>
      <sheetName val="Harga material "/>
      <sheetName val="IPL_SCHEDULE"/>
      <sheetName val="현장"/>
      <sheetName val="일반맨홀수량집계"/>
      <sheetName val="환률"/>
      <sheetName val="FRT_O"/>
      <sheetName val="FAB_I"/>
      <sheetName val="DATE"/>
      <sheetName val="방송노임"/>
      <sheetName val="CALCULATION"/>
      <sheetName val="단가산출서 (2)"/>
      <sheetName val="단가산출서"/>
      <sheetName val="변화치수"/>
      <sheetName val="CAPVC"/>
      <sheetName val="I.설계조건"/>
      <sheetName val="1.설계기준"/>
      <sheetName val="실행"/>
      <sheetName val="영동(D)"/>
      <sheetName val="플랜트 설치"/>
      <sheetName val="우각부보강"/>
      <sheetName val="HRSG SMALL07220"/>
      <sheetName val="자재단가비교표"/>
      <sheetName val="내역"/>
      <sheetName val="Y_WORK"/>
      <sheetName val="DATA"/>
      <sheetName val="단가비교표"/>
      <sheetName val="DRAIN DRUM PIT D-301"/>
      <sheetName val="관람석제출"/>
      <sheetName val="날개벽(좌,우=45도,75도)"/>
      <sheetName val="말뚝물량"/>
      <sheetName val="분류기준"/>
      <sheetName val="현황산출서"/>
      <sheetName val="sum1 (2)"/>
      <sheetName val="7내역"/>
      <sheetName val="터파기및재료"/>
      <sheetName val="품셈TABLE"/>
      <sheetName val="Sheet13"/>
      <sheetName val="발전기"/>
      <sheetName val="#REF"/>
      <sheetName val="Sheet14"/>
      <sheetName val="공사개요"/>
      <sheetName val="N賃率-職"/>
      <sheetName val="통신집계표1"/>
      <sheetName val="산출근거"/>
      <sheetName val="wall"/>
      <sheetName val="06-BATCH "/>
      <sheetName val="가시설(TYPE-A)"/>
      <sheetName val="1-1평균터파기고(1)"/>
      <sheetName val="단가대비"/>
      <sheetName val="부하(성남)"/>
      <sheetName val="b_balju_cho"/>
      <sheetName val="소비자가"/>
      <sheetName val="금액"/>
      <sheetName val="원가계산서"/>
      <sheetName val="P_M_별"/>
      <sheetName val="3련_BOX"/>
      <sheetName val="DESIGN_CRETERIA"/>
      <sheetName val="날개벽"/>
      <sheetName val="단가표"/>
      <sheetName val="(C)원내역"/>
      <sheetName val="총괄표"/>
      <sheetName val="공통가설"/>
      <sheetName val="GRDBS"/>
      <sheetName val="옹벽"/>
      <sheetName val="토공계산서(부체도로)"/>
      <sheetName val="설계서"/>
      <sheetName val="토목"/>
      <sheetName val="DOGI"/>
      <sheetName val="비교표"/>
      <sheetName val="kimre scrubber"/>
      <sheetName val="1을"/>
      <sheetName val="환율"/>
      <sheetName val="공사비PK5월"/>
      <sheetName val="BD集計用"/>
      <sheetName val="06_BATCH "/>
      <sheetName val="개요"/>
      <sheetName val="full (2)"/>
      <sheetName val="설계명세서(선로)"/>
      <sheetName val="MAT"/>
      <sheetName val="2075-Q011"/>
      <sheetName val="AH-1 "/>
      <sheetName val="총내역서"/>
      <sheetName val="KP1590_E"/>
      <sheetName val="말뚝지지력산정"/>
      <sheetName val="RAHMEN"/>
      <sheetName val="예산"/>
      <sheetName val="공문"/>
      <sheetName val="자료(통합)"/>
      <sheetName val="대상공사(조달청)"/>
      <sheetName val="SG"/>
      <sheetName val="RING WALL"/>
      <sheetName val="cable"/>
      <sheetName val="공사입력"/>
      <sheetName val="General Data"/>
      <sheetName val="효성CB 1P기초"/>
      <sheetName val="plan&amp;section of foundation"/>
      <sheetName val="TT35"/>
      <sheetName val="TTTram"/>
      <sheetName val="SL dau tien"/>
      <sheetName val="EACT10"/>
      <sheetName val="도급양식"/>
      <sheetName val="3F"/>
      <sheetName val="예산서"/>
      <sheetName val="국별인원"/>
      <sheetName val="직노"/>
      <sheetName val="FACTOR"/>
      <sheetName val="업무처리전"/>
      <sheetName val="입찰견적보고서"/>
      <sheetName val="SRC-B3U2"/>
      <sheetName val="주경기-오배수"/>
      <sheetName val="교각계산"/>
      <sheetName val="표지판현황"/>
      <sheetName val="본장"/>
      <sheetName val="woo(mac)"/>
      <sheetName val="을 2"/>
      <sheetName val="2F_회의실견적(5_14_일대)"/>
      <sheetName val="공주-교대(A1)"/>
      <sheetName val="1F"/>
      <sheetName val="SALES&amp;COGS"/>
      <sheetName val="소방"/>
      <sheetName val="개산공사비"/>
      <sheetName val="가공비"/>
      <sheetName val="인강기성"/>
      <sheetName val="자재단가"/>
      <sheetName val="대치판정"/>
      <sheetName val="전사계"/>
      <sheetName val="COPING"/>
      <sheetName val="8월현금흐름표"/>
      <sheetName val="직접인건비"/>
      <sheetName val="BID9697"/>
      <sheetName val="교통시설 표지판"/>
      <sheetName val="BID"/>
      <sheetName val="부재력정리"/>
      <sheetName val="자재집계표"/>
      <sheetName val="Studio"/>
      <sheetName val="데이타"/>
      <sheetName val="적용기준"/>
      <sheetName val="수선비분석"/>
      <sheetName val="설계서을"/>
      <sheetName val="6월실적"/>
      <sheetName val="손익분석"/>
      <sheetName val="견적집계표"/>
      <sheetName val="지급자재"/>
      <sheetName val="신규단가내역"/>
      <sheetName val="갑지_추정_"/>
      <sheetName val="UR2-Calculation"/>
      <sheetName val="가도공"/>
      <sheetName val="Site_Expenses"/>
      <sheetName val="Customer_Databas"/>
      <sheetName val="공사비_내역_(가)"/>
      <sheetName val="3BL공동구_수량"/>
      <sheetName val="聒CD-STRAND_PILE_압입및굴착"/>
      <sheetName val="BSD__2_"/>
      <sheetName val="설산1_나"/>
      <sheetName val="IMP_(REACTOR)"/>
      <sheetName val="Bdown_ISBL"/>
      <sheetName val="ISBL (검증)"/>
      <sheetName val="TABLE2-2 OSBL-(SITE PREP)"/>
      <sheetName val="CONTENTS"/>
      <sheetName val="BM"/>
      <sheetName val="사업계획"/>
      <sheetName val="lookup"/>
      <sheetName val="BOQ0822"/>
      <sheetName val="INDIRECT MOBILIZATION PLAN"/>
      <sheetName val="MANPOWER MOBILIZATION"/>
      <sheetName val="LABOR MOBILIZATION PLAN"/>
      <sheetName val="STAFF MOBILIZATION PLAN"/>
      <sheetName val="LIST OF OFFICE EQUIPMENT"/>
      <sheetName val="BREAKDOWN"/>
      <sheetName val="PERSONNEL SETUP"/>
      <sheetName val="KOREAN STAFF SALARY - SITE"/>
      <sheetName val="TEMPORARY FACILITIES"/>
      <sheetName val="WATER SUPPLY"/>
      <sheetName val="ISBL"/>
      <sheetName val="OSBL"/>
      <sheetName val="TABLE2-1 ISBL(GENEAL-CIVIL)"/>
      <sheetName val="준검 내역서"/>
      <sheetName val="UOP 508 PG 5-12"/>
      <sheetName val="토사(PE)"/>
      <sheetName val="단가디비"/>
      <sheetName val="물량표S"/>
      <sheetName val="계수시트"/>
      <sheetName val="C &amp; G RHS"/>
      <sheetName val="보차도경계석"/>
      <sheetName val="PumpSpec"/>
      <sheetName val="XL4Poppy"/>
      <sheetName val="첨부파일"/>
      <sheetName val="Sheet1 (2)"/>
      <sheetName val="FRP내역서"/>
      <sheetName val="DS"/>
      <sheetName val="단가사정"/>
      <sheetName val="건축내역서"/>
      <sheetName val="90.03실행 "/>
      <sheetName val="인건-측정"/>
      <sheetName val="여과지동"/>
      <sheetName val="기초자료"/>
      <sheetName val="간선계산"/>
      <sheetName val="부대대비"/>
      <sheetName val="냉연집계"/>
      <sheetName val="신우"/>
      <sheetName val="TTL"/>
      <sheetName val="노임단가"/>
      <sheetName val="자재"/>
      <sheetName val="1-1"/>
      <sheetName val="화산경계"/>
      <sheetName val="단면치수"/>
      <sheetName val="적용환율"/>
      <sheetName val="FANDBS"/>
      <sheetName val="GRDATA"/>
      <sheetName val="SHAFTDBSE"/>
      <sheetName val="연결임시"/>
      <sheetName val="전체실적"/>
      <sheetName val="Requirement(Work Crew)"/>
      <sheetName val=""/>
      <sheetName val="유림콘도"/>
      <sheetName val="일위_파일"/>
      <sheetName val="기초공"/>
      <sheetName val="기둥(원형)"/>
      <sheetName val="재료집계"/>
      <sheetName val="1호맨홀가감수량"/>
      <sheetName val="1호맨홀수량산출"/>
      <sheetName val="Inputs"/>
      <sheetName val="Timing&amp;Esc"/>
      <sheetName val="일위대가-1"/>
      <sheetName val="물가자료"/>
      <sheetName val="CAL"/>
      <sheetName val="정렬"/>
      <sheetName val="경비"/>
      <sheetName val="BOM-Form A.1.III"/>
      <sheetName val="단가조사표"/>
      <sheetName val="SORCE1"/>
      <sheetName val="난방열교"/>
      <sheetName val="급탕열교"/>
      <sheetName val="1.우편집중내역서"/>
      <sheetName val="Constant"/>
      <sheetName val="목록"/>
      <sheetName val="중기"/>
      <sheetName val="Change rate"/>
      <sheetName val="월선수금"/>
      <sheetName val="CODE"/>
      <sheetName val="2000년1차"/>
      <sheetName val="시멘트"/>
      <sheetName val="01"/>
      <sheetName val="오억미만"/>
      <sheetName val="산출금액내역"/>
      <sheetName val="보도경계블럭"/>
      <sheetName val="I-O(번호별)"/>
      <sheetName val="NSMA-status"/>
      <sheetName val="일위대가표"/>
      <sheetName val="인부신상자료"/>
      <sheetName val="설변물량"/>
      <sheetName val="APT내역"/>
      <sheetName val="재무가정"/>
      <sheetName val="원가계산"/>
      <sheetName val="자판실행"/>
      <sheetName val="Earthwork"/>
      <sheetName val="hvac(제어동)"/>
      <sheetName val="송라터널총괄"/>
      <sheetName val="CAB_OD"/>
      <sheetName val="발신정보"/>
      <sheetName val="시중노임DATA"/>
      <sheetName val="2.내역서"/>
      <sheetName val="2002상반기노임기준"/>
      <sheetName val="TEST1"/>
      <sheetName val="효율계획(당월)"/>
      <sheetName val="전압강하계산"/>
      <sheetName val="Mp-team 1"/>
      <sheetName val="사용자정의"/>
      <sheetName val="제품표준규격"/>
      <sheetName val="산출내역서집계표"/>
      <sheetName val="type-F"/>
      <sheetName val="비대칭계수"/>
      <sheetName val="전동기 SPEC"/>
      <sheetName val="HWSET"/>
      <sheetName val="설계산출기초"/>
      <sheetName val="을부담운반비"/>
      <sheetName val="운반비산출"/>
      <sheetName val="설계산출표지"/>
      <sheetName val="도급예산내역서총괄표"/>
      <sheetName val="조명시설"/>
      <sheetName val="부대"/>
      <sheetName val="실행품의서"/>
      <sheetName val="통합"/>
      <sheetName val="검색"/>
      <sheetName val="11.자재단가"/>
      <sheetName val="기계"/>
      <sheetName val="퇴비산출근거"/>
      <sheetName val="Recording,Phone,Headset,PC"/>
      <sheetName val="RCD-STRAND_PILE_압입및굴착4"/>
      <sheetName val="______★개인별현황표(김종우기사)4"/>
      <sheetName val="______주소록4"/>
      <sheetName val="______★골조분석표(서태용대리)4"/>
      <sheetName val="______골조부재별비율4"/>
      <sheetName val="____(주)경원건축공사비분석표4"/>
      <sheetName val="____(주)경원건축공사비분석표(공)4"/>
      <sheetName val="RCD-STRAND_PILE_압입및굴착1"/>
      <sheetName val="______★개인별현황표(김종우기사)1"/>
      <sheetName val="______주소록1"/>
      <sheetName val="______★골조분석표(서태용대리)1"/>
      <sheetName val="______골조부재별비율1"/>
      <sheetName val="____(주)경원건축공사비분석표1"/>
      <sheetName val="____(주)경원건축공사비분석표(공)1"/>
      <sheetName val="RCD-STRAND_PILE_압입및굴착2"/>
      <sheetName val="______★개인별현황표(김종우기사)2"/>
      <sheetName val="______주소록2"/>
      <sheetName val="______★골조분석표(서태용대리)2"/>
      <sheetName val="Grid &amp; A.M"/>
      <sheetName val="______골조부재별비율2"/>
      <sheetName val="____(주)경원건축공사비분석표2"/>
      <sheetName val="____(주)경원건축공사비분석표(공)2"/>
      <sheetName val="RCD-STRAND_PILE_압입및굴착3"/>
      <sheetName val="______★개인별현황표(김종우기사)3"/>
      <sheetName val="______주소록3"/>
      <sheetName val="______★골조분석표(서태용대리)3"/>
      <sheetName val="______골조부재별비율3"/>
      <sheetName val="____(주)경원건축공사비분석표3"/>
      <sheetName val="____(주)경원건축공사비분석표(공)3"/>
      <sheetName val="공사비예산서(토목분)"/>
      <sheetName val="b_gunmul"/>
      <sheetName val="direct"/>
      <sheetName val="wage"/>
      <sheetName val="6호기"/>
      <sheetName val="1.설계조건"/>
      <sheetName val="예방접종계획"/>
      <sheetName val="근태계획서"/>
      <sheetName val="덕전리"/>
      <sheetName val="BLOCK(1)"/>
      <sheetName val="코드"/>
      <sheetName val="시설물기초"/>
      <sheetName val="PROCURE"/>
      <sheetName val="특수선일위대가"/>
      <sheetName val="OCT.FDN"/>
      <sheetName val="현금"/>
      <sheetName val="기성집계"/>
      <sheetName val="Front"/>
      <sheetName val="현장관리비"/>
      <sheetName val="강관 및 부속"/>
      <sheetName val="재집"/>
      <sheetName val="직재"/>
      <sheetName val="견적내용입력"/>
      <sheetName val="견적서세부내용"/>
      <sheetName val="토공"/>
      <sheetName val="예산내역서"/>
      <sheetName val="설계예산서"/>
      <sheetName val="총계"/>
      <sheetName val="archi(본사)"/>
      <sheetName val="시행예산"/>
      <sheetName val="계약서"/>
      <sheetName val="교통표지"/>
      <sheetName val="danga"/>
      <sheetName val="공사비내역서"/>
      <sheetName val="MATRLDATA"/>
      <sheetName val="CP-E2 (품셈표)"/>
      <sheetName val="프랜트면허"/>
      <sheetName val="음료실행"/>
      <sheetName val="4 LINE"/>
      <sheetName val="7 th"/>
      <sheetName val="배명(단가)"/>
      <sheetName val="분석"/>
      <sheetName val="ACCESS FLOOR"/>
      <sheetName val="토목주소"/>
      <sheetName val="갑지1"/>
      <sheetName val="견적을지"/>
      <sheetName val="EJ"/>
      <sheetName val="예산명세서"/>
      <sheetName val="원하대비"/>
      <sheetName val="원도급"/>
      <sheetName val="자료입력"/>
      <sheetName val="하도급"/>
      <sheetName val="단면 (2)"/>
      <sheetName val="세부내역서(전기)"/>
      <sheetName val="FCU (2)"/>
      <sheetName val="조도계산서 (도서)"/>
      <sheetName val="업무"/>
      <sheetName val="ETC"/>
      <sheetName val="식재인부"/>
      <sheetName val="동해title"/>
      <sheetName val="종합"/>
      <sheetName val="인건비 "/>
      <sheetName val="일반수량집계"/>
      <sheetName val="일반맨홀수량집계(A-7 LINE)"/>
      <sheetName val="토공(완충)"/>
      <sheetName val="과천MAIN"/>
      <sheetName val="단"/>
      <sheetName val="예산M12A"/>
      <sheetName val="케이블및전선관규격표"/>
      <sheetName val="표지"/>
      <sheetName val="001"/>
      <sheetName val="목동세대 산출근거"/>
      <sheetName val="수입"/>
      <sheetName val="채권(하반기)"/>
      <sheetName val="SUMMARY(S)"/>
      <sheetName val="CAUDIT"/>
      <sheetName val="Data Vol"/>
      <sheetName val="설직재-1"/>
      <sheetName val="토공(우물통,기타) "/>
      <sheetName val="cost"/>
      <sheetName val="2-3.V.D일위"/>
      <sheetName val="실행철강하도"/>
      <sheetName val="Baby일위대가"/>
      <sheetName val="견적대비표"/>
      <sheetName val="전기"/>
      <sheetName val="견적대비 견적서"/>
      <sheetName val="기자재비"/>
      <sheetName val="수량산출기초(케블등)"/>
      <sheetName val="Assumptions"/>
      <sheetName val="March"/>
      <sheetName val="가설공사비"/>
      <sheetName val="도로구조공사비"/>
      <sheetName val="도로토공공사비"/>
      <sheetName val="여수토공사비"/>
      <sheetName val="건축(충일분)"/>
      <sheetName val="기안"/>
      <sheetName val="A"/>
      <sheetName val="BOQ건축"/>
      <sheetName val="최초침전지집계표"/>
      <sheetName val="단가산출집계"/>
      <sheetName val="일반설비내역서"/>
      <sheetName val="CRUDE RE-bar"/>
      <sheetName val="건축2"/>
      <sheetName val="NOMUBI"/>
      <sheetName val="sw1"/>
      <sheetName val="4안전율"/>
      <sheetName val="수량집계"/>
      <sheetName val="현황"/>
      <sheetName val="견"/>
      <sheetName val="NAI"/>
      <sheetName val="품목"/>
      <sheetName val="현장코드"/>
      <sheetName val="해외코드"/>
      <sheetName val="D040416"/>
      <sheetName val="일반부표"/>
      <sheetName val="수량산출서 갑지"/>
      <sheetName val="도급내역서"/>
      <sheetName val="CJE"/>
      <sheetName val="Sheet3"/>
      <sheetName val="경산"/>
      <sheetName val="재1"/>
      <sheetName val="견적의뢰"/>
      <sheetName val="금액내역서"/>
      <sheetName val="하중계산"/>
      <sheetName val="WAGE RATE BACK-UP DATA"/>
      <sheetName val="COVERSHEET PAGE"/>
      <sheetName val="eq_data"/>
      <sheetName val="PipWT"/>
      <sheetName val="품셈표"/>
      <sheetName val="TABLE2-1 ISBL(HDEC단가)"/>
      <sheetName val="TABLE2-2 OSBL(HDEC단가)"/>
      <sheetName val="유화"/>
      <sheetName val="DESIGN CRITERIA"/>
      <sheetName val="h-013211-2"/>
      <sheetName val="CAT_5"/>
      <sheetName val="1995년 섹터별 매출"/>
      <sheetName val="간접"/>
      <sheetName val="주방"/>
      <sheetName val="단가조사"/>
      <sheetName val="1.물가시세표"/>
      <sheetName val="12.부대공"/>
      <sheetName val="5.노임단가"/>
      <sheetName val="4.중기단가산출"/>
      <sheetName val="6.단가목록"/>
      <sheetName val="8.배수공"/>
      <sheetName val="S0"/>
      <sheetName val="8"/>
      <sheetName val="10"/>
      <sheetName val="12"/>
      <sheetName val="9"/>
      <sheetName val="11"/>
      <sheetName val="갑지"/>
      <sheetName val="6동"/>
      <sheetName val="설 계"/>
      <sheetName val="인사자료총집계"/>
      <sheetName val="금융비용"/>
      <sheetName val="건축집계표"/>
      <sheetName val="NPV"/>
      <sheetName val="inter"/>
      <sheetName val="1. Design Change"/>
      <sheetName val="기준자료"/>
      <sheetName val="IMPEADENCE MAP 취수장"/>
      <sheetName val="견적서"/>
      <sheetName val="순환펌프"/>
      <sheetName val="저수조"/>
      <sheetName val="급,배기팬"/>
      <sheetName val="급탕순환펌프"/>
      <sheetName val="깨기"/>
      <sheetName val="협조전"/>
      <sheetName val="경비산출"/>
      <sheetName val="2.대외공문"/>
      <sheetName val="공사비집계"/>
      <sheetName val="잡비"/>
      <sheetName val="잡비계산서(총체2)"/>
      <sheetName val="내부부하"/>
      <sheetName val="전선 및 전선관"/>
      <sheetName val="주공 갑지"/>
      <sheetName val="EXPENSE"/>
      <sheetName val="원본"/>
      <sheetName val="한일양산"/>
      <sheetName val="JUCK"/>
      <sheetName val="in"/>
      <sheetName val="수문보고"/>
      <sheetName val="SS"/>
      <sheetName val="시험연구비상각"/>
      <sheetName val="Basic"/>
      <sheetName val="본지점중"/>
      <sheetName val="물량"/>
      <sheetName val="작업내역"/>
      <sheetName val="1단계"/>
      <sheetName val="RFP002"/>
      <sheetName val="건내용"/>
      <sheetName val="Sheet2"/>
      <sheetName val="산근"/>
      <sheetName val="시화점실행"/>
      <sheetName val="AP1"/>
      <sheetName val="참조"/>
      <sheetName val="Lookup tables"/>
      <sheetName val="철거수량(전송)"/>
      <sheetName val="CT "/>
      <sheetName val="방식총괄"/>
      <sheetName val="가설공사내역"/>
      <sheetName val="401"/>
      <sheetName val="half slab-1"/>
      <sheetName val="Sheet6"/>
      <sheetName val="현장관리비내역서"/>
      <sheetName val="간접총괄"/>
      <sheetName val="Cash2"/>
      <sheetName val="Z"/>
      <sheetName val="LIST OF OFFICE EQUI"/>
      <sheetName val="산출근거목록"/>
      <sheetName val="일대목록"/>
      <sheetName val="Sheet1(X)"/>
      <sheetName val="단가비교"/>
      <sheetName val="전 기"/>
      <sheetName val="입력DATA"/>
      <sheetName val="바닥판"/>
      <sheetName val="골재산출"/>
      <sheetName val="가정단면"/>
      <sheetName val="예산M2"/>
      <sheetName val="지표"/>
      <sheetName val="소요자재"/>
      <sheetName val="정산내역서"/>
      <sheetName val="건축외주"/>
      <sheetName val="자  재"/>
      <sheetName val="진주방향"/>
      <sheetName val="DR(SUM)"/>
      <sheetName val="TL(SUM)"/>
      <sheetName val="2000.05"/>
      <sheetName val="공사비명세서"/>
      <sheetName val="DS-최종"/>
      <sheetName val="FAND唨6"/>
      <sheetName val="FAND_x0010__x0000_"/>
      <sheetName val="회사99"/>
      <sheetName val="system &amp; LOOK_UP_FUNC"/>
      <sheetName val="Sheet3 (2)"/>
      <sheetName val="2.설계제원"/>
      <sheetName val="TABLE2-2 OSBL(total)"/>
      <sheetName val="fitting"/>
      <sheetName val="MAIN"/>
      <sheetName val="PRO_A"/>
      <sheetName val="PRO"/>
      <sheetName val="Annex 3_Price Table_Piping Shop"/>
      <sheetName val="PRICE-COMP"/>
      <sheetName val="장비당단가_(1)1"/>
      <sheetName val="BSD_(2)1"/>
      <sheetName val="TABLE2-1_ISBL-(SlTE_PREP)"/>
      <sheetName val="TABLE2_1_ISBL_(Soil_Invest)"/>
      <sheetName val="TABLE2-2_OSBL(GENERAL-CIVIL)"/>
      <sheetName val="7_5_2_BOQ_Summary_"/>
      <sheetName val="GREEN"/>
      <sheetName val="Hawiyah"/>
      <sheetName val="Hawiyah_하청"/>
      <sheetName val="HDEC_1027"/>
      <sheetName val="Juaymah"/>
      <sheetName val="SIPC"/>
      <sheetName val="장비당단가_(1)2"/>
      <sheetName val="BSD_(2)2"/>
      <sheetName val="P_M_별1"/>
      <sheetName val="설산1_나1"/>
      <sheetName val="TABLE2-1_ISBL-(SlTE_PREP)1"/>
      <sheetName val="TABLE2_1_ISBL_(Soil_Invest)1"/>
      <sheetName val="TABLE2-2_OSBL(GENERAL-CIVIL)1"/>
      <sheetName val="공사비_내역_(가)1"/>
      <sheetName val="3련_BOX1"/>
      <sheetName val="Site_Expenses1"/>
      <sheetName val="7_5_2_BOQ_Summary_1"/>
      <sheetName val="2F_회의실견적(5_14_일대)1"/>
      <sheetName val="BSD__2_1"/>
      <sheetName val="3BL공동구_수량1"/>
      <sheetName val="PRICE COMP"/>
      <sheetName val="영업소실적"/>
      <sheetName val="3희질산"/>
      <sheetName val="Administrative Prices"/>
      <sheetName val="HDECGTY"/>
      <sheetName val="기계설비"/>
      <sheetName val="동원인원산출"/>
      <sheetName val="(2)"/>
      <sheetName val="우배수"/>
      <sheetName val="직공비"/>
      <sheetName val="조작대(1연)"/>
      <sheetName val="남양시작동자105노65기1_3화1_2"/>
      <sheetName val="_견적서"/>
      <sheetName val="list_price"/>
      <sheetName val="Indirect_Cost"/>
      <sheetName val="내역서_"/>
      <sheetName val="_"/>
      <sheetName val="HRSG_SMALL07220"/>
      <sheetName val="H-PILE수량집계"/>
      <sheetName val="사급자재"/>
      <sheetName val="산재 안전"/>
      <sheetName val="노무비 경비"/>
      <sheetName val="RCD-STRAND_PILE_압입및굴착5"/>
      <sheetName val="______★개인별현황표(김종우기사)5"/>
      <sheetName val="______주소록5"/>
      <sheetName val="______★골조분석표(서태용대리)5"/>
      <sheetName val="______골조부재별비율5"/>
      <sheetName val="____(주)경원건축공사비분석표5"/>
      <sheetName val="____(주)경원건축공사비분석표(공)5"/>
      <sheetName val="聒CD-STRAND_PILE_압입및굴착1"/>
      <sheetName val="Customer_Databas1"/>
      <sheetName val="wblff(before_omi_pc&amp;stump)"/>
      <sheetName val="IMP_(REACTOR)1"/>
      <sheetName val="노원열병합__건축공사기성내역서"/>
      <sheetName val="별표_"/>
      <sheetName val="I_설계조건"/>
      <sheetName val="1_설계기준"/>
      <sheetName val="플랜트_설치"/>
      <sheetName val="단가표_"/>
      <sheetName val="06-BATCH_"/>
      <sheetName val="Harga_material_"/>
      <sheetName val="kimre_scrubber"/>
      <sheetName val="sum1_(2)"/>
      <sheetName val="AH-1_"/>
      <sheetName val="BOM-Form_A_1_III"/>
      <sheetName val="General_Data"/>
      <sheetName val="RING_WALL"/>
      <sheetName val="full_(2)"/>
      <sheetName val="06_BATCH_"/>
      <sheetName val="DRAIN_DRUM_PIT_D-301"/>
      <sheetName val="plan&amp;section_of_foundation"/>
      <sheetName val="TABLE2-1_ISBL(GENEAL-CIVIL)"/>
      <sheetName val="TABLE2-2_OSBL-(SITE_PREP)"/>
      <sheetName val="ISBL_(검증)"/>
      <sheetName val="교통시설_표지판"/>
      <sheetName val="SL_dau_tien"/>
      <sheetName val="Sheet1_(2)"/>
      <sheetName val="효성CB_1P기초"/>
      <sheetName val="C_&amp;_G_RHS"/>
      <sheetName val="INDIRECT_MOBILIZATION_PLAN"/>
      <sheetName val="MANPOWER_MOBILIZATION"/>
      <sheetName val="LABOR_MOBILIZATION_PLAN"/>
      <sheetName val="STAFF_MOBILIZATION_PLAN"/>
      <sheetName val="LIST_OF_OFFICE_EQUIPMENT"/>
      <sheetName val="PERSONNEL_SETUP"/>
      <sheetName val="KOREAN_STAFF_SALARY_-_SITE"/>
      <sheetName val="TEMPORARY_FACILITIES"/>
      <sheetName val="WATER_SUPPLY"/>
      <sheetName val="준검_내역서"/>
      <sheetName val="UOP_508_PG_5-12"/>
      <sheetName val="Requirement(Work_Crew)"/>
      <sheetName val="Mp-team_1"/>
      <sheetName val="수량산출서_갑지"/>
      <sheetName val="1_설계조건"/>
      <sheetName val="90_03실행_"/>
      <sheetName val="2_내역서"/>
      <sheetName val="설_계"/>
      <sheetName val="강관_및_부속"/>
      <sheetName val="1_우편집중내역서"/>
      <sheetName val="4_LINE"/>
      <sheetName val="7_th"/>
      <sheetName val="CP-E2_(품셈표)"/>
      <sheetName val="ACCESS_FLOOR"/>
      <sheetName val="Change_rate"/>
      <sheetName val="11_자재단가"/>
      <sheetName val="을_2"/>
      <sheetName val="FCU_(2)"/>
      <sheetName val="조도계산서_(도서)"/>
      <sheetName val="단가산출서_(2)"/>
      <sheetName val="목동세대_산출근거"/>
      <sheetName val="NSMA-s㠨⑎蠀ᔁ"/>
      <sheetName val="NSMA-s㠨⪘ကᔁ"/>
      <sheetName val="별표총괄"/>
      <sheetName val="______골조부_x0012__x0015__x0008__x0006__x0004_"/>
      <sheetName val="Ѐ_x0000__x0000__x0000_"/>
      <sheetName val="품의서"/>
      <sheetName val="조명투자및환수계획"/>
      <sheetName val="제조중간결과"/>
      <sheetName val="부대공집계표"/>
      <sheetName val="단계별내역 (2)"/>
      <sheetName val="일위"/>
      <sheetName val="노무비"/>
      <sheetName val="b_balju (2)"/>
      <sheetName val="제경집계"/>
      <sheetName val="주빔의 설계"/>
      <sheetName val="견적내역서"/>
      <sheetName val="보도씀鈖ԯ_x0000_"/>
      <sheetName val="청제공기계일위대가"/>
      <sheetName val="cctv"/>
      <sheetName val="SUM (INQNO."/>
      <sheetName val="본부장"/>
      <sheetName val="총내역"/>
      <sheetName val="소업1교"/>
      <sheetName val="최초침-_x0000_ü_x0000_"/>
      <sheetName val="NSMA-sက_x0000_諱ԃ"/>
      <sheetName val="보할최종(준공)only"/>
      <sheetName val="NSMA-s〯â_x0000__x0000__x0000_"/>
      <sheetName val="공사수행방안"/>
      <sheetName val="PROJECT BRIEF(EX.NEW)"/>
      <sheetName val="입찰BMTL"/>
      <sheetName val="97생산제품"/>
      <sheetName val="단위별 일위대가표"/>
      <sheetName val="몰탈재료산출"/>
      <sheetName val="총중목"/>
      <sheetName val="기초1"/>
      <sheetName val="한전고리-을"/>
      <sheetName val="주관사업"/>
      <sheetName val="DIAPHRAGM"/>
      <sheetName val="Tender Summary"/>
      <sheetName val="지수"/>
      <sheetName val="경제성분석"/>
      <sheetName val="변경총괄지(1)"/>
      <sheetName val="LAND_HOYU"/>
      <sheetName val="LAND_YUKO"/>
      <sheetName val="가동비율"/>
      <sheetName val="외자배분"/>
      <sheetName val="외자내역"/>
      <sheetName val="기타 정보통신공사"/>
      <sheetName val="적용률"/>
      <sheetName val="PAC"/>
      <sheetName val="1.관로"/>
      <sheetName val="납부서"/>
      <sheetName val="FAND厰&amp;"/>
      <sheetName val="FAND咀,"/>
      <sheetName val="DESIGN(77C-102A)-2"/>
      <sheetName val="경비_원본"/>
      <sheetName val="노임"/>
      <sheetName val="관로공표지"/>
      <sheetName val="형상"/>
      <sheetName val="퍼스트"/>
      <sheetName val="관급자재"/>
      <sheetName val="흄관기초"/>
      <sheetName val="C.배수관공"/>
      <sheetName val="GCS 5F-19"/>
      <sheetName val="cross beam"/>
      <sheetName val="견적금액(2003.12.22)"/>
      <sheetName val="설계내역서"/>
      <sheetName val="1.취수장"/>
      <sheetName val="SILICATE"/>
      <sheetName val="약품공급2"/>
      <sheetName val="RCD-ST_x0015__x0000__x000a__x0000__x0014__x0000__x000e__x0000__x0012__x0000__x0015__x0000__x0004__x0000__x0004__x0000_"/>
      <sheetName val="_x0000__x0004__x0000__x0004_"/>
      <sheetName val="2002상반기㥾ᆄ㰁딐"/>
      <sheetName val="OCM"/>
      <sheetName val="REINF."/>
      <sheetName val="LOADS"/>
      <sheetName val="SKETCH"/>
      <sheetName val="CHECK1"/>
      <sheetName val="F5"/>
      <sheetName val="계산내역(설비)"/>
      <sheetName val="월별지출내역"/>
      <sheetName val="공사비지출기안"/>
      <sheetName val="C-노임단가"/>
      <sheetName val="수량산출(액티비티)"/>
      <sheetName val="제품"/>
      <sheetName val="표지 (2)"/>
      <sheetName val="조명율표"/>
      <sheetName val="97"/>
      <sheetName val="PAINT"/>
      <sheetName val="SUMMARY"/>
      <sheetName val="건축"/>
      <sheetName val="Area"/>
      <sheetName val="도급자재"/>
      <sheetName val="내2"/>
      <sheetName val="기본DATA"/>
      <sheetName val="8.PILE  (돌출)"/>
      <sheetName val="방음벽기초-수량"/>
      <sheetName val="토공A"/>
      <sheetName val="______골ମ⿥_x0005__x0000__x0000__x0000_"/>
      <sheetName val="woo("/>
      <sheetName val="woo(_x0000__x0000__x0005__x0000_"/>
    </sheetNames>
    <sheetDataSet>
      <sheetData sheetId="0">
        <row r="5">
          <cell r="D5" t="str">
            <v>(발표일:99.1.1)</v>
          </cell>
        </row>
      </sheetData>
      <sheetData sheetId="1">
        <row r="5">
          <cell r="D5" t="str">
            <v>(발표일:99.1.1)</v>
          </cell>
        </row>
      </sheetData>
      <sheetData sheetId="2">
        <row r="5">
          <cell r="D5" t="str">
            <v>(발표일:99.1.1)</v>
          </cell>
        </row>
      </sheetData>
      <sheetData sheetId="3" refreshError="1"/>
      <sheetData sheetId="4" refreshError="1">
        <row r="5">
          <cell r="D5" t="str">
            <v>(발표일:99.1.1)</v>
          </cell>
          <cell r="E5" t="str">
            <v>(발표일:98.9.1)</v>
          </cell>
          <cell r="F5" t="str">
            <v>(발표일:98.1.1)</v>
          </cell>
        </row>
        <row r="6">
          <cell r="A6" t="str">
            <v>L001</v>
          </cell>
          <cell r="B6" t="str">
            <v>갱    부</v>
          </cell>
          <cell r="C6" t="str">
            <v>인</v>
          </cell>
          <cell r="D6">
            <v>46995</v>
          </cell>
          <cell r="E6">
            <v>50308</v>
          </cell>
          <cell r="F6">
            <v>56352</v>
          </cell>
        </row>
        <row r="7">
          <cell r="A7" t="str">
            <v>L002</v>
          </cell>
          <cell r="B7" t="str">
            <v>도 목 수</v>
          </cell>
          <cell r="C7" t="str">
            <v>인</v>
          </cell>
          <cell r="D7">
            <v>0</v>
          </cell>
          <cell r="E7">
            <v>0</v>
          </cell>
          <cell r="F7">
            <v>81068</v>
          </cell>
        </row>
        <row r="8">
          <cell r="A8" t="str">
            <v>L003</v>
          </cell>
          <cell r="B8" t="str">
            <v>건축목공</v>
          </cell>
          <cell r="C8" t="str">
            <v>인</v>
          </cell>
          <cell r="D8">
            <v>62310</v>
          </cell>
          <cell r="E8">
            <v>65713</v>
          </cell>
          <cell r="F8">
            <v>71803</v>
          </cell>
        </row>
        <row r="9">
          <cell r="A9" t="str">
            <v>L004</v>
          </cell>
          <cell r="B9" t="str">
            <v>형틀목공</v>
          </cell>
          <cell r="C9" t="str">
            <v>인</v>
          </cell>
          <cell r="D9">
            <v>62603</v>
          </cell>
          <cell r="E9">
            <v>65381</v>
          </cell>
          <cell r="F9">
            <v>75306</v>
          </cell>
        </row>
        <row r="10">
          <cell r="A10" t="str">
            <v>L005</v>
          </cell>
          <cell r="B10" t="str">
            <v>창호목공</v>
          </cell>
          <cell r="C10" t="str">
            <v>인</v>
          </cell>
          <cell r="D10">
            <v>56563</v>
          </cell>
          <cell r="E10">
            <v>61043</v>
          </cell>
          <cell r="F10">
            <v>66162</v>
          </cell>
        </row>
        <row r="11">
          <cell r="A11" t="str">
            <v>L006</v>
          </cell>
          <cell r="B11" t="str">
            <v>철 골 공</v>
          </cell>
          <cell r="C11" t="str">
            <v>인</v>
          </cell>
          <cell r="D11">
            <v>60500</v>
          </cell>
          <cell r="E11">
            <v>64796</v>
          </cell>
          <cell r="F11">
            <v>73514</v>
          </cell>
        </row>
        <row r="12">
          <cell r="A12" t="str">
            <v>L007</v>
          </cell>
          <cell r="B12" t="str">
            <v>철    공</v>
          </cell>
          <cell r="C12" t="str">
            <v>인</v>
          </cell>
          <cell r="D12">
            <v>59797</v>
          </cell>
          <cell r="E12">
            <v>59917</v>
          </cell>
          <cell r="F12">
            <v>72430</v>
          </cell>
        </row>
        <row r="13">
          <cell r="A13" t="str">
            <v>L008</v>
          </cell>
          <cell r="B13" t="str">
            <v>철 근 공</v>
          </cell>
          <cell r="C13" t="str">
            <v>인</v>
          </cell>
          <cell r="D13">
            <v>65147</v>
          </cell>
          <cell r="E13">
            <v>66944</v>
          </cell>
          <cell r="F13">
            <v>77839</v>
          </cell>
        </row>
        <row r="14">
          <cell r="A14" t="str">
            <v>L009</v>
          </cell>
          <cell r="B14" t="str">
            <v>철 판 공</v>
          </cell>
          <cell r="C14" t="str">
            <v>인</v>
          </cell>
          <cell r="D14">
            <v>61774</v>
          </cell>
          <cell r="E14">
            <v>68465</v>
          </cell>
          <cell r="F14">
            <v>73217</v>
          </cell>
        </row>
        <row r="15">
          <cell r="A15" t="str">
            <v>L010</v>
          </cell>
          <cell r="B15" t="str">
            <v>셧 터 공</v>
          </cell>
          <cell r="C15" t="str">
            <v>인</v>
          </cell>
          <cell r="D15">
            <v>55318</v>
          </cell>
          <cell r="E15">
            <v>58035</v>
          </cell>
          <cell r="F15">
            <v>64659</v>
          </cell>
        </row>
        <row r="16">
          <cell r="A16" t="str">
            <v>L011</v>
          </cell>
          <cell r="B16" t="str">
            <v>샷 시 공</v>
          </cell>
          <cell r="C16" t="str">
            <v>인</v>
          </cell>
          <cell r="D16">
            <v>55318</v>
          </cell>
          <cell r="E16">
            <v>58035</v>
          </cell>
          <cell r="F16">
            <v>65647</v>
          </cell>
        </row>
        <row r="17">
          <cell r="A17" t="str">
            <v>L012</v>
          </cell>
          <cell r="B17" t="str">
            <v>절 단 공</v>
          </cell>
          <cell r="C17" t="str">
            <v>인</v>
          </cell>
          <cell r="D17">
            <v>59642</v>
          </cell>
          <cell r="E17">
            <v>67321</v>
          </cell>
          <cell r="F17">
            <v>65881</v>
          </cell>
        </row>
        <row r="18">
          <cell r="A18" t="str">
            <v>L013</v>
          </cell>
          <cell r="B18" t="str">
            <v>석    공</v>
          </cell>
          <cell r="C18" t="str">
            <v>인</v>
          </cell>
          <cell r="D18">
            <v>69257</v>
          </cell>
          <cell r="E18">
            <v>67292</v>
          </cell>
          <cell r="F18">
            <v>77005</v>
          </cell>
        </row>
        <row r="19">
          <cell r="A19" t="str">
            <v>L014</v>
          </cell>
          <cell r="B19" t="str">
            <v>특수비계공(15M이상)</v>
          </cell>
          <cell r="C19" t="str">
            <v>인</v>
          </cell>
          <cell r="D19">
            <v>78766</v>
          </cell>
          <cell r="E19">
            <v>75380</v>
          </cell>
          <cell r="F19">
            <v>85884</v>
          </cell>
        </row>
        <row r="20">
          <cell r="A20" t="str">
            <v>L015</v>
          </cell>
          <cell r="B20" t="str">
            <v>비 계 공</v>
          </cell>
          <cell r="C20" t="str">
            <v>인</v>
          </cell>
          <cell r="D20">
            <v>66531</v>
          </cell>
          <cell r="E20">
            <v>69324</v>
          </cell>
          <cell r="F20">
            <v>79467</v>
          </cell>
        </row>
        <row r="21">
          <cell r="A21" t="str">
            <v>L016</v>
          </cell>
          <cell r="B21" t="str">
            <v>동 발 공(터 널)</v>
          </cell>
          <cell r="C21" t="str">
            <v>인</v>
          </cell>
          <cell r="D21">
            <v>61285</v>
          </cell>
          <cell r="E21">
            <v>59691</v>
          </cell>
          <cell r="F21">
            <v>65485</v>
          </cell>
        </row>
        <row r="22">
          <cell r="A22" t="str">
            <v>L017</v>
          </cell>
          <cell r="B22" t="str">
            <v>조 적 공</v>
          </cell>
          <cell r="C22" t="str">
            <v>인</v>
          </cell>
          <cell r="D22">
            <v>58512</v>
          </cell>
          <cell r="E22">
            <v>58379</v>
          </cell>
          <cell r="F22">
            <v>67986</v>
          </cell>
        </row>
        <row r="23">
          <cell r="A23" t="str">
            <v>L018</v>
          </cell>
          <cell r="B23" t="str">
            <v>벽돌(블럭)제작공</v>
          </cell>
          <cell r="C23" t="str">
            <v>인</v>
          </cell>
          <cell r="D23">
            <v>56942</v>
          </cell>
          <cell r="E23">
            <v>57334</v>
          </cell>
          <cell r="F23">
            <v>61291</v>
          </cell>
        </row>
        <row r="24">
          <cell r="A24" t="str">
            <v>L019</v>
          </cell>
          <cell r="B24" t="str">
            <v>연 돌 공</v>
          </cell>
          <cell r="C24" t="str">
            <v>인</v>
          </cell>
          <cell r="D24">
            <v>58512</v>
          </cell>
          <cell r="E24">
            <v>58379</v>
          </cell>
          <cell r="F24">
            <v>72745</v>
          </cell>
        </row>
        <row r="25">
          <cell r="A25" t="str">
            <v>L020</v>
          </cell>
          <cell r="B25" t="str">
            <v>미 장 공</v>
          </cell>
          <cell r="C25" t="str">
            <v>인</v>
          </cell>
          <cell r="D25">
            <v>59451</v>
          </cell>
          <cell r="E25">
            <v>61569</v>
          </cell>
          <cell r="F25">
            <v>71283</v>
          </cell>
        </row>
        <row r="26">
          <cell r="A26" t="str">
            <v>L021</v>
          </cell>
          <cell r="B26" t="str">
            <v>방 수 공</v>
          </cell>
          <cell r="C26" t="str">
            <v>인</v>
          </cell>
          <cell r="D26">
            <v>50866</v>
          </cell>
          <cell r="E26">
            <v>51640</v>
          </cell>
          <cell r="F26">
            <v>57701</v>
          </cell>
        </row>
        <row r="27">
          <cell r="A27" t="str">
            <v>L022</v>
          </cell>
          <cell r="B27" t="str">
            <v>타 일 공</v>
          </cell>
          <cell r="C27" t="str">
            <v>인</v>
          </cell>
          <cell r="D27">
            <v>58994</v>
          </cell>
          <cell r="E27">
            <v>60706</v>
          </cell>
          <cell r="F27">
            <v>68147</v>
          </cell>
        </row>
        <row r="28">
          <cell r="A28" t="str">
            <v>L023</v>
          </cell>
          <cell r="B28" t="str">
            <v>줄 눈 공</v>
          </cell>
          <cell r="C28" t="str">
            <v>인</v>
          </cell>
          <cell r="D28">
            <v>58172</v>
          </cell>
          <cell r="E28">
            <v>55387</v>
          </cell>
          <cell r="F28">
            <v>63589</v>
          </cell>
        </row>
        <row r="29">
          <cell r="A29" t="str">
            <v>L024</v>
          </cell>
          <cell r="B29" t="str">
            <v>연 마 공</v>
          </cell>
          <cell r="C29" t="str">
            <v>인</v>
          </cell>
          <cell r="D29">
            <v>56709</v>
          </cell>
          <cell r="E29">
            <v>54957</v>
          </cell>
          <cell r="F29">
            <v>67289</v>
          </cell>
        </row>
        <row r="30">
          <cell r="A30" t="str">
            <v>L025</v>
          </cell>
          <cell r="B30" t="str">
            <v>콘크리트공</v>
          </cell>
          <cell r="C30" t="str">
            <v>인</v>
          </cell>
          <cell r="D30">
            <v>60596</v>
          </cell>
          <cell r="E30">
            <v>63605</v>
          </cell>
          <cell r="F30">
            <v>71184</v>
          </cell>
        </row>
        <row r="31">
          <cell r="A31" t="str">
            <v>L026</v>
          </cell>
          <cell r="B31" t="str">
            <v>바이브레타공</v>
          </cell>
          <cell r="C31" t="str">
            <v>인</v>
          </cell>
          <cell r="D31">
            <v>60596</v>
          </cell>
          <cell r="E31">
            <v>63605</v>
          </cell>
          <cell r="F31">
            <v>69081</v>
          </cell>
        </row>
        <row r="32">
          <cell r="A32" t="str">
            <v>L027</v>
          </cell>
          <cell r="B32" t="str">
            <v>보일러공</v>
          </cell>
          <cell r="C32" t="str">
            <v>인</v>
          </cell>
          <cell r="D32">
            <v>48190</v>
          </cell>
          <cell r="E32">
            <v>52463</v>
          </cell>
          <cell r="F32">
            <v>56787</v>
          </cell>
        </row>
        <row r="33">
          <cell r="A33" t="str">
            <v>L028</v>
          </cell>
          <cell r="B33" t="str">
            <v>배 관 공</v>
          </cell>
          <cell r="C33" t="str">
            <v>인</v>
          </cell>
          <cell r="D33">
            <v>48833</v>
          </cell>
          <cell r="E33">
            <v>52004</v>
          </cell>
          <cell r="F33">
            <v>58907</v>
          </cell>
        </row>
        <row r="34">
          <cell r="A34" t="str">
            <v>L029</v>
          </cell>
          <cell r="B34" t="str">
            <v>온 돌 공</v>
          </cell>
          <cell r="C34" t="str">
            <v>인</v>
          </cell>
          <cell r="D34">
            <v>59451</v>
          </cell>
          <cell r="E34">
            <v>61569</v>
          </cell>
          <cell r="F34">
            <v>54720</v>
          </cell>
        </row>
        <row r="35">
          <cell r="A35" t="str">
            <v>L030</v>
          </cell>
          <cell r="B35" t="str">
            <v>위 생 공</v>
          </cell>
          <cell r="C35" t="str">
            <v>인</v>
          </cell>
          <cell r="D35">
            <v>48855</v>
          </cell>
          <cell r="E35">
            <v>51145</v>
          </cell>
          <cell r="F35">
            <v>59212</v>
          </cell>
        </row>
        <row r="36">
          <cell r="A36" t="str">
            <v>L031</v>
          </cell>
          <cell r="B36" t="str">
            <v>보 온 공</v>
          </cell>
          <cell r="C36" t="str">
            <v>인</v>
          </cell>
          <cell r="D36">
            <v>49987</v>
          </cell>
          <cell r="E36">
            <v>54125</v>
          </cell>
          <cell r="F36">
            <v>63143</v>
          </cell>
        </row>
        <row r="37">
          <cell r="A37" t="str">
            <v>L032</v>
          </cell>
          <cell r="B37" t="str">
            <v>도 장 공</v>
          </cell>
          <cell r="C37" t="str">
            <v>인</v>
          </cell>
          <cell r="D37">
            <v>52915</v>
          </cell>
          <cell r="E37">
            <v>55640</v>
          </cell>
          <cell r="F37">
            <v>63038</v>
          </cell>
        </row>
        <row r="38">
          <cell r="A38" t="str">
            <v>L033</v>
          </cell>
          <cell r="B38" t="str">
            <v>내 장 공</v>
          </cell>
          <cell r="C38" t="str">
            <v>인</v>
          </cell>
          <cell r="D38">
            <v>58768</v>
          </cell>
          <cell r="E38">
            <v>59767</v>
          </cell>
          <cell r="F38">
            <v>72244</v>
          </cell>
        </row>
        <row r="39">
          <cell r="A39" t="str">
            <v>L034</v>
          </cell>
          <cell r="B39" t="str">
            <v>도 배 공</v>
          </cell>
          <cell r="C39" t="str">
            <v>인</v>
          </cell>
          <cell r="D39">
            <v>51632</v>
          </cell>
          <cell r="E39">
            <v>51201</v>
          </cell>
          <cell r="F39">
            <v>58443</v>
          </cell>
        </row>
        <row r="40">
          <cell r="A40" t="str">
            <v>L035</v>
          </cell>
          <cell r="B40" t="str">
            <v>아스타일공</v>
          </cell>
          <cell r="C40" t="str">
            <v>인</v>
          </cell>
          <cell r="D40">
            <v>58994</v>
          </cell>
          <cell r="E40">
            <v>60706</v>
          </cell>
          <cell r="F40">
            <v>71686</v>
          </cell>
        </row>
        <row r="41">
          <cell r="A41" t="str">
            <v>L036</v>
          </cell>
          <cell r="B41" t="str">
            <v>기 와 공</v>
          </cell>
          <cell r="C41" t="str">
            <v>인</v>
          </cell>
          <cell r="D41">
            <v>68363</v>
          </cell>
          <cell r="E41">
            <v>64891</v>
          </cell>
          <cell r="F41">
            <v>69476</v>
          </cell>
        </row>
        <row r="42">
          <cell r="A42" t="str">
            <v>L037</v>
          </cell>
          <cell r="B42" t="str">
            <v>슬레이트공</v>
          </cell>
          <cell r="C42" t="str">
            <v>인</v>
          </cell>
          <cell r="D42">
            <v>68363</v>
          </cell>
          <cell r="E42">
            <v>64891</v>
          </cell>
          <cell r="F42">
            <v>72727</v>
          </cell>
        </row>
        <row r="43">
          <cell r="A43" t="str">
            <v>L038</v>
          </cell>
          <cell r="B43" t="str">
            <v>화약취급공</v>
          </cell>
          <cell r="C43" t="str">
            <v>인</v>
          </cell>
          <cell r="D43">
            <v>67520</v>
          </cell>
          <cell r="E43">
            <v>60578</v>
          </cell>
          <cell r="F43">
            <v>69595</v>
          </cell>
        </row>
        <row r="44">
          <cell r="A44" t="str">
            <v>L039</v>
          </cell>
          <cell r="B44" t="str">
            <v>착 암 공</v>
          </cell>
          <cell r="C44" t="str">
            <v>인</v>
          </cell>
          <cell r="D44">
            <v>50107</v>
          </cell>
          <cell r="E44">
            <v>54279</v>
          </cell>
          <cell r="F44">
            <v>57292</v>
          </cell>
        </row>
        <row r="45">
          <cell r="A45" t="str">
            <v>L040</v>
          </cell>
          <cell r="B45" t="str">
            <v>보 안 공</v>
          </cell>
          <cell r="C45" t="str">
            <v>인</v>
          </cell>
          <cell r="D45">
            <v>41224</v>
          </cell>
          <cell r="E45">
            <v>44036</v>
          </cell>
          <cell r="F45">
            <v>41290</v>
          </cell>
        </row>
        <row r="46">
          <cell r="A46" t="str">
            <v>L041</v>
          </cell>
          <cell r="B46" t="str">
            <v>포 장 공</v>
          </cell>
          <cell r="C46" t="str">
            <v>인</v>
          </cell>
          <cell r="D46">
            <v>59695</v>
          </cell>
          <cell r="E46">
            <v>56237</v>
          </cell>
          <cell r="F46">
            <v>65494</v>
          </cell>
        </row>
        <row r="47">
          <cell r="A47" t="str">
            <v>L042</v>
          </cell>
          <cell r="B47" t="str">
            <v>포 설 공</v>
          </cell>
          <cell r="C47" t="str">
            <v>인</v>
          </cell>
          <cell r="D47">
            <v>53731</v>
          </cell>
          <cell r="E47">
            <v>54013</v>
          </cell>
          <cell r="F47">
            <v>65082</v>
          </cell>
        </row>
        <row r="48">
          <cell r="A48" t="str">
            <v>L043</v>
          </cell>
          <cell r="B48" t="str">
            <v>궤 도 공</v>
          </cell>
          <cell r="C48" t="str">
            <v>인</v>
          </cell>
          <cell r="D48">
            <v>53629</v>
          </cell>
          <cell r="E48">
            <v>62818</v>
          </cell>
          <cell r="F48">
            <v>60000</v>
          </cell>
        </row>
        <row r="49">
          <cell r="A49" t="str">
            <v>L044</v>
          </cell>
          <cell r="B49" t="str">
            <v>용 접 공(철 도)</v>
          </cell>
          <cell r="C49" t="str">
            <v>인</v>
          </cell>
          <cell r="D49">
            <v>58661</v>
          </cell>
          <cell r="E49">
            <v>55736</v>
          </cell>
          <cell r="F49">
            <v>67201</v>
          </cell>
        </row>
        <row r="50">
          <cell r="A50" t="str">
            <v>L045</v>
          </cell>
          <cell r="B50" t="str">
            <v>잠 수 부</v>
          </cell>
          <cell r="C50" t="str">
            <v>인</v>
          </cell>
          <cell r="D50">
            <v>87712</v>
          </cell>
          <cell r="E50">
            <v>73901</v>
          </cell>
          <cell r="F50">
            <v>81832</v>
          </cell>
        </row>
        <row r="51">
          <cell r="A51" t="str">
            <v>L046</v>
          </cell>
          <cell r="B51" t="str">
            <v>잠 함 공</v>
          </cell>
          <cell r="C51" t="str">
            <v>인</v>
          </cell>
          <cell r="D51">
            <v>0</v>
          </cell>
          <cell r="E51">
            <v>0</v>
          </cell>
          <cell r="F51">
            <v>0</v>
          </cell>
        </row>
        <row r="52">
          <cell r="A52" t="str">
            <v>L047</v>
          </cell>
          <cell r="B52" t="str">
            <v>보 링 공</v>
          </cell>
          <cell r="C52" t="str">
            <v>인</v>
          </cell>
          <cell r="D52">
            <v>50288</v>
          </cell>
          <cell r="E52">
            <v>53721</v>
          </cell>
          <cell r="F52">
            <v>58626</v>
          </cell>
        </row>
        <row r="53">
          <cell r="A53" t="str">
            <v>L049</v>
          </cell>
          <cell r="B53" t="str">
            <v>영림기사</v>
          </cell>
          <cell r="C53" t="str">
            <v>인</v>
          </cell>
          <cell r="D53">
            <v>0</v>
          </cell>
          <cell r="E53">
            <v>0</v>
          </cell>
          <cell r="F53">
            <v>72675</v>
          </cell>
        </row>
        <row r="54">
          <cell r="A54" t="str">
            <v>L050</v>
          </cell>
          <cell r="B54" t="str">
            <v>조 경 공</v>
          </cell>
          <cell r="C54" t="str">
            <v>인</v>
          </cell>
          <cell r="D54">
            <v>50250</v>
          </cell>
          <cell r="E54">
            <v>50321</v>
          </cell>
          <cell r="F54">
            <v>60207</v>
          </cell>
        </row>
        <row r="55">
          <cell r="A55" t="str">
            <v>L051</v>
          </cell>
          <cell r="B55" t="str">
            <v>벌 목 부</v>
          </cell>
          <cell r="C55" t="str">
            <v>인</v>
          </cell>
          <cell r="D55">
            <v>57718</v>
          </cell>
          <cell r="E55">
            <v>64902</v>
          </cell>
          <cell r="F55">
            <v>66433</v>
          </cell>
        </row>
        <row r="56">
          <cell r="A56" t="str">
            <v>L052</v>
          </cell>
          <cell r="B56" t="str">
            <v>조림인부</v>
          </cell>
          <cell r="C56" t="str">
            <v>인</v>
          </cell>
          <cell r="D56">
            <v>43854</v>
          </cell>
          <cell r="E56">
            <v>32014</v>
          </cell>
          <cell r="F56">
            <v>53688</v>
          </cell>
        </row>
        <row r="57">
          <cell r="A57" t="str">
            <v>L053</v>
          </cell>
          <cell r="B57" t="str">
            <v>플랜트 기계설치공</v>
          </cell>
          <cell r="C57" t="str">
            <v>인</v>
          </cell>
          <cell r="D57">
            <v>59903</v>
          </cell>
          <cell r="E57">
            <v>61521</v>
          </cell>
          <cell r="F57">
            <v>80805</v>
          </cell>
        </row>
        <row r="58">
          <cell r="A58" t="str">
            <v>L054</v>
          </cell>
          <cell r="B58" t="str">
            <v>플랜트 용접공</v>
          </cell>
          <cell r="C58" t="str">
            <v>인</v>
          </cell>
          <cell r="D58">
            <v>63349</v>
          </cell>
          <cell r="E58">
            <v>69101</v>
          </cell>
          <cell r="F58">
            <v>95379</v>
          </cell>
        </row>
        <row r="59">
          <cell r="A59" t="str">
            <v>L055</v>
          </cell>
          <cell r="B59" t="str">
            <v>플랜트 배관공</v>
          </cell>
          <cell r="C59" t="str">
            <v>인</v>
          </cell>
          <cell r="D59">
            <v>66377</v>
          </cell>
          <cell r="E59">
            <v>76135</v>
          </cell>
          <cell r="F59">
            <v>97219</v>
          </cell>
        </row>
        <row r="60">
          <cell r="A60" t="str">
            <v>L056</v>
          </cell>
          <cell r="B60" t="str">
            <v>플랜트 제관공</v>
          </cell>
          <cell r="C60" t="str">
            <v>인</v>
          </cell>
          <cell r="D60">
            <v>54813</v>
          </cell>
          <cell r="E60">
            <v>60834</v>
          </cell>
          <cell r="F60">
            <v>81966</v>
          </cell>
        </row>
        <row r="61">
          <cell r="A61" t="str">
            <v>L057</v>
          </cell>
          <cell r="B61" t="str">
            <v>시공측량사</v>
          </cell>
          <cell r="C61" t="str">
            <v>인</v>
          </cell>
          <cell r="D61">
            <v>44848</v>
          </cell>
          <cell r="E61">
            <v>47571</v>
          </cell>
          <cell r="F61">
            <v>58506</v>
          </cell>
        </row>
        <row r="62">
          <cell r="A62" t="str">
            <v>L058</v>
          </cell>
          <cell r="B62" t="str">
            <v>시공측량사조수</v>
          </cell>
          <cell r="C62" t="str">
            <v>인</v>
          </cell>
          <cell r="D62">
            <v>33985</v>
          </cell>
          <cell r="E62">
            <v>32619</v>
          </cell>
          <cell r="F62">
            <v>38777</v>
          </cell>
        </row>
        <row r="63">
          <cell r="A63" t="str">
            <v>L059</v>
          </cell>
          <cell r="B63" t="str">
            <v>측    부</v>
          </cell>
          <cell r="C63" t="str">
            <v>인</v>
          </cell>
          <cell r="D63">
            <v>26699</v>
          </cell>
          <cell r="E63">
            <v>32690</v>
          </cell>
          <cell r="F63">
            <v>32725</v>
          </cell>
        </row>
        <row r="64">
          <cell r="A64" t="str">
            <v>L060</v>
          </cell>
          <cell r="B64" t="str">
            <v>검 조 부</v>
          </cell>
          <cell r="C64" t="str">
            <v>인</v>
          </cell>
          <cell r="D64">
            <v>33755</v>
          </cell>
          <cell r="E64">
            <v>34098</v>
          </cell>
          <cell r="F64">
            <v>32800</v>
          </cell>
        </row>
        <row r="65">
          <cell r="A65" t="str">
            <v>L061</v>
          </cell>
          <cell r="B65" t="str">
            <v>송전전공</v>
          </cell>
          <cell r="C65" t="str">
            <v>인</v>
          </cell>
          <cell r="D65">
            <v>197482</v>
          </cell>
          <cell r="E65">
            <v>188956</v>
          </cell>
          <cell r="F65">
            <v>234733</v>
          </cell>
        </row>
        <row r="66">
          <cell r="A66" t="str">
            <v>L062</v>
          </cell>
          <cell r="B66" t="str">
            <v>배전전공</v>
          </cell>
          <cell r="C66" t="str">
            <v>인</v>
          </cell>
          <cell r="D66">
            <v>176615</v>
          </cell>
          <cell r="E66">
            <v>164094</v>
          </cell>
          <cell r="F66">
            <v>192602</v>
          </cell>
        </row>
        <row r="67">
          <cell r="A67" t="str">
            <v>L063</v>
          </cell>
          <cell r="B67" t="str">
            <v>플랜트 전공</v>
          </cell>
          <cell r="C67" t="str">
            <v>인</v>
          </cell>
          <cell r="D67">
            <v>52369</v>
          </cell>
          <cell r="E67">
            <v>54503</v>
          </cell>
          <cell r="F67">
            <v>64285</v>
          </cell>
        </row>
        <row r="68">
          <cell r="A68" t="str">
            <v>L064</v>
          </cell>
          <cell r="B68" t="str">
            <v>내선전공</v>
          </cell>
          <cell r="C68" t="str">
            <v>인</v>
          </cell>
          <cell r="D68">
            <v>47911</v>
          </cell>
          <cell r="E68">
            <v>51021</v>
          </cell>
          <cell r="F68">
            <v>57286</v>
          </cell>
        </row>
        <row r="69">
          <cell r="A69" t="str">
            <v>L065</v>
          </cell>
          <cell r="B69" t="str">
            <v>특별고압케이블전공</v>
          </cell>
          <cell r="C69" t="str">
            <v>인</v>
          </cell>
          <cell r="D69">
            <v>97565</v>
          </cell>
          <cell r="E69">
            <v>102881</v>
          </cell>
          <cell r="F69">
            <v>98463</v>
          </cell>
        </row>
        <row r="70">
          <cell r="A70" t="str">
            <v>L066</v>
          </cell>
          <cell r="B70" t="str">
            <v>고압케이블전공</v>
          </cell>
          <cell r="C70" t="str">
            <v>인</v>
          </cell>
          <cell r="D70">
            <v>66547</v>
          </cell>
          <cell r="E70">
            <v>74151</v>
          </cell>
          <cell r="F70">
            <v>74584</v>
          </cell>
        </row>
        <row r="71">
          <cell r="A71" t="str">
            <v>L067</v>
          </cell>
          <cell r="B71" t="str">
            <v>저압케이블전공</v>
          </cell>
          <cell r="C71" t="str">
            <v>인</v>
          </cell>
          <cell r="D71">
            <v>59146</v>
          </cell>
          <cell r="E71">
            <v>55486</v>
          </cell>
          <cell r="F71">
            <v>61877</v>
          </cell>
        </row>
        <row r="72">
          <cell r="A72" t="str">
            <v>L068</v>
          </cell>
          <cell r="B72" t="str">
            <v>철도신호공</v>
          </cell>
          <cell r="C72" t="str">
            <v>인</v>
          </cell>
          <cell r="D72">
            <v>79766</v>
          </cell>
          <cell r="E72">
            <v>73483</v>
          </cell>
          <cell r="F72">
            <v>88167</v>
          </cell>
        </row>
        <row r="73">
          <cell r="A73" t="str">
            <v>L069</v>
          </cell>
          <cell r="B73" t="str">
            <v>계 장 공</v>
          </cell>
          <cell r="C73" t="str">
            <v>인</v>
          </cell>
          <cell r="D73">
            <v>50009</v>
          </cell>
          <cell r="E73">
            <v>57587</v>
          </cell>
          <cell r="F73">
            <v>60822</v>
          </cell>
        </row>
        <row r="74">
          <cell r="A74" t="str">
            <v>L070</v>
          </cell>
          <cell r="B74" t="str">
            <v>전기공사기사 1급</v>
          </cell>
          <cell r="C74" t="str">
            <v>인</v>
          </cell>
          <cell r="D74">
            <v>0</v>
          </cell>
          <cell r="E74">
            <v>0</v>
          </cell>
          <cell r="F74">
            <v>64241</v>
          </cell>
        </row>
        <row r="75">
          <cell r="A75" t="str">
            <v>L071</v>
          </cell>
          <cell r="B75" t="str">
            <v>전기공사기사 2급</v>
          </cell>
          <cell r="C75" t="str">
            <v>인</v>
          </cell>
          <cell r="D75">
            <v>0</v>
          </cell>
          <cell r="E75">
            <v>0</v>
          </cell>
          <cell r="F75">
            <v>55069</v>
          </cell>
        </row>
        <row r="76">
          <cell r="A76" t="str">
            <v>L072</v>
          </cell>
          <cell r="B76" t="str">
            <v>통신외선공</v>
          </cell>
          <cell r="C76" t="str">
            <v>인</v>
          </cell>
          <cell r="D76">
            <v>73980</v>
          </cell>
          <cell r="E76">
            <v>77946</v>
          </cell>
          <cell r="F76">
            <v>89013</v>
          </cell>
        </row>
        <row r="77">
          <cell r="A77" t="str">
            <v>L073</v>
          </cell>
          <cell r="B77" t="str">
            <v>통신설비공</v>
          </cell>
          <cell r="C77" t="str">
            <v>인</v>
          </cell>
          <cell r="D77">
            <v>64758</v>
          </cell>
          <cell r="E77">
            <v>66296</v>
          </cell>
          <cell r="F77">
            <v>76852</v>
          </cell>
        </row>
        <row r="78">
          <cell r="A78" t="str">
            <v>L074</v>
          </cell>
          <cell r="B78" t="str">
            <v>통신내선공</v>
          </cell>
          <cell r="C78" t="str">
            <v>인</v>
          </cell>
          <cell r="D78">
            <v>60168</v>
          </cell>
          <cell r="E78">
            <v>63738</v>
          </cell>
          <cell r="F78">
            <v>72591</v>
          </cell>
        </row>
        <row r="79">
          <cell r="A79" t="str">
            <v>L075</v>
          </cell>
          <cell r="B79" t="str">
            <v>통신케이블공</v>
          </cell>
          <cell r="C79" t="str">
            <v>인</v>
          </cell>
          <cell r="D79">
            <v>75788</v>
          </cell>
          <cell r="E79">
            <v>80042</v>
          </cell>
          <cell r="F79">
            <v>90455</v>
          </cell>
        </row>
        <row r="80">
          <cell r="A80" t="str">
            <v>L076</v>
          </cell>
          <cell r="B80" t="str">
            <v>무선안테나공</v>
          </cell>
          <cell r="C80" t="str">
            <v>인</v>
          </cell>
          <cell r="D80">
            <v>91475</v>
          </cell>
          <cell r="E80">
            <v>97216</v>
          </cell>
          <cell r="F80">
            <v>110956</v>
          </cell>
        </row>
        <row r="81">
          <cell r="A81" t="str">
            <v>L077</v>
          </cell>
          <cell r="B81" t="str">
            <v>통신기사 1급</v>
          </cell>
          <cell r="C81" t="str">
            <v>인</v>
          </cell>
          <cell r="D81">
            <v>84229</v>
          </cell>
          <cell r="E81">
            <v>87004</v>
          </cell>
          <cell r="F81">
            <v>92723</v>
          </cell>
        </row>
        <row r="82">
          <cell r="A82" t="str">
            <v>L078</v>
          </cell>
          <cell r="B82" t="str">
            <v>통신기사 2급</v>
          </cell>
          <cell r="C82" t="str">
            <v>인</v>
          </cell>
          <cell r="D82">
            <v>79642</v>
          </cell>
          <cell r="E82">
            <v>78519</v>
          </cell>
          <cell r="F82">
            <v>82395</v>
          </cell>
        </row>
        <row r="83">
          <cell r="A83" t="str">
            <v>L079</v>
          </cell>
          <cell r="B83" t="str">
            <v>통신기능사</v>
          </cell>
          <cell r="C83" t="str">
            <v>인</v>
          </cell>
          <cell r="D83">
            <v>67759</v>
          </cell>
          <cell r="E83">
            <v>68332</v>
          </cell>
          <cell r="F83">
            <v>72194</v>
          </cell>
        </row>
        <row r="84">
          <cell r="A84" t="str">
            <v>L080</v>
          </cell>
          <cell r="B84" t="str">
            <v>수작업반장</v>
          </cell>
          <cell r="C84" t="str">
            <v>인</v>
          </cell>
          <cell r="D84">
            <v>57364</v>
          </cell>
          <cell r="E84">
            <v>54191</v>
          </cell>
          <cell r="F84">
            <v>74369</v>
          </cell>
        </row>
        <row r="85">
          <cell r="A85" t="str">
            <v>L081</v>
          </cell>
          <cell r="B85" t="str">
            <v>작업반장</v>
          </cell>
          <cell r="C85" t="str">
            <v>인</v>
          </cell>
          <cell r="D85">
            <v>57364</v>
          </cell>
          <cell r="E85">
            <v>54191</v>
          </cell>
          <cell r="F85">
            <v>60326</v>
          </cell>
        </row>
        <row r="86">
          <cell r="A86" t="str">
            <v>L082</v>
          </cell>
          <cell r="B86" t="str">
            <v>목    도</v>
          </cell>
          <cell r="C86" t="str">
            <v>인</v>
          </cell>
          <cell r="D86">
            <v>64408</v>
          </cell>
          <cell r="E86">
            <v>63010</v>
          </cell>
          <cell r="F86">
            <v>64758</v>
          </cell>
        </row>
        <row r="87">
          <cell r="A87" t="str">
            <v>L083</v>
          </cell>
          <cell r="B87" t="str">
            <v>조 력 공</v>
          </cell>
          <cell r="C87" t="str">
            <v>인</v>
          </cell>
          <cell r="D87">
            <v>39371</v>
          </cell>
          <cell r="E87">
            <v>40427</v>
          </cell>
          <cell r="F87">
            <v>48912</v>
          </cell>
        </row>
        <row r="88">
          <cell r="A88" t="str">
            <v>L084</v>
          </cell>
          <cell r="B88" t="str">
            <v>특별인부</v>
          </cell>
          <cell r="C88" t="str">
            <v>인</v>
          </cell>
          <cell r="D88">
            <v>48674</v>
          </cell>
          <cell r="E88">
            <v>49659</v>
          </cell>
          <cell r="F88">
            <v>57379</v>
          </cell>
        </row>
        <row r="89">
          <cell r="A89" t="str">
            <v>L085</v>
          </cell>
          <cell r="B89" t="str">
            <v>보통인부</v>
          </cell>
          <cell r="C89" t="str">
            <v>인</v>
          </cell>
          <cell r="D89">
            <v>33755</v>
          </cell>
          <cell r="E89">
            <v>34098</v>
          </cell>
          <cell r="F89">
            <v>37736</v>
          </cell>
        </row>
        <row r="90">
          <cell r="A90" t="str">
            <v>L086</v>
          </cell>
          <cell r="B90" t="str">
            <v>중기운전기사</v>
          </cell>
          <cell r="C90" t="str">
            <v>인</v>
          </cell>
          <cell r="D90">
            <v>53715</v>
          </cell>
          <cell r="E90">
            <v>52855</v>
          </cell>
          <cell r="F90">
            <v>56951</v>
          </cell>
        </row>
        <row r="91">
          <cell r="A91" t="str">
            <v>L087</v>
          </cell>
          <cell r="B91" t="str">
            <v>운전사(운반차)</v>
          </cell>
          <cell r="C91" t="str">
            <v>인</v>
          </cell>
          <cell r="D91">
            <v>49633</v>
          </cell>
          <cell r="E91">
            <v>53159</v>
          </cell>
          <cell r="F91">
            <v>51077</v>
          </cell>
        </row>
        <row r="92">
          <cell r="A92" t="str">
            <v>L088</v>
          </cell>
          <cell r="B92" t="str">
            <v>운전사(기  계)</v>
          </cell>
          <cell r="C92" t="str">
            <v>인</v>
          </cell>
          <cell r="D92">
            <v>45575</v>
          </cell>
          <cell r="E92">
            <v>45276</v>
          </cell>
          <cell r="F92">
            <v>54325</v>
          </cell>
        </row>
        <row r="93">
          <cell r="A93" t="str">
            <v>L089</v>
          </cell>
          <cell r="B93" t="str">
            <v>중기운전조수</v>
          </cell>
          <cell r="C93" t="str">
            <v>인</v>
          </cell>
          <cell r="D93">
            <v>40706</v>
          </cell>
          <cell r="E93">
            <v>39194</v>
          </cell>
          <cell r="F93">
            <v>42762</v>
          </cell>
        </row>
        <row r="94">
          <cell r="A94" t="str">
            <v>L090</v>
          </cell>
          <cell r="B94" t="str">
            <v>고급선원</v>
          </cell>
          <cell r="C94" t="str">
            <v>인</v>
          </cell>
          <cell r="D94">
            <v>67380</v>
          </cell>
          <cell r="E94">
            <v>63746</v>
          </cell>
          <cell r="F94">
            <v>63950</v>
          </cell>
        </row>
        <row r="95">
          <cell r="A95" t="str">
            <v>L091</v>
          </cell>
          <cell r="B95" t="str">
            <v>보통선원</v>
          </cell>
          <cell r="C95" t="str">
            <v>인</v>
          </cell>
          <cell r="D95">
            <v>52274</v>
          </cell>
          <cell r="E95">
            <v>54986</v>
          </cell>
          <cell r="F95">
            <v>49346</v>
          </cell>
        </row>
        <row r="96">
          <cell r="A96" t="str">
            <v>L092</v>
          </cell>
          <cell r="B96" t="str">
            <v>선    부</v>
          </cell>
          <cell r="C96" t="str">
            <v>인</v>
          </cell>
          <cell r="D96">
            <v>41303</v>
          </cell>
          <cell r="E96">
            <v>45267</v>
          </cell>
          <cell r="F96">
            <v>40088</v>
          </cell>
        </row>
        <row r="97">
          <cell r="A97" t="str">
            <v>L093</v>
          </cell>
          <cell r="B97" t="str">
            <v>준설선선장</v>
          </cell>
          <cell r="C97" t="str">
            <v>인</v>
          </cell>
          <cell r="D97">
            <v>77084</v>
          </cell>
          <cell r="E97">
            <v>77929</v>
          </cell>
          <cell r="F97">
            <v>79532</v>
          </cell>
        </row>
        <row r="98">
          <cell r="A98" t="str">
            <v>L094</v>
          </cell>
          <cell r="B98" t="str">
            <v>준설선기관장</v>
          </cell>
          <cell r="C98" t="str">
            <v>인</v>
          </cell>
          <cell r="D98">
            <v>65732</v>
          </cell>
          <cell r="E98">
            <v>66667</v>
          </cell>
          <cell r="F98">
            <v>70637</v>
          </cell>
        </row>
        <row r="99">
          <cell r="A99" t="str">
            <v>L095</v>
          </cell>
          <cell r="B99" t="str">
            <v>준설선기관사</v>
          </cell>
          <cell r="C99" t="str">
            <v>인</v>
          </cell>
          <cell r="D99">
            <v>62000</v>
          </cell>
          <cell r="E99">
            <v>63333</v>
          </cell>
          <cell r="F99">
            <v>56955</v>
          </cell>
        </row>
        <row r="100">
          <cell r="A100" t="str">
            <v>L096</v>
          </cell>
          <cell r="B100" t="str">
            <v>준설선운전사</v>
          </cell>
          <cell r="C100" t="str">
            <v>인</v>
          </cell>
          <cell r="D100">
            <v>64200</v>
          </cell>
          <cell r="E100">
            <v>58033</v>
          </cell>
          <cell r="F100">
            <v>66688</v>
          </cell>
        </row>
        <row r="101">
          <cell r="A101" t="str">
            <v>L097</v>
          </cell>
          <cell r="B101" t="str">
            <v>준설선전기사</v>
          </cell>
          <cell r="C101" t="str">
            <v>인</v>
          </cell>
          <cell r="D101">
            <v>66400</v>
          </cell>
          <cell r="E101">
            <v>66000</v>
          </cell>
          <cell r="F101">
            <v>63631</v>
          </cell>
        </row>
        <row r="102">
          <cell r="A102" t="str">
            <v>L098</v>
          </cell>
          <cell r="B102" t="str">
            <v>기계설치공</v>
          </cell>
          <cell r="C102" t="str">
            <v>인</v>
          </cell>
          <cell r="D102">
            <v>56925</v>
          </cell>
          <cell r="E102">
            <v>51838</v>
          </cell>
          <cell r="F102">
            <v>67415</v>
          </cell>
        </row>
        <row r="103">
          <cell r="A103" t="str">
            <v>L099</v>
          </cell>
          <cell r="B103" t="str">
            <v>기 계 공</v>
          </cell>
          <cell r="C103" t="str">
            <v>인</v>
          </cell>
          <cell r="D103">
            <v>49611</v>
          </cell>
          <cell r="E103">
            <v>49600</v>
          </cell>
          <cell r="F103">
            <v>58906</v>
          </cell>
        </row>
        <row r="104">
          <cell r="A104" t="str">
            <v>L100</v>
          </cell>
          <cell r="B104" t="str">
            <v>선 반 공</v>
          </cell>
          <cell r="C104" t="str">
            <v>인</v>
          </cell>
          <cell r="D104">
            <v>0</v>
          </cell>
          <cell r="E104">
            <v>0</v>
          </cell>
          <cell r="F104">
            <v>78752</v>
          </cell>
        </row>
        <row r="105">
          <cell r="A105" t="str">
            <v>L101</v>
          </cell>
          <cell r="B105" t="str">
            <v>정 비 공</v>
          </cell>
          <cell r="C105" t="str">
            <v>인</v>
          </cell>
          <cell r="D105">
            <v>0</v>
          </cell>
          <cell r="E105">
            <v>0</v>
          </cell>
          <cell r="F105">
            <v>52502</v>
          </cell>
        </row>
        <row r="106">
          <cell r="A106" t="str">
            <v>L102</v>
          </cell>
          <cell r="B106" t="str">
            <v>벨트콘베어작업공</v>
          </cell>
          <cell r="C106" t="str">
            <v>인</v>
          </cell>
          <cell r="D106">
            <v>0</v>
          </cell>
          <cell r="E106">
            <v>0</v>
          </cell>
          <cell r="F106">
            <v>0</v>
          </cell>
        </row>
        <row r="107">
          <cell r="A107" t="str">
            <v>L103</v>
          </cell>
          <cell r="B107" t="str">
            <v>현 도 사</v>
          </cell>
          <cell r="C107" t="str">
            <v>인</v>
          </cell>
          <cell r="D107">
            <v>66579</v>
          </cell>
          <cell r="E107">
            <v>0</v>
          </cell>
          <cell r="F107">
            <v>0</v>
          </cell>
        </row>
        <row r="108">
          <cell r="A108" t="str">
            <v>L104</v>
          </cell>
          <cell r="B108" t="str">
            <v>제 도 사</v>
          </cell>
          <cell r="C108" t="str">
            <v>인</v>
          </cell>
          <cell r="D108">
            <v>42366</v>
          </cell>
          <cell r="E108">
            <v>52957</v>
          </cell>
          <cell r="F108">
            <v>46978</v>
          </cell>
        </row>
        <row r="109">
          <cell r="A109" t="str">
            <v>L105</v>
          </cell>
          <cell r="B109" t="str">
            <v>시험사 1급</v>
          </cell>
          <cell r="C109" t="str">
            <v>인</v>
          </cell>
          <cell r="D109">
            <v>48017</v>
          </cell>
          <cell r="E109">
            <v>51959</v>
          </cell>
          <cell r="F109">
            <v>47867</v>
          </cell>
        </row>
        <row r="110">
          <cell r="A110" t="str">
            <v>L106</v>
          </cell>
          <cell r="B110" t="str">
            <v>시험사 2급</v>
          </cell>
          <cell r="C110" t="str">
            <v>인</v>
          </cell>
          <cell r="D110">
            <v>36857</v>
          </cell>
          <cell r="E110">
            <v>39935</v>
          </cell>
          <cell r="F110">
            <v>42272</v>
          </cell>
        </row>
        <row r="111">
          <cell r="A111" t="str">
            <v>L107</v>
          </cell>
          <cell r="B111" t="str">
            <v>시험사 3급</v>
          </cell>
          <cell r="C111" t="str">
            <v>인</v>
          </cell>
          <cell r="D111">
            <v>0</v>
          </cell>
          <cell r="E111">
            <v>0</v>
          </cell>
          <cell r="F111">
            <v>36667</v>
          </cell>
        </row>
        <row r="112">
          <cell r="A112" t="str">
            <v>L108</v>
          </cell>
          <cell r="B112" t="str">
            <v>시험사 4급</v>
          </cell>
          <cell r="C112" t="str">
            <v>인</v>
          </cell>
          <cell r="D112">
            <v>0</v>
          </cell>
          <cell r="E112">
            <v>0</v>
          </cell>
          <cell r="F112">
            <v>30223</v>
          </cell>
        </row>
        <row r="113">
          <cell r="A113" t="str">
            <v>L109</v>
          </cell>
          <cell r="B113" t="str">
            <v>시험보조수</v>
          </cell>
          <cell r="C113" t="str">
            <v>인</v>
          </cell>
          <cell r="D113">
            <v>29231</v>
          </cell>
          <cell r="E113">
            <v>31260</v>
          </cell>
          <cell r="F113">
            <v>31003</v>
          </cell>
        </row>
        <row r="114">
          <cell r="A114" t="str">
            <v>L110</v>
          </cell>
          <cell r="B114" t="str">
            <v>안전관리기사 1급</v>
          </cell>
          <cell r="C114" t="str">
            <v>인</v>
          </cell>
          <cell r="D114">
            <v>0</v>
          </cell>
          <cell r="E114">
            <v>0</v>
          </cell>
          <cell r="F114">
            <v>43959</v>
          </cell>
        </row>
        <row r="115">
          <cell r="A115" t="str">
            <v>L111</v>
          </cell>
          <cell r="B115" t="str">
            <v>안전관리기사 2급</v>
          </cell>
          <cell r="C115" t="str">
            <v>인</v>
          </cell>
          <cell r="D115">
            <v>0</v>
          </cell>
          <cell r="E115">
            <v>0</v>
          </cell>
          <cell r="F115">
            <v>38509</v>
          </cell>
        </row>
        <row r="116">
          <cell r="A116" t="str">
            <v>L112</v>
          </cell>
          <cell r="B116" t="str">
            <v>유 리 공</v>
          </cell>
          <cell r="C116" t="str">
            <v>인</v>
          </cell>
          <cell r="D116">
            <v>57574</v>
          </cell>
          <cell r="E116">
            <v>61877</v>
          </cell>
          <cell r="F116">
            <v>63783</v>
          </cell>
        </row>
        <row r="117">
          <cell r="A117" t="str">
            <v>L113</v>
          </cell>
          <cell r="B117" t="str">
            <v>함 석 공</v>
          </cell>
          <cell r="C117" t="str">
            <v>인</v>
          </cell>
          <cell r="D117">
            <v>56248</v>
          </cell>
          <cell r="E117">
            <v>56465</v>
          </cell>
          <cell r="F117">
            <v>68943</v>
          </cell>
        </row>
        <row r="118">
          <cell r="A118" t="str">
            <v>L114</v>
          </cell>
          <cell r="B118" t="str">
            <v>용 접 공(일 반)</v>
          </cell>
          <cell r="C118" t="str">
            <v>인</v>
          </cell>
          <cell r="D118">
            <v>60784</v>
          </cell>
          <cell r="E118">
            <v>61021</v>
          </cell>
          <cell r="F118">
            <v>74016</v>
          </cell>
        </row>
        <row r="119">
          <cell r="A119" t="str">
            <v>L115</v>
          </cell>
          <cell r="B119" t="str">
            <v>리 벳 공</v>
          </cell>
          <cell r="C119" t="str">
            <v>인</v>
          </cell>
          <cell r="D119">
            <v>60500</v>
          </cell>
          <cell r="E119">
            <v>64796</v>
          </cell>
          <cell r="F119">
            <v>71579</v>
          </cell>
        </row>
        <row r="120">
          <cell r="A120" t="str">
            <v>L116</v>
          </cell>
          <cell r="B120" t="str">
            <v>루 핑 공</v>
          </cell>
          <cell r="C120" t="str">
            <v>인</v>
          </cell>
          <cell r="D120">
            <v>50866</v>
          </cell>
          <cell r="E120">
            <v>51640</v>
          </cell>
          <cell r="F120">
            <v>57701</v>
          </cell>
        </row>
        <row r="121">
          <cell r="A121" t="str">
            <v>L117</v>
          </cell>
          <cell r="B121" t="str">
            <v>닥 트 공</v>
          </cell>
          <cell r="C121" t="str">
            <v>인</v>
          </cell>
          <cell r="D121">
            <v>48478</v>
          </cell>
          <cell r="E121">
            <v>52215</v>
          </cell>
          <cell r="F121">
            <v>58041</v>
          </cell>
        </row>
        <row r="122">
          <cell r="A122" t="str">
            <v>L118</v>
          </cell>
          <cell r="B122" t="str">
            <v>대 장 공</v>
          </cell>
          <cell r="C122" t="str">
            <v>인</v>
          </cell>
          <cell r="D122">
            <v>0</v>
          </cell>
          <cell r="E122">
            <v>0</v>
          </cell>
          <cell r="F122">
            <v>0</v>
          </cell>
        </row>
        <row r="123">
          <cell r="A123" t="str">
            <v>L119</v>
          </cell>
          <cell r="B123" t="str">
            <v>할 석 공</v>
          </cell>
          <cell r="C123" t="str">
            <v>인</v>
          </cell>
          <cell r="D123">
            <v>63951</v>
          </cell>
          <cell r="E123">
            <v>63908</v>
          </cell>
          <cell r="F123">
            <v>77728</v>
          </cell>
        </row>
        <row r="124">
          <cell r="A124" t="str">
            <v>L120</v>
          </cell>
          <cell r="B124" t="str">
            <v>제철축로공</v>
          </cell>
          <cell r="C124" t="str">
            <v>인</v>
          </cell>
          <cell r="D124">
            <v>92419</v>
          </cell>
          <cell r="E124">
            <v>93072</v>
          </cell>
          <cell r="F124">
            <v>93345</v>
          </cell>
        </row>
        <row r="125">
          <cell r="A125" t="str">
            <v>L121</v>
          </cell>
          <cell r="B125" t="str">
            <v>양 생 공</v>
          </cell>
          <cell r="C125" t="str">
            <v>인</v>
          </cell>
          <cell r="D125">
            <v>33755</v>
          </cell>
          <cell r="E125">
            <v>34098</v>
          </cell>
          <cell r="F125">
            <v>42244</v>
          </cell>
        </row>
        <row r="126">
          <cell r="A126" t="str">
            <v>L122</v>
          </cell>
          <cell r="B126" t="str">
            <v>계 령 공</v>
          </cell>
          <cell r="C126" t="str">
            <v>인</v>
          </cell>
          <cell r="D126">
            <v>52915</v>
          </cell>
          <cell r="E126">
            <v>55640</v>
          </cell>
          <cell r="F126">
            <v>0</v>
          </cell>
        </row>
        <row r="127">
          <cell r="A127" t="str">
            <v>L123</v>
          </cell>
          <cell r="B127" t="str">
            <v>사 공(배포함)</v>
          </cell>
          <cell r="C127" t="str">
            <v>인</v>
          </cell>
          <cell r="D127">
            <v>0</v>
          </cell>
          <cell r="E127">
            <v>0</v>
          </cell>
          <cell r="F127">
            <v>0</v>
          </cell>
        </row>
        <row r="128">
          <cell r="A128" t="str">
            <v>L124</v>
          </cell>
          <cell r="B128" t="str">
            <v>마 부(우마차포함)</v>
          </cell>
          <cell r="C128" t="str">
            <v>인</v>
          </cell>
          <cell r="D128">
            <v>0</v>
          </cell>
          <cell r="E128">
            <v>0</v>
          </cell>
          <cell r="F128">
            <v>0</v>
          </cell>
        </row>
        <row r="129">
          <cell r="A129" t="str">
            <v>L125</v>
          </cell>
          <cell r="B129" t="str">
            <v>제 재 공</v>
          </cell>
          <cell r="C129" t="str">
            <v>인</v>
          </cell>
          <cell r="D129">
            <v>0</v>
          </cell>
          <cell r="E129">
            <v>0</v>
          </cell>
          <cell r="F129">
            <v>0</v>
          </cell>
        </row>
        <row r="130">
          <cell r="A130" t="str">
            <v>L126</v>
          </cell>
          <cell r="B130" t="str">
            <v>철도궤도공</v>
          </cell>
          <cell r="C130" t="str">
            <v>인</v>
          </cell>
          <cell r="D130">
            <v>53629</v>
          </cell>
          <cell r="E130">
            <v>62818</v>
          </cell>
          <cell r="F130">
            <v>65636</v>
          </cell>
        </row>
        <row r="131">
          <cell r="A131" t="str">
            <v>L127</v>
          </cell>
          <cell r="B131" t="str">
            <v>지적기사 1급</v>
          </cell>
          <cell r="C131" t="str">
            <v>인</v>
          </cell>
          <cell r="D131">
            <v>91687</v>
          </cell>
          <cell r="E131">
            <v>93295</v>
          </cell>
          <cell r="F131">
            <v>93540</v>
          </cell>
        </row>
        <row r="132">
          <cell r="A132" t="str">
            <v>L128</v>
          </cell>
          <cell r="B132" t="str">
            <v>지적기사 2급</v>
          </cell>
          <cell r="C132" t="str">
            <v>인</v>
          </cell>
          <cell r="D132">
            <v>69173</v>
          </cell>
          <cell r="E132">
            <v>72840</v>
          </cell>
          <cell r="F132">
            <v>72183</v>
          </cell>
        </row>
        <row r="133">
          <cell r="A133" t="str">
            <v>L129</v>
          </cell>
          <cell r="B133" t="str">
            <v>지적기능사 1급</v>
          </cell>
          <cell r="C133" t="str">
            <v>인</v>
          </cell>
          <cell r="D133">
            <v>48878</v>
          </cell>
          <cell r="E133">
            <v>50316</v>
          </cell>
          <cell r="F133">
            <v>53062</v>
          </cell>
        </row>
        <row r="134">
          <cell r="A134" t="str">
            <v>L130</v>
          </cell>
          <cell r="B134" t="str">
            <v>지적기능사 2급</v>
          </cell>
          <cell r="C134" t="str">
            <v>인</v>
          </cell>
          <cell r="D134">
            <v>35131</v>
          </cell>
          <cell r="E134">
            <v>34731</v>
          </cell>
          <cell r="F134">
            <v>32715</v>
          </cell>
        </row>
        <row r="135">
          <cell r="A135" t="str">
            <v>L131</v>
          </cell>
          <cell r="B135" t="str">
            <v>치장벽돌공</v>
          </cell>
          <cell r="C135" t="str">
            <v>인</v>
          </cell>
          <cell r="D135">
            <v>61897</v>
          </cell>
          <cell r="E135">
            <v>64317</v>
          </cell>
          <cell r="F135">
            <v>73288</v>
          </cell>
        </row>
        <row r="136">
          <cell r="A136" t="str">
            <v>L132</v>
          </cell>
          <cell r="B136" t="str">
            <v>송전활선전공</v>
          </cell>
          <cell r="C136" t="str">
            <v>인</v>
          </cell>
          <cell r="D136">
            <v>235109</v>
          </cell>
          <cell r="E136">
            <v>250000</v>
          </cell>
          <cell r="F136">
            <v>0</v>
          </cell>
        </row>
        <row r="137">
          <cell r="A137" t="str">
            <v>L133</v>
          </cell>
          <cell r="B137" t="str">
            <v>배전활선전공</v>
          </cell>
          <cell r="C137" t="str">
            <v>인</v>
          </cell>
          <cell r="D137">
            <v>182772</v>
          </cell>
          <cell r="E137">
            <v>188915</v>
          </cell>
          <cell r="F137">
            <v>215055</v>
          </cell>
        </row>
        <row r="138">
          <cell r="A138" t="str">
            <v>L134</v>
          </cell>
          <cell r="B138" t="str">
            <v>중기조장</v>
          </cell>
          <cell r="C138" t="str">
            <v>인</v>
          </cell>
          <cell r="D138">
            <v>64260</v>
          </cell>
          <cell r="E138">
            <v>56042</v>
          </cell>
          <cell r="F138">
            <v>55484</v>
          </cell>
        </row>
        <row r="139">
          <cell r="A139" t="str">
            <v>L135</v>
          </cell>
          <cell r="B139" t="str">
            <v>모래분사공</v>
          </cell>
          <cell r="C139" t="str">
            <v>인</v>
          </cell>
          <cell r="D139">
            <v>52915</v>
          </cell>
          <cell r="E139">
            <v>55640</v>
          </cell>
          <cell r="F139">
            <v>49962</v>
          </cell>
        </row>
        <row r="140">
          <cell r="A140" t="str">
            <v>L137</v>
          </cell>
          <cell r="B140" t="str">
            <v>플랜트 특수용접공</v>
          </cell>
          <cell r="C140" t="str">
            <v>인</v>
          </cell>
          <cell r="D140">
            <v>100475</v>
          </cell>
          <cell r="E140">
            <v>93828</v>
          </cell>
          <cell r="F140">
            <v>141421</v>
          </cell>
        </row>
        <row r="141">
          <cell r="A141" t="str">
            <v>L200</v>
          </cell>
          <cell r="B141" t="str">
            <v>여자인부</v>
          </cell>
          <cell r="C141" t="str">
            <v>인</v>
          </cell>
          <cell r="D141">
            <v>0</v>
          </cell>
          <cell r="E141">
            <v>0</v>
          </cell>
          <cell r="F141">
            <v>0</v>
          </cell>
        </row>
        <row r="142">
          <cell r="A142" t="str">
            <v>L201</v>
          </cell>
          <cell r="B142" t="str">
            <v>조    공</v>
          </cell>
          <cell r="C142" t="str">
            <v>인</v>
          </cell>
          <cell r="D142">
            <v>0</v>
          </cell>
          <cell r="E142">
            <v>0</v>
          </cell>
          <cell r="F142">
            <v>0</v>
          </cell>
        </row>
        <row r="143">
          <cell r="A143" t="str">
            <v>L202</v>
          </cell>
          <cell r="B143" t="str">
            <v>포장특공</v>
          </cell>
          <cell r="C143" t="str">
            <v>인</v>
          </cell>
          <cell r="D143">
            <v>0</v>
          </cell>
          <cell r="E143">
            <v>0</v>
          </cell>
          <cell r="F143">
            <v>0</v>
          </cell>
        </row>
        <row r="144">
          <cell r="A144" t="str">
            <v>L203</v>
          </cell>
          <cell r="B144" t="str">
            <v>항 타 공</v>
          </cell>
          <cell r="C144" t="str">
            <v>인</v>
          </cell>
          <cell r="D144">
            <v>0</v>
          </cell>
          <cell r="E144">
            <v>0</v>
          </cell>
          <cell r="F144">
            <v>0</v>
          </cell>
        </row>
        <row r="145">
          <cell r="A145" t="str">
            <v>L204</v>
          </cell>
          <cell r="B145" t="str">
            <v>드 릴 공</v>
          </cell>
          <cell r="C145" t="str">
            <v>인</v>
          </cell>
          <cell r="D145">
            <v>0</v>
          </cell>
          <cell r="E145">
            <v>0</v>
          </cell>
          <cell r="F145">
            <v>0</v>
          </cell>
        </row>
        <row r="146">
          <cell r="A146" t="str">
            <v>L205</v>
          </cell>
          <cell r="B146" t="str">
            <v>WIRE MESH 설치공</v>
          </cell>
          <cell r="C146" t="str">
            <v>인</v>
          </cell>
          <cell r="D146">
            <v>0</v>
          </cell>
          <cell r="E146">
            <v>0</v>
          </cell>
          <cell r="F146">
            <v>0</v>
          </cell>
        </row>
        <row r="147">
          <cell r="A147" t="str">
            <v>L701</v>
          </cell>
          <cell r="B147" t="str">
            <v>특급기술자</v>
          </cell>
          <cell r="C147" t="str">
            <v>인</v>
          </cell>
          <cell r="D147">
            <v>132166</v>
          </cell>
          <cell r="E147">
            <v>142203</v>
          </cell>
          <cell r="F147">
            <v>142203</v>
          </cell>
        </row>
        <row r="148">
          <cell r="A148" t="str">
            <v>L702</v>
          </cell>
          <cell r="B148" t="str">
            <v>고급기술자</v>
          </cell>
          <cell r="C148" t="str">
            <v>인</v>
          </cell>
          <cell r="D148">
            <v>109695</v>
          </cell>
          <cell r="E148">
            <v>117410</v>
          </cell>
          <cell r="F148">
            <v>117410</v>
          </cell>
        </row>
        <row r="149">
          <cell r="A149" t="str">
            <v>L703</v>
          </cell>
          <cell r="B149" t="str">
            <v>중급기술자</v>
          </cell>
          <cell r="C149" t="str">
            <v>인</v>
          </cell>
          <cell r="D149">
            <v>91968</v>
          </cell>
          <cell r="E149">
            <v>97488</v>
          </cell>
          <cell r="F149">
            <v>97488</v>
          </cell>
        </row>
        <row r="150">
          <cell r="A150" t="str">
            <v>L704</v>
          </cell>
          <cell r="B150" t="str">
            <v>초급기술자</v>
          </cell>
          <cell r="C150" t="str">
            <v>인</v>
          </cell>
          <cell r="D150">
            <v>65947</v>
          </cell>
          <cell r="E150">
            <v>69405</v>
          </cell>
          <cell r="F150">
            <v>69405</v>
          </cell>
        </row>
        <row r="151">
          <cell r="A151" t="str">
            <v>L705</v>
          </cell>
          <cell r="B151" t="str">
            <v>고급기능사</v>
          </cell>
          <cell r="C151" t="str">
            <v>인</v>
          </cell>
          <cell r="D151">
            <v>67006</v>
          </cell>
          <cell r="E151">
            <v>68094</v>
          </cell>
          <cell r="F151">
            <v>68094</v>
          </cell>
        </row>
        <row r="152">
          <cell r="A152" t="str">
            <v>L706</v>
          </cell>
          <cell r="B152" t="str">
            <v>중급기능사</v>
          </cell>
          <cell r="C152" t="str">
            <v>인</v>
          </cell>
          <cell r="D152">
            <v>55830</v>
          </cell>
          <cell r="E152">
            <v>60249</v>
          </cell>
          <cell r="F152">
            <v>60249</v>
          </cell>
        </row>
        <row r="153">
          <cell r="A153" t="str">
            <v>L707</v>
          </cell>
          <cell r="B153" t="str">
            <v>초급기능사</v>
          </cell>
          <cell r="C153" t="str">
            <v>인</v>
          </cell>
          <cell r="D153">
            <v>46933</v>
          </cell>
          <cell r="E153">
            <v>48652</v>
          </cell>
          <cell r="F153">
            <v>48652</v>
          </cell>
        </row>
        <row r="154">
          <cell r="A154" t="str">
            <v>L301</v>
          </cell>
          <cell r="B154" t="str">
            <v>H/W설치기사</v>
          </cell>
          <cell r="C154" t="str">
            <v>인</v>
          </cell>
          <cell r="D154">
            <v>83297</v>
          </cell>
          <cell r="E154">
            <v>82162</v>
          </cell>
          <cell r="F154">
            <v>82913</v>
          </cell>
        </row>
        <row r="155">
          <cell r="A155" t="str">
            <v>L302</v>
          </cell>
          <cell r="B155" t="str">
            <v>H/W시험기사</v>
          </cell>
          <cell r="C155" t="str">
            <v>인</v>
          </cell>
          <cell r="D155">
            <v>85165</v>
          </cell>
          <cell r="E155">
            <v>82402</v>
          </cell>
          <cell r="F155">
            <v>84088</v>
          </cell>
        </row>
        <row r="156">
          <cell r="A156" t="str">
            <v>L303</v>
          </cell>
          <cell r="B156" t="str">
            <v>S/W시험기사</v>
          </cell>
          <cell r="C156" t="str">
            <v>인</v>
          </cell>
          <cell r="D156">
            <v>86583</v>
          </cell>
          <cell r="E156">
            <v>84693</v>
          </cell>
          <cell r="F156">
            <v>85238</v>
          </cell>
        </row>
        <row r="157">
          <cell r="A157" t="str">
            <v>L304</v>
          </cell>
          <cell r="B157" t="str">
            <v>CPU시험기사</v>
          </cell>
          <cell r="C157" t="str">
            <v>인</v>
          </cell>
          <cell r="D157">
            <v>81182</v>
          </cell>
          <cell r="E157">
            <v>79138</v>
          </cell>
          <cell r="F157">
            <v>80163</v>
          </cell>
        </row>
        <row r="158">
          <cell r="A158" t="str">
            <v>L305</v>
          </cell>
          <cell r="B158" t="str">
            <v>광통신기사</v>
          </cell>
          <cell r="C158" t="str">
            <v>인</v>
          </cell>
          <cell r="D158">
            <v>108175</v>
          </cell>
          <cell r="E158">
            <v>132875</v>
          </cell>
          <cell r="F158">
            <v>149857</v>
          </cell>
        </row>
        <row r="159">
          <cell r="A159" t="str">
            <v>L306</v>
          </cell>
          <cell r="B159" t="str">
            <v>광케이블기사</v>
          </cell>
          <cell r="C159" t="str">
            <v>인</v>
          </cell>
          <cell r="D159">
            <v>90147</v>
          </cell>
          <cell r="E159">
            <v>110336</v>
          </cell>
          <cell r="F159">
            <v>120493</v>
          </cell>
        </row>
        <row r="160">
          <cell r="A160" t="str">
            <v>L401</v>
          </cell>
          <cell r="B160" t="str">
            <v>도편수</v>
          </cell>
          <cell r="C160" t="str">
            <v>인</v>
          </cell>
          <cell r="D160">
            <v>120804</v>
          </cell>
          <cell r="E160">
            <v>131984</v>
          </cell>
          <cell r="F160">
            <v>132909</v>
          </cell>
        </row>
        <row r="161">
          <cell r="A161" t="str">
            <v>L402</v>
          </cell>
          <cell r="B161" t="str">
            <v>목조각공</v>
          </cell>
          <cell r="C161" t="str">
            <v>인</v>
          </cell>
          <cell r="D161">
            <v>109226</v>
          </cell>
          <cell r="E161">
            <v>96291</v>
          </cell>
          <cell r="F161">
            <v>95674</v>
          </cell>
        </row>
        <row r="162">
          <cell r="A162" t="str">
            <v>L403</v>
          </cell>
          <cell r="B162" t="str">
            <v>한식목공</v>
          </cell>
          <cell r="C162" t="str">
            <v>인</v>
          </cell>
          <cell r="D162">
            <v>89987</v>
          </cell>
          <cell r="E162">
            <v>87000</v>
          </cell>
          <cell r="F162">
            <v>86465</v>
          </cell>
        </row>
        <row r="163">
          <cell r="A163" t="str">
            <v>L404</v>
          </cell>
          <cell r="B163" t="str">
            <v>한식목공조공</v>
          </cell>
          <cell r="C163" t="str">
            <v>인</v>
          </cell>
          <cell r="D163">
            <v>73861</v>
          </cell>
          <cell r="E163">
            <v>69203</v>
          </cell>
          <cell r="F163">
            <v>62022</v>
          </cell>
        </row>
        <row r="164">
          <cell r="A164" t="str">
            <v>L405</v>
          </cell>
          <cell r="B164" t="str">
            <v>드잡이공</v>
          </cell>
          <cell r="C164" t="str">
            <v>인</v>
          </cell>
          <cell r="D164">
            <v>98743</v>
          </cell>
          <cell r="E164">
            <v>106667</v>
          </cell>
          <cell r="F164">
            <v>98108</v>
          </cell>
        </row>
        <row r="165">
          <cell r="A165" t="str">
            <v>L406</v>
          </cell>
          <cell r="B165" t="str">
            <v>한식와공</v>
          </cell>
          <cell r="C165" t="str">
            <v>인</v>
          </cell>
          <cell r="D165">
            <v>144566</v>
          </cell>
          <cell r="E165">
            <v>153013</v>
          </cell>
          <cell r="F165">
            <v>126465</v>
          </cell>
        </row>
        <row r="166">
          <cell r="A166" t="str">
            <v>L407</v>
          </cell>
          <cell r="B166" t="str">
            <v>한식와공조공</v>
          </cell>
          <cell r="C166" t="str">
            <v>인</v>
          </cell>
          <cell r="D166">
            <v>98830</v>
          </cell>
          <cell r="E166">
            <v>80622</v>
          </cell>
          <cell r="F166">
            <v>91058</v>
          </cell>
        </row>
        <row r="167">
          <cell r="A167" t="str">
            <v>L408</v>
          </cell>
          <cell r="B167" t="str">
            <v>석조각공</v>
          </cell>
          <cell r="C167" t="str">
            <v>인</v>
          </cell>
          <cell r="D167">
            <v>97323</v>
          </cell>
          <cell r="E167">
            <v>112022</v>
          </cell>
          <cell r="F167">
            <v>108908</v>
          </cell>
        </row>
        <row r="168">
          <cell r="A168" t="str">
            <v>L409</v>
          </cell>
          <cell r="B168" t="str">
            <v>특수화공</v>
          </cell>
          <cell r="C168" t="str">
            <v>인</v>
          </cell>
          <cell r="D168">
            <v>130909</v>
          </cell>
          <cell r="E168">
            <v>106000</v>
          </cell>
          <cell r="F168">
            <v>121264</v>
          </cell>
        </row>
        <row r="169">
          <cell r="A169" t="str">
            <v>L410</v>
          </cell>
          <cell r="B169" t="str">
            <v>화공</v>
          </cell>
          <cell r="C169" t="str">
            <v>인</v>
          </cell>
          <cell r="D169">
            <v>98506</v>
          </cell>
          <cell r="E169">
            <v>92685</v>
          </cell>
          <cell r="F169">
            <v>86801</v>
          </cell>
        </row>
        <row r="170">
          <cell r="A170" t="str">
            <v>L411</v>
          </cell>
          <cell r="B170" t="str">
            <v>한식미장공</v>
          </cell>
          <cell r="C170" t="str">
            <v>인</v>
          </cell>
          <cell r="D170">
            <v>83400</v>
          </cell>
          <cell r="E170">
            <v>78989</v>
          </cell>
          <cell r="F170">
            <v>79972</v>
          </cell>
        </row>
        <row r="171">
          <cell r="A171" t="str">
            <v>L501</v>
          </cell>
          <cell r="B171" t="str">
            <v>원자력배관공</v>
          </cell>
          <cell r="C171" t="str">
            <v>인</v>
          </cell>
          <cell r="D171">
            <v>85504</v>
          </cell>
          <cell r="E171">
            <v>84091</v>
          </cell>
          <cell r="F171">
            <v>85331</v>
          </cell>
        </row>
        <row r="172">
          <cell r="A172" t="str">
            <v>L502</v>
          </cell>
          <cell r="B172" t="str">
            <v>원자력용접공</v>
          </cell>
          <cell r="C172" t="str">
            <v>인</v>
          </cell>
          <cell r="D172">
            <v>91598</v>
          </cell>
          <cell r="E172">
            <v>97054</v>
          </cell>
          <cell r="F172">
            <v>98842</v>
          </cell>
        </row>
        <row r="173">
          <cell r="A173" t="str">
            <v>L503</v>
          </cell>
          <cell r="B173" t="str">
            <v>원자력기계설치공</v>
          </cell>
          <cell r="C173" t="str">
            <v>인</v>
          </cell>
          <cell r="D173">
            <v>95966</v>
          </cell>
          <cell r="E173">
            <v>97451</v>
          </cell>
          <cell r="F173">
            <v>98364</v>
          </cell>
        </row>
        <row r="174">
          <cell r="A174" t="str">
            <v>L504</v>
          </cell>
          <cell r="B174" t="str">
            <v>원자력덕트공</v>
          </cell>
          <cell r="C174" t="str">
            <v>인</v>
          </cell>
          <cell r="D174">
            <v>88404</v>
          </cell>
          <cell r="E174">
            <v>84386</v>
          </cell>
          <cell r="F174">
            <v>104350</v>
          </cell>
        </row>
        <row r="175">
          <cell r="A175" t="str">
            <v>L505</v>
          </cell>
          <cell r="B175" t="str">
            <v>원자력제관공</v>
          </cell>
          <cell r="C175" t="str">
            <v>인</v>
          </cell>
          <cell r="D175">
            <v>76226</v>
          </cell>
          <cell r="E175">
            <v>79640</v>
          </cell>
          <cell r="F175">
            <v>76379</v>
          </cell>
        </row>
        <row r="176">
          <cell r="A176" t="str">
            <v>L506</v>
          </cell>
          <cell r="B176" t="str">
            <v>원자력케이블공</v>
          </cell>
          <cell r="C176" t="str">
            <v>인</v>
          </cell>
          <cell r="D176">
            <v>61338</v>
          </cell>
          <cell r="E176">
            <v>66411</v>
          </cell>
          <cell r="F176">
            <v>85474</v>
          </cell>
        </row>
        <row r="177">
          <cell r="A177" t="str">
            <v>L507</v>
          </cell>
          <cell r="B177" t="str">
            <v>원자력계장공</v>
          </cell>
          <cell r="C177" t="str">
            <v>인</v>
          </cell>
          <cell r="D177">
            <v>58478</v>
          </cell>
          <cell r="E177">
            <v>48839</v>
          </cell>
          <cell r="F177">
            <v>0</v>
          </cell>
        </row>
        <row r="178">
          <cell r="A178" t="str">
            <v>L508</v>
          </cell>
          <cell r="B178" t="str">
            <v>고급원자력비파괴시험공</v>
          </cell>
          <cell r="C178" t="str">
            <v>인</v>
          </cell>
          <cell r="D178">
            <v>89172</v>
          </cell>
          <cell r="E178">
            <v>91089</v>
          </cell>
          <cell r="F178">
            <v>92315</v>
          </cell>
        </row>
        <row r="179">
          <cell r="A179" t="str">
            <v>L509</v>
          </cell>
          <cell r="B179" t="str">
            <v>특급원자력비파괴시험공</v>
          </cell>
          <cell r="C179" t="str">
            <v>인</v>
          </cell>
          <cell r="D179">
            <v>94950</v>
          </cell>
          <cell r="E179">
            <v>99701</v>
          </cell>
          <cell r="F179">
            <v>100409</v>
          </cell>
        </row>
        <row r="180">
          <cell r="A180" t="str">
            <v>L510</v>
          </cell>
          <cell r="B180" t="str">
            <v>원자력기술자</v>
          </cell>
          <cell r="C180" t="str">
            <v>인</v>
          </cell>
          <cell r="D180">
            <v>71548</v>
          </cell>
          <cell r="E180">
            <v>67556</v>
          </cell>
          <cell r="F180">
            <v>66616</v>
          </cell>
        </row>
        <row r="181">
          <cell r="A181" t="str">
            <v>L511</v>
          </cell>
          <cell r="B181" t="str">
            <v>중급원자력기술자</v>
          </cell>
          <cell r="C181" t="str">
            <v>인</v>
          </cell>
          <cell r="D181">
            <v>85398</v>
          </cell>
          <cell r="E181">
            <v>78598</v>
          </cell>
          <cell r="F181">
            <v>77992</v>
          </cell>
        </row>
        <row r="182">
          <cell r="A182" t="str">
            <v>L048</v>
          </cell>
          <cell r="B182" t="str">
            <v>우 물 공</v>
          </cell>
          <cell r="C182" t="str">
            <v>인</v>
          </cell>
          <cell r="D182">
            <v>50288</v>
          </cell>
          <cell r="E182">
            <v>53721</v>
          </cell>
          <cell r="F182">
            <v>50558</v>
          </cell>
        </row>
        <row r="183">
          <cell r="A183" t="str">
            <v>L601</v>
          </cell>
          <cell r="B183" t="str">
            <v>책임측량사</v>
          </cell>
          <cell r="C183" t="str">
            <v>인</v>
          </cell>
          <cell r="D183">
            <v>0</v>
          </cell>
          <cell r="E183">
            <v>0</v>
          </cell>
          <cell r="F183">
            <v>0</v>
          </cell>
        </row>
        <row r="184">
          <cell r="A184" t="str">
            <v>L602</v>
          </cell>
          <cell r="B184" t="str">
            <v>측지기사 1급</v>
          </cell>
          <cell r="C184" t="str">
            <v>인</v>
          </cell>
          <cell r="D184">
            <v>0</v>
          </cell>
          <cell r="E184">
            <v>0</v>
          </cell>
          <cell r="F184">
            <v>0</v>
          </cell>
        </row>
        <row r="185">
          <cell r="A185" t="str">
            <v>L603</v>
          </cell>
          <cell r="B185" t="str">
            <v>측지기사 2급</v>
          </cell>
          <cell r="C185" t="str">
            <v>인</v>
          </cell>
          <cell r="D185">
            <v>0</v>
          </cell>
          <cell r="E185">
            <v>0</v>
          </cell>
          <cell r="F185">
            <v>0</v>
          </cell>
        </row>
        <row r="186">
          <cell r="A186" t="str">
            <v>L604</v>
          </cell>
          <cell r="B186" t="str">
            <v>측량기능사 1급</v>
          </cell>
          <cell r="C186" t="str">
            <v>인</v>
          </cell>
          <cell r="D186">
            <v>0</v>
          </cell>
          <cell r="E186">
            <v>0</v>
          </cell>
          <cell r="F186">
            <v>0</v>
          </cell>
        </row>
        <row r="187">
          <cell r="A187" t="str">
            <v>L605</v>
          </cell>
          <cell r="B187" t="str">
            <v>측량기능사 또는 측량기능사 2급</v>
          </cell>
          <cell r="C187" t="str">
            <v>인</v>
          </cell>
          <cell r="D187">
            <v>0</v>
          </cell>
          <cell r="E187">
            <v>0</v>
          </cell>
          <cell r="F187">
            <v>0</v>
          </cell>
        </row>
        <row r="188">
          <cell r="A188" t="str">
            <v>L606</v>
          </cell>
          <cell r="B188" t="str">
            <v>항공사진기능사 1급(1급/2급통합)</v>
          </cell>
          <cell r="C188" t="str">
            <v>인</v>
          </cell>
          <cell r="D188">
            <v>0</v>
          </cell>
          <cell r="E188">
            <v>0</v>
          </cell>
          <cell r="F188">
            <v>0</v>
          </cell>
        </row>
        <row r="189">
          <cell r="A189" t="str">
            <v>L609</v>
          </cell>
          <cell r="B189" t="str">
            <v>도화기능사 또는 도화기능사 2급</v>
          </cell>
          <cell r="C189" t="str">
            <v>인</v>
          </cell>
          <cell r="D189">
            <v>0</v>
          </cell>
          <cell r="E189">
            <v>0</v>
          </cell>
          <cell r="F189">
            <v>0</v>
          </cell>
        </row>
        <row r="190">
          <cell r="A190" t="str">
            <v>L607</v>
          </cell>
          <cell r="B190" t="str">
            <v>항공사진기능사 또는 항공사진기능사 2급</v>
          </cell>
          <cell r="C190" t="str">
            <v>인</v>
          </cell>
          <cell r="D190">
            <v>0</v>
          </cell>
          <cell r="E190">
            <v>0</v>
          </cell>
          <cell r="F190">
            <v>0</v>
          </cell>
        </row>
        <row r="191">
          <cell r="A191" t="str">
            <v>L608</v>
          </cell>
          <cell r="B191" t="str">
            <v>도화기능사 1급(1급/2급통합)</v>
          </cell>
          <cell r="C191" t="str">
            <v>인</v>
          </cell>
          <cell r="D191">
            <v>0</v>
          </cell>
          <cell r="E191">
            <v>0</v>
          </cell>
          <cell r="F191">
            <v>0</v>
          </cell>
        </row>
        <row r="192">
          <cell r="A192" t="str">
            <v>L610</v>
          </cell>
          <cell r="B192" t="str">
            <v>지도제작기능사 1급(1급/2급통합)</v>
          </cell>
          <cell r="C192" t="str">
            <v>인</v>
          </cell>
          <cell r="D192">
            <v>0</v>
          </cell>
          <cell r="E192">
            <v>0</v>
          </cell>
          <cell r="F192">
            <v>0</v>
          </cell>
        </row>
        <row r="193">
          <cell r="A193" t="str">
            <v>L611</v>
          </cell>
          <cell r="B193" t="str">
            <v>지도제작기능사 또는 지도제작기능사 2급</v>
          </cell>
          <cell r="C193" t="str">
            <v>인</v>
          </cell>
          <cell r="D193">
            <v>0</v>
          </cell>
          <cell r="E193">
            <v>0</v>
          </cell>
          <cell r="F193">
            <v>0</v>
          </cell>
        </row>
        <row r="194">
          <cell r="A194" t="str">
            <v>L612</v>
          </cell>
          <cell r="B194" t="str">
            <v>사업용 조종사</v>
          </cell>
          <cell r="C194" t="str">
            <v>인</v>
          </cell>
          <cell r="D194">
            <v>0</v>
          </cell>
          <cell r="E194">
            <v>0</v>
          </cell>
          <cell r="F194">
            <v>0</v>
          </cell>
        </row>
        <row r="195">
          <cell r="A195" t="str">
            <v>L613</v>
          </cell>
          <cell r="B195" t="str">
            <v>항법사</v>
          </cell>
          <cell r="C195" t="str">
            <v>인</v>
          </cell>
          <cell r="D195">
            <v>0</v>
          </cell>
          <cell r="E195">
            <v>0</v>
          </cell>
          <cell r="F195">
            <v>0</v>
          </cell>
        </row>
        <row r="196">
          <cell r="A196" t="str">
            <v>L614</v>
          </cell>
          <cell r="B196" t="str">
            <v>항공정비사</v>
          </cell>
          <cell r="C196" t="str">
            <v>인</v>
          </cell>
          <cell r="D196">
            <v>0</v>
          </cell>
          <cell r="E196">
            <v>0</v>
          </cell>
          <cell r="F196">
            <v>0</v>
          </cell>
        </row>
        <row r="197">
          <cell r="A197" t="str">
            <v>L615</v>
          </cell>
          <cell r="B197" t="str">
            <v>항공사진촬영사</v>
          </cell>
          <cell r="C197" t="str">
            <v>인</v>
          </cell>
          <cell r="D197">
            <v>0</v>
          </cell>
          <cell r="E197">
            <v>0</v>
          </cell>
          <cell r="F197">
            <v>0</v>
          </cell>
        </row>
        <row r="198">
          <cell r="A198" t="str">
            <v>L512</v>
          </cell>
          <cell r="B198" t="str">
            <v>상급원자력기술자</v>
          </cell>
          <cell r="C198" t="str">
            <v>인</v>
          </cell>
          <cell r="D198">
            <v>109491</v>
          </cell>
          <cell r="E198">
            <v>116994</v>
          </cell>
          <cell r="F198">
            <v>114125</v>
          </cell>
        </row>
        <row r="199">
          <cell r="A199" t="str">
            <v>L513</v>
          </cell>
          <cell r="B199" t="str">
            <v>원자력품질관리사</v>
          </cell>
          <cell r="C199" t="str">
            <v>인</v>
          </cell>
          <cell r="D199">
            <v>104799</v>
          </cell>
          <cell r="E199">
            <v>103736</v>
          </cell>
          <cell r="F199">
            <v>105586</v>
          </cell>
        </row>
        <row r="200">
          <cell r="A200" t="str">
            <v>L514</v>
          </cell>
          <cell r="B200" t="str">
            <v>원자력 특별인부</v>
          </cell>
          <cell r="C200" t="str">
            <v>인</v>
          </cell>
          <cell r="D200">
            <v>58187</v>
          </cell>
          <cell r="E200">
            <v>68094</v>
          </cell>
          <cell r="F200">
            <v>64294</v>
          </cell>
        </row>
        <row r="201">
          <cell r="A201" t="str">
            <v>L515</v>
          </cell>
          <cell r="B201" t="str">
            <v>원자력 보온공</v>
          </cell>
          <cell r="C201" t="str">
            <v>인</v>
          </cell>
          <cell r="D201">
            <v>65826</v>
          </cell>
          <cell r="E201">
            <v>83402</v>
          </cell>
          <cell r="F201">
            <v>89519</v>
          </cell>
        </row>
        <row r="202">
          <cell r="A202" t="str">
            <v>L516</v>
          </cell>
          <cell r="B202" t="str">
            <v>원자력 플랜트전공</v>
          </cell>
          <cell r="C202" t="str">
            <v>인</v>
          </cell>
          <cell r="D202">
            <v>84229</v>
          </cell>
          <cell r="E202">
            <v>93332</v>
          </cell>
          <cell r="F202">
            <v>98008</v>
          </cell>
        </row>
        <row r="203">
          <cell r="A203" t="str">
            <v>L170</v>
          </cell>
          <cell r="B203" t="str">
            <v>견 출 공</v>
          </cell>
          <cell r="C203" t="str">
            <v>인</v>
          </cell>
          <cell r="D203">
            <v>59133</v>
          </cell>
          <cell r="E203">
            <v>60023</v>
          </cell>
          <cell r="F203">
            <v>68717</v>
          </cell>
        </row>
        <row r="204">
          <cell r="A204" t="str">
            <v>L171</v>
          </cell>
          <cell r="B204" t="str">
            <v>노 즐 공</v>
          </cell>
          <cell r="C204" t="str">
            <v>인</v>
          </cell>
          <cell r="D204">
            <v>63577</v>
          </cell>
          <cell r="E204">
            <v>57373</v>
          </cell>
          <cell r="F204">
            <v>67815</v>
          </cell>
        </row>
        <row r="205">
          <cell r="A205" t="str">
            <v>L172</v>
          </cell>
          <cell r="B205" t="str">
            <v>코 킹 공</v>
          </cell>
          <cell r="C205" t="str">
            <v>인</v>
          </cell>
          <cell r="D205">
            <v>57954</v>
          </cell>
          <cell r="E205">
            <v>66077</v>
          </cell>
          <cell r="F205">
            <v>63600</v>
          </cell>
        </row>
        <row r="206">
          <cell r="A206" t="str">
            <v>L173</v>
          </cell>
          <cell r="B206" t="str">
            <v>판넬조립공</v>
          </cell>
          <cell r="C206" t="str">
            <v>인</v>
          </cell>
          <cell r="D206">
            <v>55888</v>
          </cell>
          <cell r="E206">
            <v>58782</v>
          </cell>
          <cell r="F206">
            <v>67380</v>
          </cell>
        </row>
        <row r="207">
          <cell r="A207" t="str">
            <v>L181</v>
          </cell>
          <cell r="B207" t="str">
            <v>콘크리트공(광의)</v>
          </cell>
          <cell r="C207" t="str">
            <v>인</v>
          </cell>
          <cell r="D207">
            <v>0</v>
          </cell>
          <cell r="E207">
            <v>0</v>
          </cell>
          <cell r="F207">
            <v>71078</v>
          </cell>
        </row>
        <row r="208">
          <cell r="A208" t="str">
            <v>L182</v>
          </cell>
          <cell r="B208" t="str">
            <v>지붕잇기공</v>
          </cell>
          <cell r="C208" t="str">
            <v>인</v>
          </cell>
          <cell r="D208">
            <v>68363</v>
          </cell>
          <cell r="E208">
            <v>64891</v>
          </cell>
          <cell r="F208">
            <v>69497</v>
          </cell>
        </row>
        <row r="209">
          <cell r="A209" t="str">
            <v>L801</v>
          </cell>
          <cell r="B209" t="str">
            <v>특급감리원</v>
          </cell>
          <cell r="C209" t="str">
            <v>인</v>
          </cell>
          <cell r="D209">
            <v>155637</v>
          </cell>
          <cell r="E209">
            <v>0</v>
          </cell>
          <cell r="F209">
            <v>0</v>
          </cell>
        </row>
        <row r="210">
          <cell r="A210" t="str">
            <v>L802</v>
          </cell>
          <cell r="B210" t="str">
            <v>고급감리원</v>
          </cell>
          <cell r="C210" t="str">
            <v>인</v>
          </cell>
          <cell r="D210">
            <v>124025</v>
          </cell>
          <cell r="E210">
            <v>0</v>
          </cell>
          <cell r="F210">
            <v>0</v>
          </cell>
        </row>
        <row r="211">
          <cell r="A211" t="str">
            <v>L803</v>
          </cell>
          <cell r="B211" t="str">
            <v>중급감리원</v>
          </cell>
          <cell r="C211" t="str">
            <v>인</v>
          </cell>
          <cell r="D211">
            <v>103036</v>
          </cell>
          <cell r="E211">
            <v>0</v>
          </cell>
          <cell r="F211">
            <v>0</v>
          </cell>
        </row>
        <row r="212">
          <cell r="A212" t="str">
            <v>L804</v>
          </cell>
          <cell r="B212" t="str">
            <v>초급감리원</v>
          </cell>
          <cell r="C212" t="str">
            <v>인</v>
          </cell>
          <cell r="D212">
            <v>83228</v>
          </cell>
          <cell r="E212">
            <v>0</v>
          </cell>
          <cell r="F212">
            <v>0</v>
          </cell>
        </row>
        <row r="213">
          <cell r="A213" t="str">
            <v>L901</v>
          </cell>
          <cell r="B213" t="str">
            <v>전기공사기사1급</v>
          </cell>
          <cell r="C213" t="str">
            <v>인</v>
          </cell>
          <cell r="D213">
            <v>63956</v>
          </cell>
          <cell r="E213">
            <v>0</v>
          </cell>
          <cell r="F213">
            <v>64241</v>
          </cell>
        </row>
        <row r="214">
          <cell r="A214" t="str">
            <v>L902</v>
          </cell>
          <cell r="B214" t="str">
            <v>전기공사기사2급</v>
          </cell>
          <cell r="C214" t="str">
            <v>인</v>
          </cell>
          <cell r="D214">
            <v>56130</v>
          </cell>
          <cell r="E214">
            <v>0</v>
          </cell>
          <cell r="F214">
            <v>55069</v>
          </cell>
        </row>
        <row r="215">
          <cell r="A215" t="str">
            <v>L903</v>
          </cell>
          <cell r="B215" t="str">
            <v>변전전공</v>
          </cell>
          <cell r="C215" t="str">
            <v>인</v>
          </cell>
          <cell r="D215">
            <v>85699</v>
          </cell>
          <cell r="E215">
            <v>0</v>
          </cell>
          <cell r="F215">
            <v>0</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refreshError="1"/>
      <sheetData sheetId="58" refreshError="1"/>
      <sheetData sheetId="59" refreshError="1"/>
      <sheetData sheetId="60" refreshError="1"/>
      <sheetData sheetId="61" refreshError="1"/>
      <sheetData sheetId="62" refreshError="1"/>
      <sheetData sheetId="63" refreshError="1"/>
      <sheetData sheetId="64"/>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efreshError="1"/>
      <sheetData sheetId="713" refreshError="1"/>
      <sheetData sheetId="714" refreshError="1"/>
      <sheetData sheetId="715" refreshError="1"/>
      <sheetData sheetId="716" refreshError="1"/>
      <sheetData sheetId="717" refreshError="1"/>
      <sheetData sheetId="718" refreshError="1"/>
      <sheetData sheetId="719" refreshError="1"/>
      <sheetData sheetId="720" refreshError="1"/>
      <sheetData sheetId="721" refreshError="1"/>
      <sheetData sheetId="722" refreshError="1"/>
      <sheetData sheetId="723" refreshError="1"/>
      <sheetData sheetId="724" refreshError="1"/>
      <sheetData sheetId="725" refreshError="1"/>
      <sheetData sheetId="726" refreshError="1"/>
      <sheetData sheetId="727" refreshError="1"/>
      <sheetData sheetId="728" refreshError="1"/>
      <sheetData sheetId="729" refreshError="1"/>
      <sheetData sheetId="730" refreshError="1"/>
      <sheetData sheetId="731" refreshError="1"/>
      <sheetData sheetId="732" refreshError="1"/>
      <sheetData sheetId="733" refreshError="1"/>
      <sheetData sheetId="734" refreshError="1"/>
      <sheetData sheetId="735" refreshError="1"/>
      <sheetData sheetId="736" refreshError="1"/>
      <sheetData sheetId="737" refreshError="1"/>
      <sheetData sheetId="738" refreshError="1"/>
      <sheetData sheetId="739" refreshError="1"/>
      <sheetData sheetId="740" refreshError="1"/>
      <sheetData sheetId="741" refreshError="1"/>
      <sheetData sheetId="742" refreshError="1"/>
      <sheetData sheetId="743" refreshError="1"/>
      <sheetData sheetId="744" refreshError="1"/>
      <sheetData sheetId="745" refreshError="1"/>
      <sheetData sheetId="746" refreshError="1"/>
      <sheetData sheetId="747" refreshError="1"/>
      <sheetData sheetId="748" refreshError="1"/>
      <sheetData sheetId="749" refreshError="1"/>
      <sheetData sheetId="750" refreshError="1"/>
      <sheetData sheetId="751" refreshError="1"/>
      <sheetData sheetId="752" refreshError="1"/>
      <sheetData sheetId="753" refreshError="1"/>
      <sheetData sheetId="754" refreshError="1"/>
      <sheetData sheetId="755" refreshError="1"/>
      <sheetData sheetId="756" refreshError="1"/>
      <sheetData sheetId="757" refreshError="1"/>
      <sheetData sheetId="758" refreshError="1"/>
      <sheetData sheetId="759" refreshError="1"/>
      <sheetData sheetId="760" refreshError="1"/>
      <sheetData sheetId="761" refreshError="1"/>
      <sheetData sheetId="762" refreshError="1"/>
      <sheetData sheetId="763" refreshError="1"/>
      <sheetData sheetId="764" refreshError="1"/>
      <sheetData sheetId="765" refreshError="1"/>
      <sheetData sheetId="766" refreshError="1"/>
      <sheetData sheetId="767" refreshError="1"/>
      <sheetData sheetId="768" refreshError="1"/>
      <sheetData sheetId="769" refreshError="1"/>
      <sheetData sheetId="770" refreshError="1"/>
      <sheetData sheetId="771" refreshError="1"/>
      <sheetData sheetId="772" refreshError="1"/>
      <sheetData sheetId="773" refreshError="1"/>
      <sheetData sheetId="774" refreshError="1"/>
      <sheetData sheetId="775" refreshError="1"/>
      <sheetData sheetId="776" refreshError="1"/>
      <sheetData sheetId="777" refreshError="1"/>
      <sheetData sheetId="778" refreshError="1"/>
      <sheetData sheetId="779" refreshError="1"/>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refreshError="1"/>
      <sheetData sheetId="796" refreshError="1"/>
      <sheetData sheetId="797"/>
      <sheetData sheetId="798"/>
      <sheetData sheetId="799"/>
      <sheetData sheetId="800"/>
      <sheetData sheetId="801"/>
      <sheetData sheetId="802"/>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sheetData sheetId="812"/>
      <sheetData sheetId="813" refreshError="1"/>
      <sheetData sheetId="814" refreshError="1"/>
      <sheetData sheetId="815" refreshError="1"/>
      <sheetData sheetId="816"/>
      <sheetData sheetId="817"/>
      <sheetData sheetId="818"/>
      <sheetData sheetId="819" refreshError="1"/>
      <sheetData sheetId="820"/>
      <sheetData sheetId="821"/>
      <sheetData sheetId="822"/>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refreshError="1"/>
      <sheetData sheetId="832" refreshError="1"/>
      <sheetData sheetId="833" refreshError="1"/>
      <sheetData sheetId="834"/>
      <sheetData sheetId="835"/>
      <sheetData sheetId="836"/>
      <sheetData sheetId="837"/>
      <sheetData sheetId="838"/>
      <sheetData sheetId="839"/>
      <sheetData sheetId="840"/>
      <sheetData sheetId="841" refreshError="1"/>
      <sheetData sheetId="842" refreshError="1"/>
      <sheetData sheetId="843" refreshError="1"/>
      <sheetData sheetId="844" refreshError="1"/>
      <sheetData sheetId="845"/>
      <sheetData sheetId="846"/>
      <sheetData sheetId="847"/>
      <sheetData sheetId="848"/>
      <sheetData sheetId="849"/>
      <sheetData sheetId="850"/>
      <sheetData sheetId="851"/>
      <sheetData sheetId="852"/>
      <sheetData sheetId="853"/>
      <sheetData sheetId="854"/>
      <sheetData sheetId="855"/>
      <sheetData sheetId="856"/>
      <sheetData sheetId="857"/>
      <sheetData sheetId="858"/>
      <sheetData sheetId="859"/>
      <sheetData sheetId="860"/>
      <sheetData sheetId="861"/>
      <sheetData sheetId="862"/>
      <sheetData sheetId="863"/>
      <sheetData sheetId="864"/>
      <sheetData sheetId="865"/>
      <sheetData sheetId="866"/>
      <sheetData sheetId="867"/>
      <sheetData sheetId="868"/>
      <sheetData sheetId="869"/>
      <sheetData sheetId="870"/>
      <sheetData sheetId="871"/>
      <sheetData sheetId="872"/>
      <sheetData sheetId="873"/>
      <sheetData sheetId="874"/>
      <sheetData sheetId="875"/>
      <sheetData sheetId="876"/>
      <sheetData sheetId="877"/>
      <sheetData sheetId="878"/>
      <sheetData sheetId="879"/>
      <sheetData sheetId="880"/>
      <sheetData sheetId="881"/>
      <sheetData sheetId="882"/>
      <sheetData sheetId="883"/>
      <sheetData sheetId="884"/>
      <sheetData sheetId="885"/>
      <sheetData sheetId="886"/>
      <sheetData sheetId="887"/>
      <sheetData sheetId="888"/>
      <sheetData sheetId="889"/>
      <sheetData sheetId="890"/>
      <sheetData sheetId="891"/>
      <sheetData sheetId="892"/>
      <sheetData sheetId="893"/>
      <sheetData sheetId="894"/>
      <sheetData sheetId="895"/>
      <sheetData sheetId="896"/>
      <sheetData sheetId="897"/>
      <sheetData sheetId="898"/>
      <sheetData sheetId="899"/>
      <sheetData sheetId="900"/>
      <sheetData sheetId="901"/>
      <sheetData sheetId="902"/>
      <sheetData sheetId="903"/>
      <sheetData sheetId="904"/>
      <sheetData sheetId="905"/>
      <sheetData sheetId="906"/>
      <sheetData sheetId="907"/>
      <sheetData sheetId="908"/>
      <sheetData sheetId="909"/>
      <sheetData sheetId="910"/>
      <sheetData sheetId="911"/>
      <sheetData sheetId="912"/>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sheetData sheetId="930"/>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refreshError="1"/>
      <sheetData sheetId="1005" refreshError="1"/>
      <sheetData sheetId="1006" refreshError="1"/>
      <sheetData sheetId="1007" refreshError="1"/>
      <sheetData sheetId="1008" refreshError="1"/>
      <sheetData sheetId="1009" refreshError="1"/>
      <sheetData sheetId="1010" refreshError="1"/>
      <sheetData sheetId="1011" refreshError="1"/>
      <sheetData sheetId="1012"/>
      <sheetData sheetId="1013"/>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정부노임단가"/>
      <sheetName val="단가조사서"/>
      <sheetName val="공사원가"/>
      <sheetName val="내역서집계표"/>
      <sheetName val="내역서"/>
      <sheetName val="호표일위대가집계표"/>
      <sheetName val="호표일위대가"/>
      <sheetName val="중기산출근거"/>
      <sheetName val="중기집계표"/>
      <sheetName val="중기계산"/>
      <sheetName val="2.자재집계표"/>
      <sheetName val="토공-토사"/>
      <sheetName val="맹암거터파기"/>
      <sheetName val="되메우기및다짐1"/>
      <sheetName val="토사운반및사토장정리"/>
      <sheetName val="경암운반및사토장정리"/>
      <sheetName val="화강석 보조기층"/>
      <sheetName val="혼합기층 포설 및다짐 (2)"/>
      <sheetName val="보조기층 포설 및다짐"/>
      <sheetName val="아스콘기층"/>
      <sheetName val="아스콘표층"/>
      <sheetName val="프라임코팅"/>
      <sheetName val="텍코팅코팅"/>
      <sheetName val="보조기층운반"/>
      <sheetName val="철근운반"/>
      <sheetName val="흄관운반300"/>
      <sheetName val="도로경계석운반"/>
      <sheetName val="보차도경계석운반 (2)"/>
      <sheetName val="1.총괄토공"/>
      <sheetName val="2.하수터파기토공"/>
      <sheetName val="3.하수수량집계표"/>
      <sheetName val="배수관집계표-연결관"/>
      <sheetName val="연결관-300"/>
      <sheetName val="배수관집계표-오수관"/>
      <sheetName val="오수관-300"/>
      <sheetName val="맨홀집계및깊이계산서-오수"/>
      <sheetName val="오수맨홀900"/>
      <sheetName val="집수정600-600-3"/>
      <sheetName val="집수정300-400-1"/>
      <sheetName val="U형측구300×400"/>
      <sheetName val="4.맹암거집계표"/>
      <sheetName val="맹암거 토공"/>
      <sheetName val="맹암거100"/>
      <sheetName val="맹암거200"/>
      <sheetName val="맹암거300"/>
      <sheetName val="5.포장공사수량집계표"/>
      <sheetName val="화강석"/>
      <sheetName val="보차도경계석"/>
      <sheetName val="도로경계석 (2)"/>
      <sheetName val="L형측구"/>
      <sheetName val="아스팔트포장"/>
      <sheetName val="XXXXXX"/>
      <sheetName val="장비집계"/>
      <sheetName val="위생기구집계"/>
      <sheetName val="급수급탕집계"/>
      <sheetName val="급수급탕 (동관)"/>
      <sheetName val="오배수 (집계)"/>
      <sheetName val="NO-HUB"/>
      <sheetName val="오배수"/>
      <sheetName val="닥트집계"/>
      <sheetName val="덕트"/>
      <sheetName val="한일양산"/>
      <sheetName val="단위중량"/>
      <sheetName val="일위대가"/>
      <sheetName val="A-4"/>
      <sheetName val="장비당단가 (1)"/>
      <sheetName val="ITEM"/>
      <sheetName val="하수급견적대비"/>
      <sheetName val="Cover"/>
      <sheetName val="20관리비율"/>
      <sheetName val="영동(D)"/>
      <sheetName val="시행예산"/>
      <sheetName val="Dae_Jiju"/>
      <sheetName val="Sikje_ingun"/>
      <sheetName val="TREE_D"/>
      <sheetName val="Sheet5"/>
      <sheetName val="견적서"/>
      <sheetName val="WORK"/>
      <sheetName val="건축내역"/>
      <sheetName val="1.맹암거관련"/>
      <sheetName val="일반부표"/>
      <sheetName val="공비대비"/>
      <sheetName val=" 견적서"/>
      <sheetName val="입찰안"/>
      <sheetName val="Sheet4"/>
      <sheetName val="수목표준대가"/>
      <sheetName val="L형옹벽(key)"/>
      <sheetName val="3BL공동구 수량"/>
      <sheetName val="을"/>
      <sheetName val="c_balju"/>
      <sheetName val="BSD (2)"/>
      <sheetName val="Y-WORK"/>
      <sheetName val="환률"/>
      <sheetName val="차액보증"/>
      <sheetName val="실행철강하도"/>
      <sheetName val="GAEYO"/>
      <sheetName val="BQ"/>
      <sheetName val="BID"/>
      <sheetName val="ilch"/>
      <sheetName val="설계"/>
      <sheetName val="Site Expenses"/>
      <sheetName val="Sheet1"/>
      <sheetName val="데이타"/>
      <sheetName val="식재인부"/>
      <sheetName val="가시설수량"/>
      <sheetName val="단위수량"/>
      <sheetName val="산출근거"/>
      <sheetName val="DATA"/>
      <sheetName val="남대문빌딩"/>
      <sheetName val="2F 회의실견적(5_14 일대)"/>
      <sheetName val="일위대가목록"/>
      <sheetName val="내역"/>
      <sheetName val="동원인원"/>
      <sheetName val="토목내역"/>
      <sheetName val="적용률"/>
      <sheetName val="부대내역"/>
      <sheetName val="일위"/>
      <sheetName val="산업개발안내서"/>
      <sheetName val="MOTOR"/>
      <sheetName val="도급"/>
      <sheetName val="공문"/>
      <sheetName val="품셈TABLE"/>
      <sheetName val="물량집계(전기)"/>
      <sheetName val="물량집계(계장)"/>
      <sheetName val="2_자재집계표"/>
      <sheetName val="화강석_보조기층"/>
      <sheetName val="혼합기층_포설_및다짐_(2)"/>
      <sheetName val="보조기층_포설_및다짐"/>
      <sheetName val="보차도경계석운반_(2)"/>
      <sheetName val="1_총괄토공"/>
      <sheetName val="2_하수터파기토공"/>
      <sheetName val="3_하수수량집계표"/>
      <sheetName val="4_맹암거집계표"/>
      <sheetName val="맹암거_토공"/>
      <sheetName val="5_포장공사수량집계표"/>
      <sheetName val="도로경계석_(2)"/>
      <sheetName val="급수급탕_(동관)"/>
      <sheetName val="오배수_(집계)"/>
      <sheetName val="장비당단가_(1)"/>
      <sheetName val="Testing"/>
      <sheetName val="공통부대비"/>
      <sheetName val="01"/>
      <sheetName val="원가계산"/>
      <sheetName val="Proposal"/>
      <sheetName val="IPL_SCHEDULE"/>
      <sheetName val="CONCRETE"/>
      <sheetName val="FAB별"/>
      <sheetName val="투찰"/>
      <sheetName val="공사비 내역 (가)"/>
      <sheetName val="gyun"/>
      <sheetName val="기계내역"/>
      <sheetName val="변압기 및 발전기 용량"/>
      <sheetName val="보합"/>
      <sheetName val="TABLE"/>
      <sheetName val="갑지"/>
      <sheetName val="집계표"/>
      <sheetName val="당초"/>
      <sheetName val="OCT.FDN"/>
      <sheetName val="감가상각"/>
      <sheetName val="ABUT수량-A1"/>
      <sheetName val="노임단가"/>
      <sheetName val="DATA(BAC)"/>
      <sheetName val="말뚝지지력산정"/>
      <sheetName val="토공사"/>
      <sheetName val="맨홀수량집계"/>
      <sheetName val="현장"/>
      <sheetName val="자재단가비교표"/>
      <sheetName val="8월현금흐름표"/>
      <sheetName val="GTG TR PIT"/>
      <sheetName val="결선list"/>
      <sheetName val="빙장비사양"/>
      <sheetName val="9811"/>
      <sheetName val="물량산출근거"/>
      <sheetName val="실행(ALT1)"/>
      <sheetName val="kimre scrubber"/>
      <sheetName val="GRDBS"/>
      <sheetName val="단가표"/>
      <sheetName val="Customer Databas"/>
      <sheetName val="FANDBS"/>
      <sheetName val="GRDATA"/>
      <sheetName val="SHAFTDBSE"/>
      <sheetName val="소비자가"/>
      <sheetName val="MATRLDATA"/>
      <sheetName val="단가결정"/>
      <sheetName val="공사개요"/>
      <sheetName val="명세서"/>
      <sheetName val="원가"/>
      <sheetName val="밸브설치"/>
      <sheetName val="오산갈곳"/>
      <sheetName val="INST_DCI"/>
      <sheetName val="I.설계조건"/>
      <sheetName val="공통가설"/>
      <sheetName val="내역서(총)"/>
      <sheetName val="KP1590_E"/>
      <sheetName val="96수출"/>
      <sheetName val="Sheet15"/>
      <sheetName val="1.설계기준"/>
      <sheetName val="수량산출"/>
      <sheetName val="말뚝물량"/>
      <sheetName val="DATE"/>
      <sheetName val="일반맨홀수량집계"/>
      <sheetName val="PRO_DCI"/>
      <sheetName val="HVAC_DCI"/>
      <sheetName val="PIPE_DCI"/>
      <sheetName val="단가"/>
      <sheetName val="시설물일위"/>
      <sheetName val="XL4Poppy"/>
      <sheetName val="PhaDoMong"/>
      <sheetName val="과천MAIN"/>
      <sheetName val="직노"/>
      <sheetName val="소업1교"/>
      <sheetName val="BLOCK(1)"/>
      <sheetName val="단가대비표"/>
      <sheetName val="진천"/>
      <sheetName val="Studio"/>
      <sheetName val="형틀공사"/>
      <sheetName val="터파기및재료"/>
      <sheetName val="1을"/>
      <sheetName val="일위대가목차"/>
      <sheetName val="원형맨홀수량"/>
      <sheetName val="전기일위대가"/>
      <sheetName val="수량산출서"/>
      <sheetName val="b_balju_cho"/>
      <sheetName val="견"/>
      <sheetName val="입찰견적보고서"/>
      <sheetName val="INPUT"/>
      <sheetName val="woo(mac)"/>
      <sheetName val="식재품셈"/>
      <sheetName val="토목"/>
      <sheetName val="PUMP"/>
      <sheetName val="7내역"/>
      <sheetName val="내역서(기계)"/>
      <sheetName val="수목데이타 "/>
      <sheetName val="몰탈재료산출"/>
      <sheetName val="2공구산출내역"/>
      <sheetName val="J直材4"/>
      <sheetName val="날개벽(좌,우=45도,75도)"/>
      <sheetName val="CAL"/>
      <sheetName val="SE-611"/>
      <sheetName val="견적집계표"/>
      <sheetName val="Sheet2"/>
      <sheetName val="부하LOAD"/>
      <sheetName val="입력1"/>
      <sheetName val="관접합및부설"/>
      <sheetName val="FLA"/>
      <sheetName val="국별인원"/>
      <sheetName val="공사비_내역_(가)"/>
      <sheetName val="_견적서"/>
      <sheetName val="2F_회의실견적(5_14_일대)"/>
      <sheetName val="BSD_(2)"/>
      <sheetName val="1_맹암거관련"/>
      <sheetName val="3BL공동구_수량"/>
      <sheetName val="Site_Expenses"/>
      <sheetName val="ISBL"/>
      <sheetName val="OSBL"/>
      <sheetName val="INSTR"/>
      <sheetName val="영업소실적"/>
      <sheetName val="건내용"/>
      <sheetName val="TABLE2-1 ISBL(GENEAL-CIVIL)"/>
      <sheetName val="TABLE2-1 ISBL-(SlTE PREP)"/>
      <sheetName val="TABLE2.1 ISBL (Soil Invest)"/>
      <sheetName val="TABLE2-2 OSBL(GENERAL-CIVIL)"/>
      <sheetName val="TABLE2-2 OSBL-(SITE PREP)"/>
      <sheetName val="General Data"/>
      <sheetName val="PRO_A"/>
      <sheetName val="DWG"/>
      <sheetName val="ELEC_MCI"/>
      <sheetName val="MAIN"/>
      <sheetName val="INST_MCI"/>
      <sheetName val="MECH_MCI"/>
      <sheetName val="PRO"/>
      <sheetName val="입사시직위"/>
      <sheetName val="7.5.2 BOQ Summary "/>
      <sheetName val="교각1"/>
      <sheetName val="연수동"/>
      <sheetName val="물량표"/>
      <sheetName val="경비2내역"/>
      <sheetName val="수목데이타"/>
      <sheetName val="가시설(TYPE-A)"/>
      <sheetName val="1호맨홀가감수량"/>
      <sheetName val="SORCE1"/>
      <sheetName val="1-1평균터파기고(1)"/>
      <sheetName val="1호맨홀수량산출"/>
      <sheetName val="ATS단가"/>
      <sheetName val="DATA1"/>
      <sheetName val="TEL"/>
      <sheetName val="2.단면가정"/>
      <sheetName val="4.말뚝설계"/>
      <sheetName val="1.설계조건"/>
      <sheetName val="부표총괄"/>
      <sheetName val="wall"/>
      <sheetName val="Inputs"/>
      <sheetName val="Timing&amp;Esc"/>
      <sheetName val="기별(종합)"/>
      <sheetName val="TYPE-B 평균H"/>
      <sheetName val="D-3503"/>
      <sheetName val="남양시작동자105노65기1.3화1.2"/>
      <sheetName val="Total"/>
      <sheetName val="차량구입"/>
      <sheetName val="BJJIN"/>
      <sheetName val="COPING"/>
      <sheetName val="내역1"/>
      <sheetName val=" 해군동해관사 미장공사A그룹 공내역서.xlsx"/>
      <sheetName val="총괄표"/>
      <sheetName val="지주목시비량산출서"/>
      <sheetName val="danga"/>
      <sheetName val="직공비"/>
      <sheetName val="단가조사"/>
      <sheetName val="식재총괄"/>
      <sheetName val="횡배수관토공수량"/>
      <sheetName val="내역표지"/>
      <sheetName val="표지판현황"/>
      <sheetName val="단위별 일위대가표"/>
      <sheetName val="정산노무"/>
      <sheetName val="정산재료"/>
      <sheetName val="전신환매도율"/>
      <sheetName val="6월실적"/>
      <sheetName val="손익분석"/>
      <sheetName val="1-1"/>
      <sheetName val="가공비"/>
      <sheetName val="단면가정"/>
      <sheetName val="IMP(MAIN)"/>
      <sheetName val="IMP (REACTOR)"/>
      <sheetName val="도급양식"/>
      <sheetName val="금액집계"/>
      <sheetName val="hvac(제어동)"/>
      <sheetName val="기초일위"/>
      <sheetName val="시설일위"/>
      <sheetName val="조명일위"/>
      <sheetName val="2000년1차"/>
      <sheetName val="전선 및 전선관"/>
      <sheetName val="적격점수&lt;300억미만&gt;"/>
      <sheetName val="검사현황"/>
      <sheetName val="full (2)"/>
      <sheetName val="소일위대가코드표"/>
      <sheetName val="산출내역서집계표"/>
      <sheetName val="단면치수"/>
      <sheetName val="갑지(추정)"/>
      <sheetName val="Construction"/>
      <sheetName val="SL dau tien"/>
      <sheetName val="Item정리"/>
      <sheetName val="변화치수"/>
      <sheetName val="I一般比"/>
      <sheetName val="N賃率-職"/>
      <sheetName val="조도계산서 (도서)"/>
      <sheetName val="#REF"/>
      <sheetName val="Baby일위대가"/>
      <sheetName val="부대대비"/>
      <sheetName val="냉연집계"/>
      <sheetName val="신우"/>
      <sheetName val="CODE"/>
      <sheetName val="시멘트"/>
      <sheetName val="별표 "/>
      <sheetName val="7단가"/>
      <sheetName val="설변물량"/>
      <sheetName val="설산1.나"/>
      <sheetName val="본사S"/>
      <sheetName val="Equipment"/>
      <sheetName val="Piping"/>
      <sheetName val="TYPE-A"/>
      <sheetName val="봉양~조차장간고하개명(신설)"/>
      <sheetName val="월선수금"/>
      <sheetName val="골재집계"/>
      <sheetName val="2_자재집계표4"/>
      <sheetName val="화강석_보조기층4"/>
      <sheetName val="혼합기층_포설_및다짐_(2)4"/>
      <sheetName val="보조기층_포설_및다짐4"/>
      <sheetName val="보차도경계석운반_(2)4"/>
      <sheetName val="1_총괄토공4"/>
      <sheetName val="2_하수터파기토공4"/>
      <sheetName val="3_하수수량집계표4"/>
      <sheetName val="4_맹암거집계표4"/>
      <sheetName val="맹암거_토공4"/>
      <sheetName val="5_포장공사수량집계표4"/>
      <sheetName val="도로경계석_(2)4"/>
      <sheetName val="급수급탕_(동관)4"/>
      <sheetName val="오배수_(집계)4"/>
      <sheetName val="2_자재집계표1"/>
      <sheetName val="화강석_보조기층1"/>
      <sheetName val="혼합기층_포설_및다짐_(2)1"/>
      <sheetName val="보조기층_포설_및다짐1"/>
      <sheetName val="보차도경계석운반_(2)1"/>
      <sheetName val="1_총괄토공1"/>
      <sheetName val="2_하수터파기토공1"/>
      <sheetName val="3_하수수량집계표1"/>
      <sheetName val="4_맹암거집계표1"/>
      <sheetName val="맹암거_토공1"/>
      <sheetName val="5_포장공사수량집계표1"/>
      <sheetName val="도로경계석_(2)1"/>
      <sheetName val="급수급탕_(동관)1"/>
      <sheetName val="오배수_(집계)1"/>
      <sheetName val="2_자재집계표2"/>
      <sheetName val="화강석_보조기층2"/>
      <sheetName val="혼합기층_포설_및다짐_(2)2"/>
      <sheetName val="보조기층_포설_및다짐2"/>
      <sheetName val="보차도경계석운반_(2)2"/>
      <sheetName val="1_총괄토공2"/>
      <sheetName val="2_하수터파기토공2"/>
      <sheetName val="3_하수수량집계표2"/>
      <sheetName val="4_맹암거집계표2"/>
      <sheetName val="맹암거_토공2"/>
      <sheetName val="5_포장공사수량집계표2"/>
      <sheetName val="도로경계석_(2)2"/>
      <sheetName val="급수급탕_(동관)2"/>
      <sheetName val="오배수_(집계)2"/>
      <sheetName val="2_자재집계표3"/>
      <sheetName val="화강석_보조기층3"/>
      <sheetName val="혼합기층_포설_및다짐_(2)3"/>
      <sheetName val="보조기층_포설_및다짐3"/>
      <sheetName val="보차도경계석운반_(2)3"/>
      <sheetName val="1_총괄토공3"/>
      <sheetName val="2_하수터파기토공3"/>
      <sheetName val="3_하수수량집계표3"/>
      <sheetName val="4_맹암거집계표3"/>
      <sheetName val="맹암거_토공3"/>
      <sheetName val="5_포장공사수량집계표3"/>
      <sheetName val="도로경계석_(2)3"/>
      <sheetName val="급수급탕_(동관)3"/>
      <sheetName val="오배수_(집계)3"/>
      <sheetName val="단면(RW1)"/>
      <sheetName val="적용기준"/>
      <sheetName val="첨부파일"/>
      <sheetName val="EUPDAT2"/>
      <sheetName val="Hargamat"/>
      <sheetName val="검색"/>
      <sheetName val="개요"/>
      <sheetName val="Wind Load(3.1) (2)"/>
      <sheetName val="Wind Load(3.2)"/>
      <sheetName val="Wind Load(3.4)"/>
      <sheetName val="FACTOR"/>
      <sheetName val="Languages"/>
      <sheetName val="대비"/>
      <sheetName val="공사비예산서(토목분)"/>
      <sheetName val="가동비율"/>
      <sheetName val="노원열병합  건축공사기성내역서"/>
      <sheetName val="금액"/>
      <sheetName val="건축내역서"/>
      <sheetName val="Schedule C - Page 2 of 6"/>
      <sheetName val="Schedule C - Page 4 of 6"/>
      <sheetName val="Schedule C - Page 5 of 6"/>
      <sheetName val="Schedule C - Page 6 of 6"/>
      <sheetName val="Schedule A - Page 1 of 3"/>
      <sheetName val="Schedule A - Page 2 of 3"/>
      <sheetName val="Schedule A - Page 3 of 3"/>
      <sheetName val="Schedule B - Page 1 of 4"/>
      <sheetName val="Schedule B - Page 2 of 4"/>
      <sheetName val="Schedule B - Page 3 of 4"/>
      <sheetName val="Schedule B - Page 4 of 4"/>
      <sheetName val="Schedule C - Page 1 of 6"/>
      <sheetName val="Schedule C - Page 3 of 6"/>
      <sheetName val="Schedule E - Page 1 of 11"/>
      <sheetName val="Schedule E - Page 10 of 11"/>
      <sheetName val="Schedule E - Page 11 of 11"/>
      <sheetName val="Schedule E - Page 2 of 11"/>
      <sheetName val="Schedule E - Page 3 of 11"/>
      <sheetName val="Schedule E - Page 4 of 11"/>
      <sheetName val="Schedule E - Page 5 of 11"/>
      <sheetName val="Schedule E - Page 6 of 11"/>
      <sheetName val="Schedule E - Page 7 of 11"/>
      <sheetName val="Schedule E - Page 8 of 11"/>
      <sheetName val="Schedule E - Page 9 of 11"/>
      <sheetName val="A.1.3 - Page 1 of 1"/>
      <sheetName val="A.1.4 - Page 1 of 1"/>
      <sheetName val="A.4 - Page 1 of 1"/>
      <sheetName val="단가디비"/>
      <sheetName val="1.우편집중내역서"/>
      <sheetName val="TC IN"/>
      <sheetName val="RAHMEN"/>
      <sheetName val="Front"/>
      <sheetName val="SCH"/>
      <sheetName val="CTEMCOST"/>
      <sheetName val="design data"/>
      <sheetName val="member design"/>
      <sheetName val="연습"/>
      <sheetName val="차선도색현황"/>
      <sheetName val="횡배위치"/>
      <sheetName val="공종별 집계"/>
      <sheetName val="인제내역"/>
      <sheetName val="공사비내역서"/>
      <sheetName val="CAPVC"/>
      <sheetName val="연결임시"/>
      <sheetName val="견적을지"/>
      <sheetName val="EJ"/>
      <sheetName val="전기공사"/>
      <sheetName val="토목주소"/>
      <sheetName val="프랜트면허"/>
      <sheetName val="4 LINE"/>
      <sheetName val="7 th"/>
      <sheetName val="DS-최종"/>
      <sheetName val="CP-E2 (품셈표)"/>
      <sheetName val="음료실행"/>
      <sheetName val="실행(표지,갑,을)"/>
      <sheetName val="네고율"/>
      <sheetName val="토&amp;흙"/>
      <sheetName val="배수통관(좌)"/>
      <sheetName val="Macro1"/>
      <sheetName val="Macro2"/>
      <sheetName val="덕전리"/>
      <sheetName val="RING WALL"/>
      <sheetName val="자재단가"/>
      <sheetName val="요율"/>
      <sheetName val="노임"/>
      <sheetName val="자재대"/>
      <sheetName val="비교표"/>
      <sheetName val="골조시행"/>
      <sheetName val="Sheet1 (2)"/>
      <sheetName val="식재"/>
      <sheetName val="시설물"/>
      <sheetName val="식재출력용"/>
      <sheetName val="유지관리"/>
      <sheetName val="CCC"/>
      <sheetName val="기계"/>
      <sheetName val="A"/>
      <sheetName val="DOGI"/>
      <sheetName val="SUMMARY(S)"/>
      <sheetName val="확산동"/>
      <sheetName val=""/>
      <sheetName val="C"/>
      <sheetName val="건축공사"/>
      <sheetName val="조명율표"/>
      <sheetName val="LABTOTAL"/>
      <sheetName val="sum1 (2)"/>
      <sheetName val="T1"/>
      <sheetName val="1.취수장"/>
      <sheetName val="단가산출서"/>
      <sheetName val="단가산출서 (2)"/>
      <sheetName val="Data Vol"/>
      <sheetName val="일위대가목록(1)"/>
      <sheetName val="단가대비표(1)"/>
      <sheetName val="설계조건"/>
      <sheetName val="안정계산"/>
      <sheetName val="단면검토"/>
      <sheetName val="C &amp; G RHS"/>
      <sheetName val="I-O(번호별)"/>
      <sheetName val="NSMA-status"/>
      <sheetName val="품셈표"/>
      <sheetName val="EXTERNAL(BOQ)"/>
      <sheetName val="CALCULATION"/>
      <sheetName val="123"/>
      <sheetName val="유화"/>
      <sheetName val="DESIGN CRITERIA"/>
      <sheetName val="PumpSpec"/>
      <sheetName val="eq_data"/>
      <sheetName val="h-013211-2"/>
      <sheetName val="견적의뢰"/>
      <sheetName val="CAT_5"/>
      <sheetName val="기성집계"/>
      <sheetName val="간접비(1)"/>
      <sheetName val="도급내역서"/>
      <sheetName val="내역5"/>
      <sheetName val="Y_WORK"/>
      <sheetName val="뚝토공"/>
      <sheetName val="일위집계표"/>
      <sheetName val="경비"/>
      <sheetName val="매원개착터널총괄"/>
      <sheetName val="제원.설계조건"/>
      <sheetName val="AS포장복구 "/>
      <sheetName val="type-F"/>
      <sheetName val="계수시트"/>
      <sheetName val="원가계산서"/>
      <sheetName val="차수"/>
      <sheetName val="현황"/>
      <sheetName val="기둥(원형)"/>
      <sheetName val="웅진교-S2"/>
      <sheetName val="업무"/>
      <sheetName val="Galaxy 소비자가격표"/>
      <sheetName val="토공계산서(부체도로)"/>
      <sheetName val="참조자료"/>
      <sheetName val="현장관리비내역서"/>
      <sheetName val="Schedule E - P磇⊅밀⊅︀ꃕԯ_x0000_缀_x0000__x0000_"/>
      <sheetName val="자료(통합)"/>
      <sheetName val="대상공사(조달청)"/>
      <sheetName val="기초공"/>
      <sheetName val="공통가설공사"/>
      <sheetName val="HORI. VESSEL"/>
      <sheetName val="BQ-Offsite"/>
      <sheetName val="H-PILE수량집계"/>
      <sheetName val="물량"/>
      <sheetName val="내역서_x0000__x0000__x0000__x0000__x0000__x0000__x0000__x0000__x0000_ _x0000_띤ͤ_x0000__x0004__x0000__x0000__x0000__x0000__x0000__x0000_눼ͤ_x0000__x0000__x0000__x0000__x0000_"/>
      <sheetName val="guard(mac)"/>
      <sheetName val="BSD _2_"/>
      <sheetName val="예가표"/>
      <sheetName val="토공산출(주차장)"/>
      <sheetName val="New Valuation"/>
      <sheetName val="인건비 "/>
      <sheetName val="plan&amp;section of foundation"/>
      <sheetName val="working load at the btm ft."/>
      <sheetName val="stability check"/>
      <sheetName val="design load"/>
      <sheetName val="SOHAR(2nd)"/>
      <sheetName val="WORK-VOL"/>
      <sheetName val="as boq list up"/>
      <sheetName val="대창(함평)"/>
      <sheetName val="대창(장성)"/>
      <sheetName val="대창(함평)-창열"/>
      <sheetName val="목록"/>
      <sheetName val="일위목록"/>
      <sheetName val="이토변실(A3-LINE)"/>
      <sheetName val="조명투자및환수계획"/>
      <sheetName val="제조중간결과"/>
      <sheetName val="건축원가계산서"/>
      <sheetName val="6호기"/>
      <sheetName val="부하(성남)"/>
      <sheetName val="Lookup tables"/>
      <sheetName val="산출금액내역"/>
      <sheetName val="견적"/>
      <sheetName val="화성태안9공구내역(실행)"/>
      <sheetName val="실행견적"/>
      <sheetName val="FRT_O"/>
      <sheetName val="FAB_I"/>
      <sheetName val="FACTOR94"/>
      <sheetName val="NOMUBI"/>
      <sheetName val="sw1"/>
      <sheetName val="가시설단위수량"/>
      <sheetName val="내역단가"/>
      <sheetName val="일위단가"/>
      <sheetName val="배수공"/>
      <sheetName val="암거"/>
      <sheetName val="포장공"/>
      <sheetName val="공주-교대(A1)"/>
      <sheetName val="system &amp; LOOK_UP_FUNC"/>
      <sheetName val="BM"/>
      <sheetName val="본지점중"/>
      <sheetName val="Indices"/>
      <sheetName val="1.맹암거관련.xls"/>
      <sheetName val="1.%EB%A7%B9%EC%95%94%EA%B1%B0%E"/>
      <sheetName val="estimate"/>
      <sheetName val="Base_Data"/>
      <sheetName val="PRICE-COMP"/>
      <sheetName val="pri-com"/>
      <sheetName val="기계설비"/>
      <sheetName val="K1자재(3차등)"/>
      <sheetName val="일반공사"/>
      <sheetName val="공사수행방안"/>
      <sheetName val="단가비교"/>
      <sheetName val="DIAPHRAGM"/>
      <sheetName val="견적접수"/>
      <sheetName val="견적내역서"/>
      <sheetName val="예산명세서"/>
      <sheetName val="설계명세서"/>
      <sheetName val="자료입력"/>
      <sheetName val="001"/>
      <sheetName val="바.한일양산"/>
      <sheetName val="단"/>
      <sheetName val="플랜트 설치"/>
      <sheetName val="실행예산"/>
      <sheetName val="간접"/>
      <sheetName val="Sheet3 (2)"/>
      <sheetName val="골조단가"/>
      <sheetName val="Sheet3"/>
      <sheetName val="골조(가)"/>
      <sheetName val="협조전"/>
      <sheetName val="실행내역 "/>
      <sheetName val="공사비집계"/>
      <sheetName val="지표"/>
      <sheetName val="4안전율"/>
      <sheetName val="Util&amp; Real"/>
      <sheetName val="내역서1"/>
      <sheetName val="검수고1-1층"/>
      <sheetName val="내역을"/>
      <sheetName val="품의서"/>
      <sheetName val="2.ㄱ)교량"/>
      <sheetName val="토공 토적표"/>
      <sheetName val="2_자재집계표5"/>
      <sheetName val="화강석_보조기층5"/>
      <sheetName val="혼합기층_포설_및다짐_(2)5"/>
      <sheetName val="보조기층_포설_및다짐5"/>
      <sheetName val="보차도경계석운반_(2)5"/>
      <sheetName val="1_총괄토공5"/>
      <sheetName val="2_하수터파기토공5"/>
      <sheetName val="3_하수수량집계표5"/>
      <sheetName val="4_맹암거집계표5"/>
      <sheetName val="맹암거_토공5"/>
      <sheetName val="5_포장공사수량집계표5"/>
      <sheetName val="도로경계석_(2)5"/>
      <sheetName val="급수급탕_(동관)5"/>
      <sheetName val="오배수_(집계)5"/>
      <sheetName val="장비당단가_(1)1"/>
      <sheetName val="_견적서1"/>
      <sheetName val="1_맹암거관련1"/>
      <sheetName val="3BL공동구_수량1"/>
      <sheetName val="BSD_(2)1"/>
      <sheetName val="Site_Expenses1"/>
      <sheetName val="변압기_및_발전기_용량"/>
      <sheetName val="공사비_내역_(가)1"/>
      <sheetName val="I_설계조건"/>
      <sheetName val="OCT_FDN"/>
      <sheetName val="2_단면가정"/>
      <sheetName val="4_말뚝설계"/>
      <sheetName val="1_설계조건"/>
      <sheetName val="2F_회의실견적(5_14_일대)1"/>
      <sheetName val="GTG_TR_PIT"/>
      <sheetName val="kimre_scrubber"/>
      <sheetName val="Customer_Databas"/>
      <sheetName val="Wind_Load(3_1)_(2)"/>
      <sheetName val="Wind_Load(3_2)"/>
      <sheetName val="Wind_Load(3_4)"/>
      <sheetName val="TABLE2-1_ISBL(GENEAL-CIVIL)"/>
      <sheetName val="TABLE2-1_ISBL-(SlTE_PREP)"/>
      <sheetName val="TABLE2_1_ISBL_(Soil_Invest)"/>
      <sheetName val="TABLE2-2_OSBL(GENERAL-CIVIL)"/>
      <sheetName val="TABLE2-2_OSBL-(SITE_PREP)"/>
      <sheetName val="General_Data"/>
      <sheetName val="수목데이타_"/>
      <sheetName val="1_설계기준"/>
      <sheetName val="전선_및_전선관"/>
      <sheetName val="full_(2)"/>
      <sheetName val="단위별_일위대가표"/>
      <sheetName val="남양시작동자105노65기1_3화1_2"/>
      <sheetName val="7_5_2_BOQ_Summary_"/>
      <sheetName val="TYPE-B_평균H"/>
      <sheetName val="SL_dau_tien"/>
      <sheetName val="설산1_나"/>
      <sheetName val="_해군동해관사_미장공사A그룹_공내역서_xlsx"/>
      <sheetName val="Schedule_C_-_Page_2_of_6"/>
      <sheetName val="Schedule_C_-_Page_4_of_6"/>
      <sheetName val="Schedule_C_-_Page_5_of_6"/>
      <sheetName val="Schedule_C_-_Page_6_of_6"/>
      <sheetName val="Schedule_A_-_Page_1_of_3"/>
      <sheetName val="Schedule_A_-_Page_2_of_3"/>
      <sheetName val="Schedule_A_-_Page_3_of_3"/>
      <sheetName val="Schedule_B_-_Page_1_of_4"/>
      <sheetName val="Schedule_B_-_Page_2_of_4"/>
      <sheetName val="Schedule_B_-_Page_3_of_4"/>
      <sheetName val="Schedule_B_-_Page_4_of_4"/>
      <sheetName val="Schedule_C_-_Page_1_of_6"/>
      <sheetName val="Schedule_C_-_Page_3_of_6"/>
      <sheetName val="Schedule_E_-_Page_1_of_11"/>
      <sheetName val="Schedule_E_-_Page_10_of_11"/>
      <sheetName val="Schedule_E_-_Page_11_of_11"/>
      <sheetName val="Schedule_E_-_Page_2_of_11"/>
      <sheetName val="Schedule_E_-_Page_3_of_11"/>
      <sheetName val="Schedule_E_-_Page_4_of_11"/>
      <sheetName val="Schedule_E_-_Page_5_of_11"/>
      <sheetName val="Schedule_E_-_Page_6_of_11"/>
      <sheetName val="Schedule_E_-_Page_7_of_11"/>
      <sheetName val="Schedule_E_-_Page_8_of_11"/>
      <sheetName val="Schedule_E_-_Page_9_of_11"/>
      <sheetName val="A_1_3_-_Page_1_of_1"/>
      <sheetName val="A_1_4_-_Page_1_of_1"/>
      <sheetName val="A_4_-_Page_1_of_1"/>
      <sheetName val="IMP_(REACTOR)"/>
      <sheetName val="노원열병합__건축공사기성내역서"/>
      <sheetName val="CP-E2_(품셈표)"/>
      <sheetName val="4_LINE"/>
      <sheetName val="7_th"/>
      <sheetName val="조도계산서_(도서)"/>
      <sheetName val="별표_"/>
      <sheetName val="Sheet1_(2)"/>
      <sheetName val="3련 BOX"/>
      <sheetName val="내역서_x0000__x0000__x0000__x0000__x0000__x0000__x0000__x0000__x0000__x0009__x0000_띤ͤ_x0000__x0004__x0000__x0000__x0000__x0000__x0000__x0000_눼ͤ_x0000__x0000__x0000__x0000__x0000_"/>
      <sheetName val="표지"/>
      <sheetName val="APT내역"/>
      <sheetName val="단중표"/>
      <sheetName val="직접인건비"/>
      <sheetName val="경비_원본"/>
      <sheetName val="Schedule E - Pag_x0000__x0000_ﳨ_x0000__x0000__x0000_即酴諬4"/>
      <sheetName val="DB"/>
      <sheetName val="인건비"/>
      <sheetName val="기초코드"/>
      <sheetName val="세부내역"/>
      <sheetName val="예산서"/>
      <sheetName val="화강석_보조기"/>
      <sheetName val="시추주상도"/>
      <sheetName val="미드수량"/>
      <sheetName val="일위_파일"/>
      <sheetName val="금융비용"/>
      <sheetName val="H-01월"/>
      <sheetName val="1차 내역서"/>
      <sheetName val="일위대가(1)"/>
      <sheetName val="우각부보강"/>
      <sheetName val="자재"/>
      <sheetName val="타공종이기"/>
      <sheetName val="2.내역서"/>
      <sheetName val="전체실적"/>
      <sheetName val="MFAB"/>
      <sheetName val="MFRT"/>
      <sheetName val="MPKG"/>
      <sheetName val="MPRD"/>
      <sheetName val="설계명세서(선로)"/>
      <sheetName val="Bdown_ISBL"/>
      <sheetName val="Graph (LGEN)"/>
      <sheetName val="out_prog"/>
      <sheetName val="선적schedule (2)"/>
      <sheetName val="VL"/>
      <sheetName val="101동"/>
      <sheetName val="방송노임"/>
      <sheetName val="CT "/>
      <sheetName val="특별교실"/>
      <sheetName val="0502-2087-Erection"/>
      <sheetName val="Form MF - 2"/>
      <sheetName val="물가자료"/>
      <sheetName val="전기"/>
      <sheetName val="IMP_MAIN_"/>
      <sheetName val="IMP _REACTOR_"/>
      <sheetName val="단위세대"/>
      <sheetName val="UOP 508 PG 2-9"/>
      <sheetName val="March"/>
      <sheetName val="cable"/>
      <sheetName val="2.설계제원"/>
      <sheetName val="8.1"/>
      <sheetName val="목차"/>
      <sheetName val="calculation-1"/>
      <sheetName val="CombinedFooting_F3"/>
      <sheetName val="fixwater"/>
      <sheetName val="reinforce"/>
      <sheetName val="페이징 배관배선"/>
      <sheetName val="UNSTEADY"/>
      <sheetName val="REINF."/>
      <sheetName val="LOADS"/>
      <sheetName val="SKETCH"/>
      <sheetName val="load"/>
      <sheetName val="BQLIST"/>
      <sheetName val="ASTM C585"/>
      <sheetName val="중기조종사 단위단가"/>
      <sheetName val="노임,재료비"/>
      <sheetName val="Schedule E - Pageက_x0000_諱ԃ恭䀯E_x0000_"/>
      <sheetName val="실행내역"/>
      <sheetName val="Site_Expenses4"/>
      <sheetName val="장비당단가_(1)5"/>
      <sheetName val="_견적서4"/>
      <sheetName val="3BL공동구_수량4"/>
      <sheetName val="BSD_(2)4"/>
      <sheetName val="1_맹암거관련4"/>
      <sheetName val="공사비_내역_(가)3"/>
      <sheetName val="변압기_및_발전기_용량3"/>
      <sheetName val="장비당단가_(1)2"/>
      <sheetName val="Site_Expenses2"/>
      <sheetName val="장비당단가_(1)3"/>
      <sheetName val="_견적서2"/>
      <sheetName val="3BL공동구_수량2"/>
      <sheetName val="BSD_(2)2"/>
      <sheetName val="1_맹암거관련2"/>
      <sheetName val="변압기_및_발전기_용량1"/>
      <sheetName val="Site_Expenses3"/>
      <sheetName val="장비당단가_(1)4"/>
      <sheetName val="_견적서3"/>
      <sheetName val="3BL공동구_수량3"/>
      <sheetName val="BSD_(2)3"/>
      <sheetName val="1_맹암거관련3"/>
      <sheetName val="공사비_내역_(가)2"/>
      <sheetName val="변압기_및_발전기_용량2"/>
      <sheetName val="하도급대비"/>
      <sheetName val="경산"/>
      <sheetName val="PROJECT BRIEF(EX.NEW)"/>
      <sheetName val="Sheet13"/>
      <sheetName val="Sheet14"/>
      <sheetName val="Schedule E - Page倯ñ_x0000__x0000__x0000__x0000_가뮙"/>
      <sheetName val="Schedule E - Page〯â_x0000__x0000__x0000__x0000_였뒋㰜"/>
      <sheetName val="JUCK"/>
      <sheetName val="archi(본사)"/>
      <sheetName val="문학간접"/>
      <sheetName val="일위대가(건축)"/>
      <sheetName val="Schedule C - Page 1 of _x0000_"/>
      <sheetName val="단가표 "/>
      <sheetName val="계화배수"/>
      <sheetName val="약품공급2"/>
      <sheetName val="화강석_보조기_x0005__x0000_"/>
      <sheetName val="직재"/>
      <sheetName val="도장비"/>
      <sheetName val="잡철물"/>
      <sheetName val="sheets"/>
      <sheetName val="사용자정의"/>
      <sheetName val="제품표준규격"/>
      <sheetName val="2_자재집계표6"/>
      <sheetName val="화강석_보조기층6"/>
      <sheetName val="혼합기층_포설_및다짐_(2)6"/>
      <sheetName val="보조기층_포설_및다짐6"/>
      <sheetName val="보차도경계석운반_(2)6"/>
      <sheetName val="1_총괄토공6"/>
      <sheetName val="2_하수터파기토공6"/>
      <sheetName val="3_하수수량집계표6"/>
      <sheetName val="4_맹암거집계표6"/>
      <sheetName val="맹암거_토공6"/>
      <sheetName val="5_포장공사수량집계표6"/>
      <sheetName val="도로경계석_(2)6"/>
      <sheetName val="급수급탕_(동관)6"/>
      <sheetName val="오배수_(집계)6"/>
      <sheetName val="GTG_TR_PIT1"/>
      <sheetName val="kimre_scrubber1"/>
      <sheetName val="Customer_Databas1"/>
      <sheetName val="OCT_FDN1"/>
      <sheetName val="2F_회의실견적(5_14_일대)2"/>
      <sheetName val="I_설계조건1"/>
      <sheetName val="1_설계기준1"/>
      <sheetName val="TYPE-B_평균H1"/>
      <sheetName val="수목데이타_1"/>
      <sheetName val="TABLE2-1_ISBL(GENEAL-CIVIL)1"/>
      <sheetName val="TABLE2-1_ISBL-(SlTE_PREP)1"/>
      <sheetName val="TABLE2_1_ISBL_(Soil_Invest)1"/>
      <sheetName val="TABLE2-2_OSBL(GENERAL-CIVIL)1"/>
      <sheetName val="TABLE2-2_OSBL-(SITE_PREP)1"/>
      <sheetName val="General_Data1"/>
      <sheetName val="7_5_2_BOQ_Summary_1"/>
      <sheetName val="2_단면가정1"/>
      <sheetName val="4_말뚝설계1"/>
      <sheetName val="1_설계조건1"/>
      <sheetName val="조도계산서_(도서)1"/>
      <sheetName val="_해군동해관사_미장공사A그룹_공내역서_xlsx1"/>
      <sheetName val="남양시작동자105노65기1_3화1_21"/>
      <sheetName val="별표_1"/>
      <sheetName val="SL_dau_tien1"/>
      <sheetName val="TC_IN"/>
      <sheetName val="단위별_일위대가표1"/>
      <sheetName val="전선_및_전선관1"/>
      <sheetName val="IMP_(REACTOR)1"/>
      <sheetName val="Wind_Load(3_1)_(2)1"/>
      <sheetName val="Wind_Load(3_2)1"/>
      <sheetName val="Wind_Load(3_4)1"/>
      <sheetName val="full_(2)1"/>
      <sheetName val="설산1_나1"/>
      <sheetName val="design_data"/>
      <sheetName val="member_design"/>
      <sheetName val="Schedule_C_-_Page_2_of_61"/>
      <sheetName val="Schedule_C_-_Page_4_of_61"/>
      <sheetName val="Schedule_C_-_Page_5_of_61"/>
      <sheetName val="Schedule_C_-_Page_6_of_61"/>
      <sheetName val="Schedule_A_-_Page_1_of_31"/>
      <sheetName val="Schedule_A_-_Page_2_of_31"/>
      <sheetName val="Schedule_A_-_Page_3_of_31"/>
      <sheetName val="Schedule_B_-_Page_1_of_41"/>
      <sheetName val="Schedule_B_-_Page_2_of_41"/>
      <sheetName val="Schedule_B_-_Page_3_of_41"/>
      <sheetName val="Schedule_B_-_Page_4_of_41"/>
      <sheetName val="Schedule_C_-_Page_1_of_61"/>
      <sheetName val="Schedule_C_-_Page_3_of_61"/>
      <sheetName val="Schedule_E_-_Page_1_of_111"/>
      <sheetName val="Schedule_E_-_Page_10_of_111"/>
      <sheetName val="Schedule_E_-_Page_11_of_111"/>
      <sheetName val="Schedule_E_-_Page_2_of_111"/>
      <sheetName val="Schedule_E_-_Page_3_of_111"/>
      <sheetName val="Schedule_E_-_Page_4_of_111"/>
      <sheetName val="Schedule_E_-_Page_5_of_111"/>
      <sheetName val="Schedule_E_-_Page_6_of_111"/>
      <sheetName val="Schedule_E_-_Page_7_of_111"/>
      <sheetName val="Schedule_E_-_Page_8_of_111"/>
      <sheetName val="Schedule_E_-_Page_9_of_111"/>
      <sheetName val="A_1_3_-_Page_1_of_11"/>
      <sheetName val="A_1_4_-_Page_1_of_11"/>
      <sheetName val="A_4_-_Page_1_of_11"/>
      <sheetName val="공종별_집계"/>
      <sheetName val="노원열병합__건축공사기성내역서1"/>
      <sheetName val="4_LINE1"/>
      <sheetName val="7_th1"/>
      <sheetName val="CP-E2_(품셈표)1"/>
      <sheetName val="RING_WALL"/>
      <sheetName val="Sheet1_(2)1"/>
      <sheetName val="DESIGN_CRITERIA"/>
      <sheetName val="sum1_(2)"/>
      <sheetName val="Data_Vol"/>
      <sheetName val="Galaxy_소비자가격표"/>
      <sheetName val="C_&amp;_G_RHS"/>
      <sheetName val="AS포장복구_"/>
      <sheetName val="제원_설계조건"/>
      <sheetName val="1_취수장"/>
      <sheetName val="Schedule_E_-_P磇⊅밀⊅︀ꃕԯ缀"/>
      <sheetName val="단가산출서_(2)"/>
      <sheetName val="HORI__VESSEL"/>
      <sheetName val="as_boq_list_up"/>
      <sheetName val="BSD__2_"/>
      <sheetName val="New_Valuation"/>
      <sheetName val="인건비_"/>
      <sheetName val="Util&amp;_Real"/>
      <sheetName val="1_우편집중내역서"/>
      <sheetName val="내역서 띤ͤ눼ͤ"/>
      <sheetName val="내역서_띤ͤ눼ͤ"/>
      <sheetName val="Lookup_tables"/>
      <sheetName val="Schedule_E_-_Pagﳨ即酴諬4"/>
      <sheetName val="Schedule E - Paﶻĉ_x0000__x0000_楨◿㢼]誠8"/>
      <sheetName val="Schedule E - Pa䔭疖꜀ȭﶻĉ_x0000__x0000_Ḡ⛓"/>
      <sheetName val="Schedule E - Paﶻ_x001e__x0000__x0000_읰∉㢼ǋ櫀Ʋ"/>
      <sheetName val="Schedule E - Paﶻ_x001e__x0000__x0000_ﳐ⡷㢼ǋ櫀Ʋ"/>
      <sheetName val="Schedule E - Paﶻ_x001e__x0000__x0000_ⱐỹ㢼ǋ櫀Ʋ"/>
      <sheetName val="Schedule E - Paﶻ_x001e__x0000__x0000_萨ⓤ㢼ǋ櫀Ʋ"/>
      <sheetName val="토공(우물통,기타) "/>
      <sheetName val="조명시설"/>
      <sheetName val="Schedule E - Page 11 of浐ௗ펈"/>
    </sheetNames>
    <sheetDataSet>
      <sheetData sheetId="0" refreshError="1">
        <row r="5">
          <cell r="D5" t="str">
            <v>(발표일:99.1.1)</v>
          </cell>
          <cell r="E5" t="str">
            <v>(발표일:98.9.1)</v>
          </cell>
          <cell r="F5" t="str">
            <v>(발표일:98.1.1)</v>
          </cell>
        </row>
        <row r="6">
          <cell r="A6" t="str">
            <v>L001</v>
          </cell>
          <cell r="B6" t="str">
            <v>갱    부</v>
          </cell>
          <cell r="C6" t="str">
            <v>인</v>
          </cell>
          <cell r="D6">
            <v>46995</v>
          </cell>
          <cell r="E6">
            <v>50308</v>
          </cell>
          <cell r="F6">
            <v>56352</v>
          </cell>
        </row>
        <row r="7">
          <cell r="A7" t="str">
            <v>L002</v>
          </cell>
          <cell r="B7" t="str">
            <v>도 목 수</v>
          </cell>
          <cell r="C7" t="str">
            <v>인</v>
          </cell>
          <cell r="D7">
            <v>0</v>
          </cell>
          <cell r="E7">
            <v>0</v>
          </cell>
          <cell r="F7">
            <v>81068</v>
          </cell>
        </row>
        <row r="8">
          <cell r="A8" t="str">
            <v>L003</v>
          </cell>
          <cell r="B8" t="str">
            <v>건축목공</v>
          </cell>
          <cell r="C8" t="str">
            <v>인</v>
          </cell>
          <cell r="D8">
            <v>62310</v>
          </cell>
          <cell r="E8">
            <v>65713</v>
          </cell>
          <cell r="F8">
            <v>71803</v>
          </cell>
        </row>
        <row r="9">
          <cell r="A9" t="str">
            <v>L004</v>
          </cell>
          <cell r="B9" t="str">
            <v>형틀목공</v>
          </cell>
          <cell r="C9" t="str">
            <v>인</v>
          </cell>
          <cell r="D9">
            <v>62603</v>
          </cell>
          <cell r="E9">
            <v>65381</v>
          </cell>
          <cell r="F9">
            <v>75306</v>
          </cell>
        </row>
        <row r="10">
          <cell r="A10" t="str">
            <v>L005</v>
          </cell>
          <cell r="B10" t="str">
            <v>창호목공</v>
          </cell>
          <cell r="C10" t="str">
            <v>인</v>
          </cell>
          <cell r="D10">
            <v>56563</v>
          </cell>
          <cell r="E10">
            <v>61043</v>
          </cell>
          <cell r="F10">
            <v>66162</v>
          </cell>
        </row>
        <row r="11">
          <cell r="A11" t="str">
            <v>L006</v>
          </cell>
          <cell r="B11" t="str">
            <v>철 골 공</v>
          </cell>
          <cell r="C11" t="str">
            <v>인</v>
          </cell>
          <cell r="D11">
            <v>60500</v>
          </cell>
          <cell r="E11">
            <v>64796</v>
          </cell>
          <cell r="F11">
            <v>73514</v>
          </cell>
        </row>
        <row r="12">
          <cell r="A12" t="str">
            <v>L007</v>
          </cell>
          <cell r="B12" t="str">
            <v>철    공</v>
          </cell>
          <cell r="C12" t="str">
            <v>인</v>
          </cell>
          <cell r="D12">
            <v>59797</v>
          </cell>
          <cell r="E12">
            <v>59917</v>
          </cell>
          <cell r="F12">
            <v>72430</v>
          </cell>
        </row>
        <row r="13">
          <cell r="A13" t="str">
            <v>L008</v>
          </cell>
          <cell r="B13" t="str">
            <v>철 근 공</v>
          </cell>
          <cell r="C13" t="str">
            <v>인</v>
          </cell>
          <cell r="D13">
            <v>65147</v>
          </cell>
          <cell r="E13">
            <v>66944</v>
          </cell>
          <cell r="F13">
            <v>77839</v>
          </cell>
        </row>
        <row r="14">
          <cell r="A14" t="str">
            <v>L009</v>
          </cell>
          <cell r="B14" t="str">
            <v>철 판 공</v>
          </cell>
          <cell r="C14" t="str">
            <v>인</v>
          </cell>
          <cell r="D14">
            <v>61774</v>
          </cell>
          <cell r="E14">
            <v>68465</v>
          </cell>
          <cell r="F14">
            <v>73217</v>
          </cell>
        </row>
        <row r="15">
          <cell r="A15" t="str">
            <v>L010</v>
          </cell>
          <cell r="B15" t="str">
            <v>셧 터 공</v>
          </cell>
          <cell r="C15" t="str">
            <v>인</v>
          </cell>
          <cell r="D15">
            <v>55318</v>
          </cell>
          <cell r="E15">
            <v>58035</v>
          </cell>
          <cell r="F15">
            <v>64659</v>
          </cell>
        </row>
        <row r="16">
          <cell r="A16" t="str">
            <v>L011</v>
          </cell>
          <cell r="B16" t="str">
            <v>샷 시 공</v>
          </cell>
          <cell r="C16" t="str">
            <v>인</v>
          </cell>
          <cell r="D16">
            <v>55318</v>
          </cell>
          <cell r="E16">
            <v>58035</v>
          </cell>
          <cell r="F16">
            <v>65647</v>
          </cell>
        </row>
        <row r="17">
          <cell r="A17" t="str">
            <v>L012</v>
          </cell>
          <cell r="B17" t="str">
            <v>절 단 공</v>
          </cell>
          <cell r="C17" t="str">
            <v>인</v>
          </cell>
          <cell r="D17">
            <v>59642</v>
          </cell>
          <cell r="E17">
            <v>67321</v>
          </cell>
          <cell r="F17">
            <v>65881</v>
          </cell>
        </row>
        <row r="18">
          <cell r="A18" t="str">
            <v>L013</v>
          </cell>
          <cell r="B18" t="str">
            <v>석    공</v>
          </cell>
          <cell r="C18" t="str">
            <v>인</v>
          </cell>
          <cell r="D18">
            <v>69257</v>
          </cell>
          <cell r="E18">
            <v>67292</v>
          </cell>
          <cell r="F18">
            <v>77005</v>
          </cell>
        </row>
        <row r="19">
          <cell r="A19" t="str">
            <v>L014</v>
          </cell>
          <cell r="B19" t="str">
            <v>특수비계공(15M이상)</v>
          </cell>
          <cell r="C19" t="str">
            <v>인</v>
          </cell>
          <cell r="D19">
            <v>78766</v>
          </cell>
          <cell r="E19">
            <v>75380</v>
          </cell>
          <cell r="F19">
            <v>85884</v>
          </cell>
        </row>
        <row r="20">
          <cell r="A20" t="str">
            <v>L015</v>
          </cell>
          <cell r="B20" t="str">
            <v>비 계 공</v>
          </cell>
          <cell r="C20" t="str">
            <v>인</v>
          </cell>
          <cell r="D20">
            <v>66531</v>
          </cell>
          <cell r="E20">
            <v>69324</v>
          </cell>
          <cell r="F20">
            <v>79467</v>
          </cell>
        </row>
        <row r="21">
          <cell r="A21" t="str">
            <v>L016</v>
          </cell>
          <cell r="B21" t="str">
            <v>동 발 공(터 널)</v>
          </cell>
          <cell r="C21" t="str">
            <v>인</v>
          </cell>
          <cell r="D21">
            <v>61285</v>
          </cell>
          <cell r="E21">
            <v>59691</v>
          </cell>
          <cell r="F21">
            <v>65485</v>
          </cell>
        </row>
        <row r="22">
          <cell r="A22" t="str">
            <v>L017</v>
          </cell>
          <cell r="B22" t="str">
            <v>조 적 공</v>
          </cell>
          <cell r="C22" t="str">
            <v>인</v>
          </cell>
          <cell r="D22">
            <v>58512</v>
          </cell>
          <cell r="E22">
            <v>58379</v>
          </cell>
          <cell r="F22">
            <v>67986</v>
          </cell>
        </row>
        <row r="23">
          <cell r="A23" t="str">
            <v>L018</v>
          </cell>
          <cell r="B23" t="str">
            <v>벽돌(블럭)제작공</v>
          </cell>
          <cell r="C23" t="str">
            <v>인</v>
          </cell>
          <cell r="D23">
            <v>56942</v>
          </cell>
          <cell r="E23">
            <v>57334</v>
          </cell>
          <cell r="F23">
            <v>61291</v>
          </cell>
        </row>
        <row r="24">
          <cell r="A24" t="str">
            <v>L019</v>
          </cell>
          <cell r="B24" t="str">
            <v>연 돌 공</v>
          </cell>
          <cell r="C24" t="str">
            <v>인</v>
          </cell>
          <cell r="D24">
            <v>58512</v>
          </cell>
          <cell r="E24">
            <v>58379</v>
          </cell>
          <cell r="F24">
            <v>72745</v>
          </cell>
        </row>
        <row r="25">
          <cell r="A25" t="str">
            <v>L020</v>
          </cell>
          <cell r="B25" t="str">
            <v>미 장 공</v>
          </cell>
          <cell r="C25" t="str">
            <v>인</v>
          </cell>
          <cell r="D25">
            <v>59451</v>
          </cell>
          <cell r="E25">
            <v>61569</v>
          </cell>
          <cell r="F25">
            <v>71283</v>
          </cell>
        </row>
        <row r="26">
          <cell r="A26" t="str">
            <v>L021</v>
          </cell>
          <cell r="B26" t="str">
            <v>방 수 공</v>
          </cell>
          <cell r="C26" t="str">
            <v>인</v>
          </cell>
          <cell r="D26">
            <v>50866</v>
          </cell>
          <cell r="E26">
            <v>51640</v>
          </cell>
          <cell r="F26">
            <v>57701</v>
          </cell>
        </row>
        <row r="27">
          <cell r="A27" t="str">
            <v>L022</v>
          </cell>
          <cell r="B27" t="str">
            <v>타 일 공</v>
          </cell>
          <cell r="C27" t="str">
            <v>인</v>
          </cell>
          <cell r="D27">
            <v>58994</v>
          </cell>
          <cell r="E27">
            <v>60706</v>
          </cell>
          <cell r="F27">
            <v>68147</v>
          </cell>
        </row>
        <row r="28">
          <cell r="A28" t="str">
            <v>L023</v>
          </cell>
          <cell r="B28" t="str">
            <v>줄 눈 공</v>
          </cell>
          <cell r="C28" t="str">
            <v>인</v>
          </cell>
          <cell r="D28">
            <v>58172</v>
          </cell>
          <cell r="E28">
            <v>55387</v>
          </cell>
          <cell r="F28">
            <v>63589</v>
          </cell>
        </row>
        <row r="29">
          <cell r="A29" t="str">
            <v>L024</v>
          </cell>
          <cell r="B29" t="str">
            <v>연 마 공</v>
          </cell>
          <cell r="C29" t="str">
            <v>인</v>
          </cell>
          <cell r="D29">
            <v>56709</v>
          </cell>
          <cell r="E29">
            <v>54957</v>
          </cell>
          <cell r="F29">
            <v>67289</v>
          </cell>
        </row>
        <row r="30">
          <cell r="A30" t="str">
            <v>L025</v>
          </cell>
          <cell r="B30" t="str">
            <v>콘크리트공</v>
          </cell>
          <cell r="C30" t="str">
            <v>인</v>
          </cell>
          <cell r="D30">
            <v>60596</v>
          </cell>
          <cell r="E30">
            <v>63605</v>
          </cell>
          <cell r="F30">
            <v>71184</v>
          </cell>
        </row>
        <row r="31">
          <cell r="A31" t="str">
            <v>L026</v>
          </cell>
          <cell r="B31" t="str">
            <v>바이브레타공</v>
          </cell>
          <cell r="C31" t="str">
            <v>인</v>
          </cell>
          <cell r="D31">
            <v>60596</v>
          </cell>
          <cell r="E31">
            <v>63605</v>
          </cell>
          <cell r="F31">
            <v>69081</v>
          </cell>
        </row>
        <row r="32">
          <cell r="A32" t="str">
            <v>L027</v>
          </cell>
          <cell r="B32" t="str">
            <v>보일러공</v>
          </cell>
          <cell r="C32" t="str">
            <v>인</v>
          </cell>
          <cell r="D32">
            <v>48190</v>
          </cell>
          <cell r="E32">
            <v>52463</v>
          </cell>
          <cell r="F32">
            <v>56787</v>
          </cell>
        </row>
        <row r="33">
          <cell r="A33" t="str">
            <v>L028</v>
          </cell>
          <cell r="B33" t="str">
            <v>배 관 공</v>
          </cell>
          <cell r="C33" t="str">
            <v>인</v>
          </cell>
          <cell r="D33">
            <v>48833</v>
          </cell>
          <cell r="E33">
            <v>52004</v>
          </cell>
          <cell r="F33">
            <v>58907</v>
          </cell>
        </row>
        <row r="34">
          <cell r="A34" t="str">
            <v>L029</v>
          </cell>
          <cell r="B34" t="str">
            <v>온 돌 공</v>
          </cell>
          <cell r="C34" t="str">
            <v>인</v>
          </cell>
          <cell r="D34">
            <v>59451</v>
          </cell>
          <cell r="E34">
            <v>61569</v>
          </cell>
          <cell r="F34">
            <v>54720</v>
          </cell>
        </row>
        <row r="35">
          <cell r="A35" t="str">
            <v>L030</v>
          </cell>
          <cell r="B35" t="str">
            <v>위 생 공</v>
          </cell>
          <cell r="C35" t="str">
            <v>인</v>
          </cell>
          <cell r="D35">
            <v>48855</v>
          </cell>
          <cell r="E35">
            <v>51145</v>
          </cell>
          <cell r="F35">
            <v>59212</v>
          </cell>
        </row>
        <row r="36">
          <cell r="A36" t="str">
            <v>L031</v>
          </cell>
          <cell r="B36" t="str">
            <v>보 온 공</v>
          </cell>
          <cell r="C36" t="str">
            <v>인</v>
          </cell>
          <cell r="D36">
            <v>49987</v>
          </cell>
          <cell r="E36">
            <v>54125</v>
          </cell>
          <cell r="F36">
            <v>63143</v>
          </cell>
        </row>
        <row r="37">
          <cell r="A37" t="str">
            <v>L032</v>
          </cell>
          <cell r="B37" t="str">
            <v>도 장 공</v>
          </cell>
          <cell r="C37" t="str">
            <v>인</v>
          </cell>
          <cell r="D37">
            <v>52915</v>
          </cell>
          <cell r="E37">
            <v>55640</v>
          </cell>
          <cell r="F37">
            <v>63038</v>
          </cell>
        </row>
        <row r="38">
          <cell r="A38" t="str">
            <v>L033</v>
          </cell>
          <cell r="B38" t="str">
            <v>내 장 공</v>
          </cell>
          <cell r="C38" t="str">
            <v>인</v>
          </cell>
          <cell r="D38">
            <v>58768</v>
          </cell>
          <cell r="E38">
            <v>59767</v>
          </cell>
          <cell r="F38">
            <v>72244</v>
          </cell>
        </row>
        <row r="39">
          <cell r="A39" t="str">
            <v>L034</v>
          </cell>
          <cell r="B39" t="str">
            <v>도 배 공</v>
          </cell>
          <cell r="C39" t="str">
            <v>인</v>
          </cell>
          <cell r="D39">
            <v>51632</v>
          </cell>
          <cell r="E39">
            <v>51201</v>
          </cell>
          <cell r="F39">
            <v>58443</v>
          </cell>
        </row>
        <row r="40">
          <cell r="A40" t="str">
            <v>L035</v>
          </cell>
          <cell r="B40" t="str">
            <v>아스타일공</v>
          </cell>
          <cell r="C40" t="str">
            <v>인</v>
          </cell>
          <cell r="D40">
            <v>58994</v>
          </cell>
          <cell r="E40">
            <v>60706</v>
          </cell>
          <cell r="F40">
            <v>71686</v>
          </cell>
        </row>
        <row r="41">
          <cell r="A41" t="str">
            <v>L036</v>
          </cell>
          <cell r="B41" t="str">
            <v>기 와 공</v>
          </cell>
          <cell r="C41" t="str">
            <v>인</v>
          </cell>
          <cell r="D41">
            <v>68363</v>
          </cell>
          <cell r="E41">
            <v>64891</v>
          </cell>
          <cell r="F41">
            <v>69476</v>
          </cell>
        </row>
        <row r="42">
          <cell r="A42" t="str">
            <v>L037</v>
          </cell>
          <cell r="B42" t="str">
            <v>슬레이트공</v>
          </cell>
          <cell r="C42" t="str">
            <v>인</v>
          </cell>
          <cell r="D42">
            <v>68363</v>
          </cell>
          <cell r="E42">
            <v>64891</v>
          </cell>
          <cell r="F42">
            <v>72727</v>
          </cell>
        </row>
        <row r="43">
          <cell r="A43" t="str">
            <v>L038</v>
          </cell>
          <cell r="B43" t="str">
            <v>화약취급공</v>
          </cell>
          <cell r="C43" t="str">
            <v>인</v>
          </cell>
          <cell r="D43">
            <v>67520</v>
          </cell>
          <cell r="E43">
            <v>60578</v>
          </cell>
          <cell r="F43">
            <v>69595</v>
          </cell>
        </row>
        <row r="44">
          <cell r="A44" t="str">
            <v>L039</v>
          </cell>
          <cell r="B44" t="str">
            <v>착 암 공</v>
          </cell>
          <cell r="C44" t="str">
            <v>인</v>
          </cell>
          <cell r="D44">
            <v>50107</v>
          </cell>
          <cell r="E44">
            <v>54279</v>
          </cell>
          <cell r="F44">
            <v>57292</v>
          </cell>
        </row>
        <row r="45">
          <cell r="A45" t="str">
            <v>L040</v>
          </cell>
          <cell r="B45" t="str">
            <v>보 안 공</v>
          </cell>
          <cell r="C45" t="str">
            <v>인</v>
          </cell>
          <cell r="D45">
            <v>41224</v>
          </cell>
          <cell r="E45">
            <v>44036</v>
          </cell>
          <cell r="F45">
            <v>41290</v>
          </cell>
        </row>
        <row r="46">
          <cell r="A46" t="str">
            <v>L041</v>
          </cell>
          <cell r="B46" t="str">
            <v>포 장 공</v>
          </cell>
          <cell r="C46" t="str">
            <v>인</v>
          </cell>
          <cell r="D46">
            <v>59695</v>
          </cell>
          <cell r="E46">
            <v>56237</v>
          </cell>
          <cell r="F46">
            <v>65494</v>
          </cell>
        </row>
        <row r="47">
          <cell r="A47" t="str">
            <v>L042</v>
          </cell>
          <cell r="B47" t="str">
            <v>포 설 공</v>
          </cell>
          <cell r="C47" t="str">
            <v>인</v>
          </cell>
          <cell r="D47">
            <v>53731</v>
          </cell>
          <cell r="E47">
            <v>54013</v>
          </cell>
          <cell r="F47">
            <v>65082</v>
          </cell>
        </row>
        <row r="48">
          <cell r="A48" t="str">
            <v>L043</v>
          </cell>
          <cell r="B48" t="str">
            <v>궤 도 공</v>
          </cell>
          <cell r="C48" t="str">
            <v>인</v>
          </cell>
          <cell r="D48">
            <v>53629</v>
          </cell>
          <cell r="E48">
            <v>62818</v>
          </cell>
          <cell r="F48">
            <v>60000</v>
          </cell>
        </row>
        <row r="49">
          <cell r="A49" t="str">
            <v>L044</v>
          </cell>
          <cell r="B49" t="str">
            <v>용 접 공(철 도)</v>
          </cell>
          <cell r="C49" t="str">
            <v>인</v>
          </cell>
          <cell r="D49">
            <v>58661</v>
          </cell>
          <cell r="E49">
            <v>55736</v>
          </cell>
          <cell r="F49">
            <v>67201</v>
          </cell>
        </row>
        <row r="50">
          <cell r="A50" t="str">
            <v>L045</v>
          </cell>
          <cell r="B50" t="str">
            <v>잠 수 부</v>
          </cell>
          <cell r="C50" t="str">
            <v>인</v>
          </cell>
          <cell r="D50">
            <v>87712</v>
          </cell>
          <cell r="E50">
            <v>73901</v>
          </cell>
          <cell r="F50">
            <v>81832</v>
          </cell>
        </row>
        <row r="51">
          <cell r="A51" t="str">
            <v>L046</v>
          </cell>
          <cell r="B51" t="str">
            <v>잠 함 공</v>
          </cell>
          <cell r="C51" t="str">
            <v>인</v>
          </cell>
          <cell r="D51">
            <v>0</v>
          </cell>
          <cell r="E51">
            <v>0</v>
          </cell>
          <cell r="F51">
            <v>0</v>
          </cell>
        </row>
        <row r="52">
          <cell r="A52" t="str">
            <v>L047</v>
          </cell>
          <cell r="B52" t="str">
            <v>보 링 공</v>
          </cell>
          <cell r="C52" t="str">
            <v>인</v>
          </cell>
          <cell r="D52">
            <v>50288</v>
          </cell>
          <cell r="E52">
            <v>53721</v>
          </cell>
          <cell r="F52">
            <v>58626</v>
          </cell>
        </row>
        <row r="53">
          <cell r="A53" t="str">
            <v>L049</v>
          </cell>
          <cell r="B53" t="str">
            <v>영림기사</v>
          </cell>
          <cell r="C53" t="str">
            <v>인</v>
          </cell>
          <cell r="D53">
            <v>0</v>
          </cell>
          <cell r="E53">
            <v>0</v>
          </cell>
          <cell r="F53">
            <v>72675</v>
          </cell>
        </row>
        <row r="54">
          <cell r="A54" t="str">
            <v>L050</v>
          </cell>
          <cell r="B54" t="str">
            <v>조 경 공</v>
          </cell>
          <cell r="C54" t="str">
            <v>인</v>
          </cell>
          <cell r="D54">
            <v>50250</v>
          </cell>
          <cell r="E54">
            <v>50321</v>
          </cell>
          <cell r="F54">
            <v>60207</v>
          </cell>
        </row>
        <row r="55">
          <cell r="A55" t="str">
            <v>L051</v>
          </cell>
          <cell r="B55" t="str">
            <v>벌 목 부</v>
          </cell>
          <cell r="C55" t="str">
            <v>인</v>
          </cell>
          <cell r="D55">
            <v>57718</v>
          </cell>
          <cell r="E55">
            <v>64902</v>
          </cell>
          <cell r="F55">
            <v>66433</v>
          </cell>
        </row>
        <row r="56">
          <cell r="A56" t="str">
            <v>L052</v>
          </cell>
          <cell r="B56" t="str">
            <v>조림인부</v>
          </cell>
          <cell r="C56" t="str">
            <v>인</v>
          </cell>
          <cell r="D56">
            <v>43854</v>
          </cell>
          <cell r="E56">
            <v>32014</v>
          </cell>
          <cell r="F56">
            <v>53688</v>
          </cell>
        </row>
        <row r="57">
          <cell r="A57" t="str">
            <v>L053</v>
          </cell>
          <cell r="B57" t="str">
            <v>플랜트 기계설치공</v>
          </cell>
          <cell r="C57" t="str">
            <v>인</v>
          </cell>
          <cell r="D57">
            <v>59903</v>
          </cell>
          <cell r="E57">
            <v>61521</v>
          </cell>
          <cell r="F57">
            <v>80805</v>
          </cell>
        </row>
        <row r="58">
          <cell r="A58" t="str">
            <v>L054</v>
          </cell>
          <cell r="B58" t="str">
            <v>플랜트 용접공</v>
          </cell>
          <cell r="C58" t="str">
            <v>인</v>
          </cell>
          <cell r="D58">
            <v>63349</v>
          </cell>
          <cell r="E58">
            <v>69101</v>
          </cell>
          <cell r="F58">
            <v>95379</v>
          </cell>
        </row>
        <row r="59">
          <cell r="A59" t="str">
            <v>L055</v>
          </cell>
          <cell r="B59" t="str">
            <v>플랜트 배관공</v>
          </cell>
          <cell r="C59" t="str">
            <v>인</v>
          </cell>
          <cell r="D59">
            <v>66377</v>
          </cell>
          <cell r="E59">
            <v>76135</v>
          </cell>
          <cell r="F59">
            <v>97219</v>
          </cell>
        </row>
        <row r="60">
          <cell r="A60" t="str">
            <v>L056</v>
          </cell>
          <cell r="B60" t="str">
            <v>플랜트 제관공</v>
          </cell>
          <cell r="C60" t="str">
            <v>인</v>
          </cell>
          <cell r="D60">
            <v>54813</v>
          </cell>
          <cell r="E60">
            <v>60834</v>
          </cell>
          <cell r="F60">
            <v>81966</v>
          </cell>
        </row>
        <row r="61">
          <cell r="A61" t="str">
            <v>L057</v>
          </cell>
          <cell r="B61" t="str">
            <v>시공측량사</v>
          </cell>
          <cell r="C61" t="str">
            <v>인</v>
          </cell>
          <cell r="D61">
            <v>44848</v>
          </cell>
          <cell r="E61">
            <v>47571</v>
          </cell>
          <cell r="F61">
            <v>58506</v>
          </cell>
        </row>
        <row r="62">
          <cell r="A62" t="str">
            <v>L058</v>
          </cell>
          <cell r="B62" t="str">
            <v>시공측량사조수</v>
          </cell>
          <cell r="C62" t="str">
            <v>인</v>
          </cell>
          <cell r="D62">
            <v>33985</v>
          </cell>
          <cell r="E62">
            <v>32619</v>
          </cell>
          <cell r="F62">
            <v>38777</v>
          </cell>
        </row>
        <row r="63">
          <cell r="A63" t="str">
            <v>L059</v>
          </cell>
          <cell r="B63" t="str">
            <v>측    부</v>
          </cell>
          <cell r="C63" t="str">
            <v>인</v>
          </cell>
          <cell r="D63">
            <v>26699</v>
          </cell>
          <cell r="E63">
            <v>32690</v>
          </cell>
          <cell r="F63">
            <v>32725</v>
          </cell>
        </row>
        <row r="64">
          <cell r="A64" t="str">
            <v>L060</v>
          </cell>
          <cell r="B64" t="str">
            <v>검 조 부</v>
          </cell>
          <cell r="C64" t="str">
            <v>인</v>
          </cell>
          <cell r="D64">
            <v>33755</v>
          </cell>
          <cell r="E64">
            <v>34098</v>
          </cell>
          <cell r="F64">
            <v>32800</v>
          </cell>
        </row>
        <row r="65">
          <cell r="A65" t="str">
            <v>L061</v>
          </cell>
          <cell r="B65" t="str">
            <v>송전전공</v>
          </cell>
          <cell r="C65" t="str">
            <v>인</v>
          </cell>
          <cell r="D65">
            <v>197482</v>
          </cell>
          <cell r="E65">
            <v>188956</v>
          </cell>
          <cell r="F65">
            <v>234733</v>
          </cell>
        </row>
        <row r="66">
          <cell r="A66" t="str">
            <v>L062</v>
          </cell>
          <cell r="B66" t="str">
            <v>배전전공</v>
          </cell>
          <cell r="C66" t="str">
            <v>인</v>
          </cell>
          <cell r="D66">
            <v>176615</v>
          </cell>
          <cell r="E66">
            <v>164094</v>
          </cell>
          <cell r="F66">
            <v>192602</v>
          </cell>
        </row>
        <row r="67">
          <cell r="A67" t="str">
            <v>L063</v>
          </cell>
          <cell r="B67" t="str">
            <v>플랜트 전공</v>
          </cell>
          <cell r="C67" t="str">
            <v>인</v>
          </cell>
          <cell r="D67">
            <v>52369</v>
          </cell>
          <cell r="E67">
            <v>54503</v>
          </cell>
          <cell r="F67">
            <v>64285</v>
          </cell>
        </row>
        <row r="68">
          <cell r="A68" t="str">
            <v>L064</v>
          </cell>
          <cell r="B68" t="str">
            <v>내선전공</v>
          </cell>
          <cell r="C68" t="str">
            <v>인</v>
          </cell>
          <cell r="D68">
            <v>47911</v>
          </cell>
          <cell r="E68">
            <v>51021</v>
          </cell>
          <cell r="F68">
            <v>57286</v>
          </cell>
        </row>
        <row r="69">
          <cell r="A69" t="str">
            <v>L065</v>
          </cell>
          <cell r="B69" t="str">
            <v>특별고압케이블전공</v>
          </cell>
          <cell r="C69" t="str">
            <v>인</v>
          </cell>
          <cell r="D69">
            <v>97565</v>
          </cell>
          <cell r="E69">
            <v>102881</v>
          </cell>
          <cell r="F69">
            <v>98463</v>
          </cell>
        </row>
        <row r="70">
          <cell r="A70" t="str">
            <v>L066</v>
          </cell>
          <cell r="B70" t="str">
            <v>고압케이블전공</v>
          </cell>
          <cell r="C70" t="str">
            <v>인</v>
          </cell>
          <cell r="D70">
            <v>66547</v>
          </cell>
          <cell r="E70">
            <v>74151</v>
          </cell>
          <cell r="F70">
            <v>74584</v>
          </cell>
        </row>
        <row r="71">
          <cell r="A71" t="str">
            <v>L067</v>
          </cell>
          <cell r="B71" t="str">
            <v>저압케이블전공</v>
          </cell>
          <cell r="C71" t="str">
            <v>인</v>
          </cell>
          <cell r="D71">
            <v>59146</v>
          </cell>
          <cell r="E71">
            <v>55486</v>
          </cell>
          <cell r="F71">
            <v>61877</v>
          </cell>
        </row>
        <row r="72">
          <cell r="A72" t="str">
            <v>L068</v>
          </cell>
          <cell r="B72" t="str">
            <v>철도신호공</v>
          </cell>
          <cell r="C72" t="str">
            <v>인</v>
          </cell>
          <cell r="D72">
            <v>79766</v>
          </cell>
          <cell r="E72">
            <v>73483</v>
          </cell>
          <cell r="F72">
            <v>88167</v>
          </cell>
        </row>
        <row r="73">
          <cell r="A73" t="str">
            <v>L069</v>
          </cell>
          <cell r="B73" t="str">
            <v>계 장 공</v>
          </cell>
          <cell r="C73" t="str">
            <v>인</v>
          </cell>
          <cell r="D73">
            <v>50009</v>
          </cell>
          <cell r="E73">
            <v>57587</v>
          </cell>
          <cell r="F73">
            <v>60822</v>
          </cell>
        </row>
        <row r="74">
          <cell r="A74" t="str">
            <v>L070</v>
          </cell>
          <cell r="B74" t="str">
            <v>전기공사기사 1급</v>
          </cell>
          <cell r="C74" t="str">
            <v>인</v>
          </cell>
          <cell r="D74">
            <v>0</v>
          </cell>
          <cell r="E74">
            <v>0</v>
          </cell>
          <cell r="F74">
            <v>64241</v>
          </cell>
        </row>
        <row r="75">
          <cell r="A75" t="str">
            <v>L071</v>
          </cell>
          <cell r="B75" t="str">
            <v>전기공사기사 2급</v>
          </cell>
          <cell r="C75" t="str">
            <v>인</v>
          </cell>
          <cell r="D75">
            <v>0</v>
          </cell>
          <cell r="E75">
            <v>0</v>
          </cell>
          <cell r="F75">
            <v>55069</v>
          </cell>
        </row>
        <row r="76">
          <cell r="A76" t="str">
            <v>L072</v>
          </cell>
          <cell r="B76" t="str">
            <v>통신외선공</v>
          </cell>
          <cell r="C76" t="str">
            <v>인</v>
          </cell>
          <cell r="D76">
            <v>73980</v>
          </cell>
          <cell r="E76">
            <v>77946</v>
          </cell>
          <cell r="F76">
            <v>89013</v>
          </cell>
        </row>
        <row r="77">
          <cell r="A77" t="str">
            <v>L073</v>
          </cell>
          <cell r="B77" t="str">
            <v>통신설비공</v>
          </cell>
          <cell r="C77" t="str">
            <v>인</v>
          </cell>
          <cell r="D77">
            <v>64758</v>
          </cell>
          <cell r="E77">
            <v>66296</v>
          </cell>
          <cell r="F77">
            <v>76852</v>
          </cell>
        </row>
        <row r="78">
          <cell r="A78" t="str">
            <v>L074</v>
          </cell>
          <cell r="B78" t="str">
            <v>통신내선공</v>
          </cell>
          <cell r="C78" t="str">
            <v>인</v>
          </cell>
          <cell r="D78">
            <v>60168</v>
          </cell>
          <cell r="E78">
            <v>63738</v>
          </cell>
          <cell r="F78">
            <v>72591</v>
          </cell>
        </row>
        <row r="79">
          <cell r="A79" t="str">
            <v>L075</v>
          </cell>
          <cell r="B79" t="str">
            <v>통신케이블공</v>
          </cell>
          <cell r="C79" t="str">
            <v>인</v>
          </cell>
          <cell r="D79">
            <v>75788</v>
          </cell>
          <cell r="E79">
            <v>80042</v>
          </cell>
          <cell r="F79">
            <v>90455</v>
          </cell>
        </row>
        <row r="80">
          <cell r="A80" t="str">
            <v>L076</v>
          </cell>
          <cell r="B80" t="str">
            <v>무선안테나공</v>
          </cell>
          <cell r="C80" t="str">
            <v>인</v>
          </cell>
          <cell r="D80">
            <v>91475</v>
          </cell>
          <cell r="E80">
            <v>97216</v>
          </cell>
          <cell r="F80">
            <v>110956</v>
          </cell>
        </row>
        <row r="81">
          <cell r="A81" t="str">
            <v>L077</v>
          </cell>
          <cell r="B81" t="str">
            <v>통신기사 1급</v>
          </cell>
          <cell r="C81" t="str">
            <v>인</v>
          </cell>
          <cell r="D81">
            <v>84229</v>
          </cell>
          <cell r="E81">
            <v>87004</v>
          </cell>
          <cell r="F81">
            <v>92723</v>
          </cell>
        </row>
        <row r="82">
          <cell r="A82" t="str">
            <v>L078</v>
          </cell>
          <cell r="B82" t="str">
            <v>통신기사 2급</v>
          </cell>
          <cell r="C82" t="str">
            <v>인</v>
          </cell>
          <cell r="D82">
            <v>79642</v>
          </cell>
          <cell r="E82">
            <v>78519</v>
          </cell>
          <cell r="F82">
            <v>82395</v>
          </cell>
        </row>
        <row r="83">
          <cell r="A83" t="str">
            <v>L079</v>
          </cell>
          <cell r="B83" t="str">
            <v>통신기능사</v>
          </cell>
          <cell r="C83" t="str">
            <v>인</v>
          </cell>
          <cell r="D83">
            <v>67759</v>
          </cell>
          <cell r="E83">
            <v>68332</v>
          </cell>
          <cell r="F83">
            <v>72194</v>
          </cell>
        </row>
        <row r="84">
          <cell r="A84" t="str">
            <v>L080</v>
          </cell>
          <cell r="B84" t="str">
            <v>수작업반장</v>
          </cell>
          <cell r="C84" t="str">
            <v>인</v>
          </cell>
          <cell r="D84">
            <v>57364</v>
          </cell>
          <cell r="E84">
            <v>54191</v>
          </cell>
          <cell r="F84">
            <v>74369</v>
          </cell>
        </row>
        <row r="85">
          <cell r="A85" t="str">
            <v>L081</v>
          </cell>
          <cell r="B85" t="str">
            <v>작업반장</v>
          </cell>
          <cell r="C85" t="str">
            <v>인</v>
          </cell>
          <cell r="D85">
            <v>57364</v>
          </cell>
          <cell r="E85">
            <v>54191</v>
          </cell>
          <cell r="F85">
            <v>60326</v>
          </cell>
        </row>
        <row r="86">
          <cell r="A86" t="str">
            <v>L082</v>
          </cell>
          <cell r="B86" t="str">
            <v>목    도</v>
          </cell>
          <cell r="C86" t="str">
            <v>인</v>
          </cell>
          <cell r="D86">
            <v>64408</v>
          </cell>
          <cell r="E86">
            <v>63010</v>
          </cell>
          <cell r="F86">
            <v>64758</v>
          </cell>
        </row>
        <row r="87">
          <cell r="A87" t="str">
            <v>L083</v>
          </cell>
          <cell r="B87" t="str">
            <v>조 력 공</v>
          </cell>
          <cell r="C87" t="str">
            <v>인</v>
          </cell>
          <cell r="D87">
            <v>39371</v>
          </cell>
          <cell r="E87">
            <v>40427</v>
          </cell>
          <cell r="F87">
            <v>48912</v>
          </cell>
        </row>
        <row r="88">
          <cell r="A88" t="str">
            <v>L084</v>
          </cell>
          <cell r="B88" t="str">
            <v>특별인부</v>
          </cell>
          <cell r="C88" t="str">
            <v>인</v>
          </cell>
          <cell r="D88">
            <v>48674</v>
          </cell>
          <cell r="E88">
            <v>49659</v>
          </cell>
          <cell r="F88">
            <v>57379</v>
          </cell>
        </row>
        <row r="89">
          <cell r="A89" t="str">
            <v>L085</v>
          </cell>
          <cell r="B89" t="str">
            <v>보통인부</v>
          </cell>
          <cell r="C89" t="str">
            <v>인</v>
          </cell>
          <cell r="D89">
            <v>33755</v>
          </cell>
          <cell r="E89">
            <v>34098</v>
          </cell>
          <cell r="F89">
            <v>37736</v>
          </cell>
        </row>
        <row r="90">
          <cell r="A90" t="str">
            <v>L086</v>
          </cell>
          <cell r="B90" t="str">
            <v>중기운전기사</v>
          </cell>
          <cell r="C90" t="str">
            <v>인</v>
          </cell>
          <cell r="D90">
            <v>53715</v>
          </cell>
          <cell r="E90">
            <v>52855</v>
          </cell>
          <cell r="F90">
            <v>56951</v>
          </cell>
        </row>
        <row r="91">
          <cell r="A91" t="str">
            <v>L087</v>
          </cell>
          <cell r="B91" t="str">
            <v>운전사(운반차)</v>
          </cell>
          <cell r="C91" t="str">
            <v>인</v>
          </cell>
          <cell r="D91">
            <v>49633</v>
          </cell>
          <cell r="E91">
            <v>53159</v>
          </cell>
          <cell r="F91">
            <v>51077</v>
          </cell>
        </row>
        <row r="92">
          <cell r="A92" t="str">
            <v>L088</v>
          </cell>
          <cell r="B92" t="str">
            <v>운전사(기  계)</v>
          </cell>
          <cell r="C92" t="str">
            <v>인</v>
          </cell>
          <cell r="D92">
            <v>45575</v>
          </cell>
          <cell r="E92">
            <v>45276</v>
          </cell>
          <cell r="F92">
            <v>54325</v>
          </cell>
        </row>
        <row r="93">
          <cell r="A93" t="str">
            <v>L089</v>
          </cell>
          <cell r="B93" t="str">
            <v>중기운전조수</v>
          </cell>
          <cell r="C93" t="str">
            <v>인</v>
          </cell>
          <cell r="D93">
            <v>40706</v>
          </cell>
          <cell r="E93">
            <v>39194</v>
          </cell>
          <cell r="F93">
            <v>42762</v>
          </cell>
        </row>
        <row r="94">
          <cell r="A94" t="str">
            <v>L090</v>
          </cell>
          <cell r="B94" t="str">
            <v>고급선원</v>
          </cell>
          <cell r="C94" t="str">
            <v>인</v>
          </cell>
          <cell r="D94">
            <v>67380</v>
          </cell>
          <cell r="E94">
            <v>63746</v>
          </cell>
          <cell r="F94">
            <v>63950</v>
          </cell>
        </row>
        <row r="95">
          <cell r="A95" t="str">
            <v>L091</v>
          </cell>
          <cell r="B95" t="str">
            <v>보통선원</v>
          </cell>
          <cell r="C95" t="str">
            <v>인</v>
          </cell>
          <cell r="D95">
            <v>52274</v>
          </cell>
          <cell r="E95">
            <v>54986</v>
          </cell>
          <cell r="F95">
            <v>49346</v>
          </cell>
        </row>
        <row r="96">
          <cell r="A96" t="str">
            <v>L092</v>
          </cell>
          <cell r="B96" t="str">
            <v>선    부</v>
          </cell>
          <cell r="C96" t="str">
            <v>인</v>
          </cell>
          <cell r="D96">
            <v>41303</v>
          </cell>
          <cell r="E96">
            <v>45267</v>
          </cell>
          <cell r="F96">
            <v>40088</v>
          </cell>
        </row>
        <row r="97">
          <cell r="A97" t="str">
            <v>L093</v>
          </cell>
          <cell r="B97" t="str">
            <v>준설선선장</v>
          </cell>
          <cell r="C97" t="str">
            <v>인</v>
          </cell>
          <cell r="D97">
            <v>77084</v>
          </cell>
          <cell r="E97">
            <v>77929</v>
          </cell>
          <cell r="F97">
            <v>79532</v>
          </cell>
        </row>
        <row r="98">
          <cell r="A98" t="str">
            <v>L094</v>
          </cell>
          <cell r="B98" t="str">
            <v>준설선기관장</v>
          </cell>
          <cell r="C98" t="str">
            <v>인</v>
          </cell>
          <cell r="D98">
            <v>65732</v>
          </cell>
          <cell r="E98">
            <v>66667</v>
          </cell>
          <cell r="F98">
            <v>70637</v>
          </cell>
        </row>
        <row r="99">
          <cell r="A99" t="str">
            <v>L095</v>
          </cell>
          <cell r="B99" t="str">
            <v>준설선기관사</v>
          </cell>
          <cell r="C99" t="str">
            <v>인</v>
          </cell>
          <cell r="D99">
            <v>62000</v>
          </cell>
          <cell r="E99">
            <v>63333</v>
          </cell>
          <cell r="F99">
            <v>56955</v>
          </cell>
        </row>
        <row r="100">
          <cell r="A100" t="str">
            <v>L096</v>
          </cell>
          <cell r="B100" t="str">
            <v>준설선운전사</v>
          </cell>
          <cell r="C100" t="str">
            <v>인</v>
          </cell>
          <cell r="D100">
            <v>64200</v>
          </cell>
          <cell r="E100">
            <v>58033</v>
          </cell>
          <cell r="F100">
            <v>66688</v>
          </cell>
        </row>
        <row r="101">
          <cell r="A101" t="str">
            <v>L097</v>
          </cell>
          <cell r="B101" t="str">
            <v>준설선전기사</v>
          </cell>
          <cell r="C101" t="str">
            <v>인</v>
          </cell>
          <cell r="D101">
            <v>66400</v>
          </cell>
          <cell r="E101">
            <v>66000</v>
          </cell>
          <cell r="F101">
            <v>63631</v>
          </cell>
        </row>
        <row r="102">
          <cell r="A102" t="str">
            <v>L098</v>
          </cell>
          <cell r="B102" t="str">
            <v>기계설치공</v>
          </cell>
          <cell r="C102" t="str">
            <v>인</v>
          </cell>
          <cell r="D102">
            <v>56925</v>
          </cell>
          <cell r="E102">
            <v>51838</v>
          </cell>
          <cell r="F102">
            <v>67415</v>
          </cell>
        </row>
        <row r="103">
          <cell r="A103" t="str">
            <v>L099</v>
          </cell>
          <cell r="B103" t="str">
            <v>기 계 공</v>
          </cell>
          <cell r="C103" t="str">
            <v>인</v>
          </cell>
          <cell r="D103">
            <v>49611</v>
          </cell>
          <cell r="E103">
            <v>49600</v>
          </cell>
          <cell r="F103">
            <v>58906</v>
          </cell>
        </row>
        <row r="104">
          <cell r="A104" t="str">
            <v>L100</v>
          </cell>
          <cell r="B104" t="str">
            <v>선 반 공</v>
          </cell>
          <cell r="C104" t="str">
            <v>인</v>
          </cell>
          <cell r="D104">
            <v>0</v>
          </cell>
          <cell r="E104">
            <v>0</v>
          </cell>
          <cell r="F104">
            <v>78752</v>
          </cell>
        </row>
        <row r="105">
          <cell r="A105" t="str">
            <v>L101</v>
          </cell>
          <cell r="B105" t="str">
            <v>정 비 공</v>
          </cell>
          <cell r="C105" t="str">
            <v>인</v>
          </cell>
          <cell r="D105">
            <v>0</v>
          </cell>
          <cell r="E105">
            <v>0</v>
          </cell>
          <cell r="F105">
            <v>52502</v>
          </cell>
        </row>
        <row r="106">
          <cell r="A106" t="str">
            <v>L102</v>
          </cell>
          <cell r="B106" t="str">
            <v>벨트콘베어작업공</v>
          </cell>
          <cell r="C106" t="str">
            <v>인</v>
          </cell>
          <cell r="D106">
            <v>0</v>
          </cell>
          <cell r="E106">
            <v>0</v>
          </cell>
          <cell r="F106">
            <v>0</v>
          </cell>
        </row>
        <row r="107">
          <cell r="A107" t="str">
            <v>L103</v>
          </cell>
          <cell r="B107" t="str">
            <v>현 도 사</v>
          </cell>
          <cell r="C107" t="str">
            <v>인</v>
          </cell>
          <cell r="D107">
            <v>66579</v>
          </cell>
          <cell r="E107">
            <v>0</v>
          </cell>
          <cell r="F107">
            <v>0</v>
          </cell>
        </row>
        <row r="108">
          <cell r="A108" t="str">
            <v>L104</v>
          </cell>
          <cell r="B108" t="str">
            <v>제 도 사</v>
          </cell>
          <cell r="C108" t="str">
            <v>인</v>
          </cell>
          <cell r="D108">
            <v>42366</v>
          </cell>
          <cell r="E108">
            <v>52957</v>
          </cell>
          <cell r="F108">
            <v>46978</v>
          </cell>
        </row>
        <row r="109">
          <cell r="A109" t="str">
            <v>L105</v>
          </cell>
          <cell r="B109" t="str">
            <v>시험사 1급</v>
          </cell>
          <cell r="C109" t="str">
            <v>인</v>
          </cell>
          <cell r="D109">
            <v>48017</v>
          </cell>
          <cell r="E109">
            <v>51959</v>
          </cell>
          <cell r="F109">
            <v>47867</v>
          </cell>
        </row>
        <row r="110">
          <cell r="A110" t="str">
            <v>L106</v>
          </cell>
          <cell r="B110" t="str">
            <v>시험사 2급</v>
          </cell>
          <cell r="C110" t="str">
            <v>인</v>
          </cell>
          <cell r="D110">
            <v>36857</v>
          </cell>
          <cell r="E110">
            <v>39935</v>
          </cell>
          <cell r="F110">
            <v>42272</v>
          </cell>
        </row>
        <row r="111">
          <cell r="A111" t="str">
            <v>L107</v>
          </cell>
          <cell r="B111" t="str">
            <v>시험사 3급</v>
          </cell>
          <cell r="C111" t="str">
            <v>인</v>
          </cell>
          <cell r="D111">
            <v>0</v>
          </cell>
          <cell r="E111">
            <v>0</v>
          </cell>
          <cell r="F111">
            <v>36667</v>
          </cell>
        </row>
        <row r="112">
          <cell r="A112" t="str">
            <v>L108</v>
          </cell>
          <cell r="B112" t="str">
            <v>시험사 4급</v>
          </cell>
          <cell r="C112" t="str">
            <v>인</v>
          </cell>
          <cell r="D112">
            <v>0</v>
          </cell>
          <cell r="E112">
            <v>0</v>
          </cell>
          <cell r="F112">
            <v>30223</v>
          </cell>
        </row>
        <row r="113">
          <cell r="A113" t="str">
            <v>L109</v>
          </cell>
          <cell r="B113" t="str">
            <v>시험보조수</v>
          </cell>
          <cell r="C113" t="str">
            <v>인</v>
          </cell>
          <cell r="D113">
            <v>29231</v>
          </cell>
          <cell r="E113">
            <v>31260</v>
          </cell>
          <cell r="F113">
            <v>31003</v>
          </cell>
        </row>
        <row r="114">
          <cell r="A114" t="str">
            <v>L110</v>
          </cell>
          <cell r="B114" t="str">
            <v>안전관리기사 1급</v>
          </cell>
          <cell r="C114" t="str">
            <v>인</v>
          </cell>
          <cell r="D114">
            <v>0</v>
          </cell>
          <cell r="E114">
            <v>0</v>
          </cell>
          <cell r="F114">
            <v>43959</v>
          </cell>
        </row>
        <row r="115">
          <cell r="A115" t="str">
            <v>L111</v>
          </cell>
          <cell r="B115" t="str">
            <v>안전관리기사 2급</v>
          </cell>
          <cell r="C115" t="str">
            <v>인</v>
          </cell>
          <cell r="D115">
            <v>0</v>
          </cell>
          <cell r="E115">
            <v>0</v>
          </cell>
          <cell r="F115">
            <v>38509</v>
          </cell>
        </row>
        <row r="116">
          <cell r="A116" t="str">
            <v>L112</v>
          </cell>
          <cell r="B116" t="str">
            <v>유 리 공</v>
          </cell>
          <cell r="C116" t="str">
            <v>인</v>
          </cell>
          <cell r="D116">
            <v>57574</v>
          </cell>
          <cell r="E116">
            <v>61877</v>
          </cell>
          <cell r="F116">
            <v>63783</v>
          </cell>
        </row>
        <row r="117">
          <cell r="A117" t="str">
            <v>L113</v>
          </cell>
          <cell r="B117" t="str">
            <v>함 석 공</v>
          </cell>
          <cell r="C117" t="str">
            <v>인</v>
          </cell>
          <cell r="D117">
            <v>56248</v>
          </cell>
          <cell r="E117">
            <v>56465</v>
          </cell>
          <cell r="F117">
            <v>68943</v>
          </cell>
        </row>
        <row r="118">
          <cell r="A118" t="str">
            <v>L114</v>
          </cell>
          <cell r="B118" t="str">
            <v>용 접 공(일 반)</v>
          </cell>
          <cell r="C118" t="str">
            <v>인</v>
          </cell>
          <cell r="D118">
            <v>60784</v>
          </cell>
          <cell r="E118">
            <v>61021</v>
          </cell>
          <cell r="F118">
            <v>74016</v>
          </cell>
        </row>
        <row r="119">
          <cell r="A119" t="str">
            <v>L115</v>
          </cell>
          <cell r="B119" t="str">
            <v>리 벳 공</v>
          </cell>
          <cell r="C119" t="str">
            <v>인</v>
          </cell>
          <cell r="D119">
            <v>60500</v>
          </cell>
          <cell r="E119">
            <v>64796</v>
          </cell>
          <cell r="F119">
            <v>71579</v>
          </cell>
        </row>
        <row r="120">
          <cell r="A120" t="str">
            <v>L116</v>
          </cell>
          <cell r="B120" t="str">
            <v>루 핑 공</v>
          </cell>
          <cell r="C120" t="str">
            <v>인</v>
          </cell>
          <cell r="D120">
            <v>50866</v>
          </cell>
          <cell r="E120">
            <v>51640</v>
          </cell>
          <cell r="F120">
            <v>57701</v>
          </cell>
        </row>
        <row r="121">
          <cell r="A121" t="str">
            <v>L117</v>
          </cell>
          <cell r="B121" t="str">
            <v>닥 트 공</v>
          </cell>
          <cell r="C121" t="str">
            <v>인</v>
          </cell>
          <cell r="D121">
            <v>48478</v>
          </cell>
          <cell r="E121">
            <v>52215</v>
          </cell>
          <cell r="F121">
            <v>58041</v>
          </cell>
        </row>
        <row r="122">
          <cell r="A122" t="str">
            <v>L118</v>
          </cell>
          <cell r="B122" t="str">
            <v>대 장 공</v>
          </cell>
          <cell r="C122" t="str">
            <v>인</v>
          </cell>
          <cell r="D122">
            <v>0</v>
          </cell>
          <cell r="E122">
            <v>0</v>
          </cell>
          <cell r="F122">
            <v>0</v>
          </cell>
        </row>
        <row r="123">
          <cell r="A123" t="str">
            <v>L119</v>
          </cell>
          <cell r="B123" t="str">
            <v>할 석 공</v>
          </cell>
          <cell r="C123" t="str">
            <v>인</v>
          </cell>
          <cell r="D123">
            <v>63951</v>
          </cell>
          <cell r="E123">
            <v>63908</v>
          </cell>
          <cell r="F123">
            <v>77728</v>
          </cell>
        </row>
        <row r="124">
          <cell r="A124" t="str">
            <v>L120</v>
          </cell>
          <cell r="B124" t="str">
            <v>제철축로공</v>
          </cell>
          <cell r="C124" t="str">
            <v>인</v>
          </cell>
          <cell r="D124">
            <v>92419</v>
          </cell>
          <cell r="E124">
            <v>93072</v>
          </cell>
          <cell r="F124">
            <v>93345</v>
          </cell>
        </row>
        <row r="125">
          <cell r="A125" t="str">
            <v>L121</v>
          </cell>
          <cell r="B125" t="str">
            <v>양 생 공</v>
          </cell>
          <cell r="C125" t="str">
            <v>인</v>
          </cell>
          <cell r="D125">
            <v>33755</v>
          </cell>
          <cell r="E125">
            <v>34098</v>
          </cell>
          <cell r="F125">
            <v>42244</v>
          </cell>
        </row>
        <row r="126">
          <cell r="A126" t="str">
            <v>L122</v>
          </cell>
          <cell r="B126" t="str">
            <v>계 령 공</v>
          </cell>
          <cell r="C126" t="str">
            <v>인</v>
          </cell>
          <cell r="D126">
            <v>52915</v>
          </cell>
          <cell r="E126">
            <v>55640</v>
          </cell>
          <cell r="F126">
            <v>0</v>
          </cell>
        </row>
        <row r="127">
          <cell r="A127" t="str">
            <v>L123</v>
          </cell>
          <cell r="B127" t="str">
            <v>사 공(배포함)</v>
          </cell>
          <cell r="C127" t="str">
            <v>인</v>
          </cell>
          <cell r="D127">
            <v>0</v>
          </cell>
          <cell r="E127">
            <v>0</v>
          </cell>
          <cell r="F127">
            <v>0</v>
          </cell>
        </row>
        <row r="128">
          <cell r="A128" t="str">
            <v>L124</v>
          </cell>
          <cell r="B128" t="str">
            <v>마 부(우마차포함)</v>
          </cell>
          <cell r="C128" t="str">
            <v>인</v>
          </cell>
          <cell r="D128">
            <v>0</v>
          </cell>
          <cell r="E128">
            <v>0</v>
          </cell>
          <cell r="F128">
            <v>0</v>
          </cell>
        </row>
        <row r="129">
          <cell r="A129" t="str">
            <v>L125</v>
          </cell>
          <cell r="B129" t="str">
            <v>제 재 공</v>
          </cell>
          <cell r="C129" t="str">
            <v>인</v>
          </cell>
          <cell r="D129">
            <v>0</v>
          </cell>
          <cell r="E129">
            <v>0</v>
          </cell>
          <cell r="F129">
            <v>0</v>
          </cell>
        </row>
        <row r="130">
          <cell r="A130" t="str">
            <v>L126</v>
          </cell>
          <cell r="B130" t="str">
            <v>철도궤도공</v>
          </cell>
          <cell r="C130" t="str">
            <v>인</v>
          </cell>
          <cell r="D130">
            <v>53629</v>
          </cell>
          <cell r="E130">
            <v>62818</v>
          </cell>
          <cell r="F130">
            <v>65636</v>
          </cell>
        </row>
        <row r="131">
          <cell r="A131" t="str">
            <v>L127</v>
          </cell>
          <cell r="B131" t="str">
            <v>지적기사 1급</v>
          </cell>
          <cell r="C131" t="str">
            <v>인</v>
          </cell>
          <cell r="D131">
            <v>91687</v>
          </cell>
          <cell r="E131">
            <v>93295</v>
          </cell>
          <cell r="F131">
            <v>93540</v>
          </cell>
        </row>
        <row r="132">
          <cell r="A132" t="str">
            <v>L128</v>
          </cell>
          <cell r="B132" t="str">
            <v>지적기사 2급</v>
          </cell>
          <cell r="C132" t="str">
            <v>인</v>
          </cell>
          <cell r="D132">
            <v>69173</v>
          </cell>
          <cell r="E132">
            <v>72840</v>
          </cell>
          <cell r="F132">
            <v>72183</v>
          </cell>
        </row>
        <row r="133">
          <cell r="A133" t="str">
            <v>L129</v>
          </cell>
          <cell r="B133" t="str">
            <v>지적기능사 1급</v>
          </cell>
          <cell r="C133" t="str">
            <v>인</v>
          </cell>
          <cell r="D133">
            <v>48878</v>
          </cell>
          <cell r="E133">
            <v>50316</v>
          </cell>
          <cell r="F133">
            <v>53062</v>
          </cell>
        </row>
        <row r="134">
          <cell r="A134" t="str">
            <v>L130</v>
          </cell>
          <cell r="B134" t="str">
            <v>지적기능사 2급</v>
          </cell>
          <cell r="C134" t="str">
            <v>인</v>
          </cell>
          <cell r="D134">
            <v>35131</v>
          </cell>
          <cell r="E134">
            <v>34731</v>
          </cell>
          <cell r="F134">
            <v>32715</v>
          </cell>
        </row>
        <row r="135">
          <cell r="A135" t="str">
            <v>L131</v>
          </cell>
          <cell r="B135" t="str">
            <v>치장벽돌공</v>
          </cell>
          <cell r="C135" t="str">
            <v>인</v>
          </cell>
          <cell r="D135">
            <v>61897</v>
          </cell>
          <cell r="E135">
            <v>64317</v>
          </cell>
          <cell r="F135">
            <v>73288</v>
          </cell>
        </row>
        <row r="136">
          <cell r="A136" t="str">
            <v>L132</v>
          </cell>
          <cell r="B136" t="str">
            <v>송전활선전공</v>
          </cell>
          <cell r="C136" t="str">
            <v>인</v>
          </cell>
          <cell r="D136">
            <v>235109</v>
          </cell>
          <cell r="E136">
            <v>250000</v>
          </cell>
          <cell r="F136">
            <v>0</v>
          </cell>
        </row>
        <row r="137">
          <cell r="A137" t="str">
            <v>L133</v>
          </cell>
          <cell r="B137" t="str">
            <v>배전활선전공</v>
          </cell>
          <cell r="C137" t="str">
            <v>인</v>
          </cell>
          <cell r="D137">
            <v>182772</v>
          </cell>
          <cell r="E137">
            <v>188915</v>
          </cell>
          <cell r="F137">
            <v>215055</v>
          </cell>
        </row>
        <row r="138">
          <cell r="A138" t="str">
            <v>L134</v>
          </cell>
          <cell r="B138" t="str">
            <v>중기조장</v>
          </cell>
          <cell r="C138" t="str">
            <v>인</v>
          </cell>
          <cell r="D138">
            <v>64260</v>
          </cell>
          <cell r="E138">
            <v>56042</v>
          </cell>
          <cell r="F138">
            <v>55484</v>
          </cell>
        </row>
        <row r="139">
          <cell r="A139" t="str">
            <v>L135</v>
          </cell>
          <cell r="B139" t="str">
            <v>모래분사공</v>
          </cell>
          <cell r="C139" t="str">
            <v>인</v>
          </cell>
          <cell r="D139">
            <v>52915</v>
          </cell>
          <cell r="E139">
            <v>55640</v>
          </cell>
          <cell r="F139">
            <v>49962</v>
          </cell>
        </row>
        <row r="140">
          <cell r="A140" t="str">
            <v>L137</v>
          </cell>
          <cell r="B140" t="str">
            <v>플랜트 특수용접공</v>
          </cell>
          <cell r="C140" t="str">
            <v>인</v>
          </cell>
          <cell r="D140">
            <v>100475</v>
          </cell>
          <cell r="E140">
            <v>93828</v>
          </cell>
          <cell r="F140">
            <v>141421</v>
          </cell>
        </row>
        <row r="141">
          <cell r="A141" t="str">
            <v>L200</v>
          </cell>
          <cell r="B141" t="str">
            <v>여자인부</v>
          </cell>
          <cell r="C141" t="str">
            <v>인</v>
          </cell>
          <cell r="D141">
            <v>0</v>
          </cell>
          <cell r="E141">
            <v>0</v>
          </cell>
          <cell r="F141">
            <v>0</v>
          </cell>
        </row>
        <row r="142">
          <cell r="A142" t="str">
            <v>L201</v>
          </cell>
          <cell r="B142" t="str">
            <v>조    공</v>
          </cell>
          <cell r="C142" t="str">
            <v>인</v>
          </cell>
          <cell r="D142">
            <v>0</v>
          </cell>
          <cell r="E142">
            <v>0</v>
          </cell>
          <cell r="F142">
            <v>0</v>
          </cell>
        </row>
        <row r="143">
          <cell r="A143" t="str">
            <v>L202</v>
          </cell>
          <cell r="B143" t="str">
            <v>포장특공</v>
          </cell>
          <cell r="C143" t="str">
            <v>인</v>
          </cell>
          <cell r="D143">
            <v>0</v>
          </cell>
          <cell r="E143">
            <v>0</v>
          </cell>
          <cell r="F143">
            <v>0</v>
          </cell>
        </row>
        <row r="144">
          <cell r="A144" t="str">
            <v>L203</v>
          </cell>
          <cell r="B144" t="str">
            <v>항 타 공</v>
          </cell>
          <cell r="C144" t="str">
            <v>인</v>
          </cell>
          <cell r="D144">
            <v>0</v>
          </cell>
          <cell r="E144">
            <v>0</v>
          </cell>
          <cell r="F144">
            <v>0</v>
          </cell>
        </row>
        <row r="145">
          <cell r="A145" t="str">
            <v>L204</v>
          </cell>
          <cell r="B145" t="str">
            <v>드 릴 공</v>
          </cell>
          <cell r="C145" t="str">
            <v>인</v>
          </cell>
          <cell r="D145">
            <v>0</v>
          </cell>
          <cell r="E145">
            <v>0</v>
          </cell>
          <cell r="F145">
            <v>0</v>
          </cell>
        </row>
        <row r="146">
          <cell r="A146" t="str">
            <v>L205</v>
          </cell>
          <cell r="B146" t="str">
            <v>WIRE MESH 설치공</v>
          </cell>
          <cell r="C146" t="str">
            <v>인</v>
          </cell>
          <cell r="D146">
            <v>0</v>
          </cell>
          <cell r="E146">
            <v>0</v>
          </cell>
          <cell r="F146">
            <v>0</v>
          </cell>
        </row>
        <row r="147">
          <cell r="A147" t="str">
            <v>L701</v>
          </cell>
          <cell r="B147" t="str">
            <v>특급기술자</v>
          </cell>
          <cell r="C147" t="str">
            <v>인</v>
          </cell>
          <cell r="D147">
            <v>132166</v>
          </cell>
          <cell r="E147">
            <v>142203</v>
          </cell>
          <cell r="F147">
            <v>142203</v>
          </cell>
        </row>
        <row r="148">
          <cell r="A148" t="str">
            <v>L702</v>
          </cell>
          <cell r="B148" t="str">
            <v>고급기술자</v>
          </cell>
          <cell r="C148" t="str">
            <v>인</v>
          </cell>
          <cell r="D148">
            <v>109695</v>
          </cell>
          <cell r="E148">
            <v>117410</v>
          </cell>
          <cell r="F148">
            <v>117410</v>
          </cell>
        </row>
        <row r="149">
          <cell r="A149" t="str">
            <v>L703</v>
          </cell>
          <cell r="B149" t="str">
            <v>중급기술자</v>
          </cell>
          <cell r="C149" t="str">
            <v>인</v>
          </cell>
          <cell r="D149">
            <v>91968</v>
          </cell>
          <cell r="E149">
            <v>97488</v>
          </cell>
          <cell r="F149">
            <v>97488</v>
          </cell>
        </row>
        <row r="150">
          <cell r="A150" t="str">
            <v>L704</v>
          </cell>
          <cell r="B150" t="str">
            <v>초급기술자</v>
          </cell>
          <cell r="C150" t="str">
            <v>인</v>
          </cell>
          <cell r="D150">
            <v>65947</v>
          </cell>
          <cell r="E150">
            <v>69405</v>
          </cell>
          <cell r="F150">
            <v>69405</v>
          </cell>
        </row>
        <row r="151">
          <cell r="A151" t="str">
            <v>L705</v>
          </cell>
          <cell r="B151" t="str">
            <v>고급기능사</v>
          </cell>
          <cell r="C151" t="str">
            <v>인</v>
          </cell>
          <cell r="D151">
            <v>67006</v>
          </cell>
          <cell r="E151">
            <v>68094</v>
          </cell>
          <cell r="F151">
            <v>68094</v>
          </cell>
        </row>
        <row r="152">
          <cell r="A152" t="str">
            <v>L706</v>
          </cell>
          <cell r="B152" t="str">
            <v>중급기능사</v>
          </cell>
          <cell r="C152" t="str">
            <v>인</v>
          </cell>
          <cell r="D152">
            <v>55830</v>
          </cell>
          <cell r="E152">
            <v>60249</v>
          </cell>
          <cell r="F152">
            <v>60249</v>
          </cell>
        </row>
        <row r="153">
          <cell r="A153" t="str">
            <v>L707</v>
          </cell>
          <cell r="B153" t="str">
            <v>초급기능사</v>
          </cell>
          <cell r="C153" t="str">
            <v>인</v>
          </cell>
          <cell r="D153">
            <v>46933</v>
          </cell>
          <cell r="E153">
            <v>48652</v>
          </cell>
          <cell r="F153">
            <v>48652</v>
          </cell>
        </row>
        <row r="154">
          <cell r="A154" t="str">
            <v>L301</v>
          </cell>
          <cell r="B154" t="str">
            <v>H/W설치기사</v>
          </cell>
          <cell r="C154" t="str">
            <v>인</v>
          </cell>
          <cell r="D154">
            <v>83297</v>
          </cell>
          <cell r="E154">
            <v>82162</v>
          </cell>
          <cell r="F154">
            <v>82913</v>
          </cell>
        </row>
        <row r="155">
          <cell r="A155" t="str">
            <v>L302</v>
          </cell>
          <cell r="B155" t="str">
            <v>H/W시험기사</v>
          </cell>
          <cell r="C155" t="str">
            <v>인</v>
          </cell>
          <cell r="D155">
            <v>85165</v>
          </cell>
          <cell r="E155">
            <v>82402</v>
          </cell>
          <cell r="F155">
            <v>84088</v>
          </cell>
        </row>
        <row r="156">
          <cell r="A156" t="str">
            <v>L303</v>
          </cell>
          <cell r="B156" t="str">
            <v>S/W시험기사</v>
          </cell>
          <cell r="C156" t="str">
            <v>인</v>
          </cell>
          <cell r="D156">
            <v>86583</v>
          </cell>
          <cell r="E156">
            <v>84693</v>
          </cell>
          <cell r="F156">
            <v>85238</v>
          </cell>
        </row>
        <row r="157">
          <cell r="A157" t="str">
            <v>L304</v>
          </cell>
          <cell r="B157" t="str">
            <v>CPU시험기사</v>
          </cell>
          <cell r="C157" t="str">
            <v>인</v>
          </cell>
          <cell r="D157">
            <v>81182</v>
          </cell>
          <cell r="E157">
            <v>79138</v>
          </cell>
          <cell r="F157">
            <v>80163</v>
          </cell>
        </row>
        <row r="158">
          <cell r="A158" t="str">
            <v>L305</v>
          </cell>
          <cell r="B158" t="str">
            <v>광통신기사</v>
          </cell>
          <cell r="C158" t="str">
            <v>인</v>
          </cell>
          <cell r="D158">
            <v>108175</v>
          </cell>
          <cell r="E158">
            <v>132875</v>
          </cell>
          <cell r="F158">
            <v>149857</v>
          </cell>
        </row>
        <row r="159">
          <cell r="A159" t="str">
            <v>L306</v>
          </cell>
          <cell r="B159" t="str">
            <v>광케이블기사</v>
          </cell>
          <cell r="C159" t="str">
            <v>인</v>
          </cell>
          <cell r="D159">
            <v>90147</v>
          </cell>
          <cell r="E159">
            <v>110336</v>
          </cell>
          <cell r="F159">
            <v>120493</v>
          </cell>
        </row>
        <row r="160">
          <cell r="A160" t="str">
            <v>L401</v>
          </cell>
          <cell r="B160" t="str">
            <v>도편수</v>
          </cell>
          <cell r="C160" t="str">
            <v>인</v>
          </cell>
          <cell r="D160">
            <v>120804</v>
          </cell>
          <cell r="E160">
            <v>131984</v>
          </cell>
          <cell r="F160">
            <v>132909</v>
          </cell>
        </row>
        <row r="161">
          <cell r="A161" t="str">
            <v>L402</v>
          </cell>
          <cell r="B161" t="str">
            <v>목조각공</v>
          </cell>
          <cell r="C161" t="str">
            <v>인</v>
          </cell>
          <cell r="D161">
            <v>109226</v>
          </cell>
          <cell r="E161">
            <v>96291</v>
          </cell>
          <cell r="F161">
            <v>95674</v>
          </cell>
        </row>
        <row r="162">
          <cell r="A162" t="str">
            <v>L403</v>
          </cell>
          <cell r="B162" t="str">
            <v>한식목공</v>
          </cell>
          <cell r="C162" t="str">
            <v>인</v>
          </cell>
          <cell r="D162">
            <v>89987</v>
          </cell>
          <cell r="E162">
            <v>87000</v>
          </cell>
          <cell r="F162">
            <v>86465</v>
          </cell>
        </row>
        <row r="163">
          <cell r="A163" t="str">
            <v>L404</v>
          </cell>
          <cell r="B163" t="str">
            <v>한식목공조공</v>
          </cell>
          <cell r="C163" t="str">
            <v>인</v>
          </cell>
          <cell r="D163">
            <v>73861</v>
          </cell>
          <cell r="E163">
            <v>69203</v>
          </cell>
          <cell r="F163">
            <v>62022</v>
          </cell>
        </row>
        <row r="164">
          <cell r="A164" t="str">
            <v>L405</v>
          </cell>
          <cell r="B164" t="str">
            <v>드잡이공</v>
          </cell>
          <cell r="C164" t="str">
            <v>인</v>
          </cell>
          <cell r="D164">
            <v>98743</v>
          </cell>
          <cell r="E164">
            <v>106667</v>
          </cell>
          <cell r="F164">
            <v>98108</v>
          </cell>
        </row>
        <row r="165">
          <cell r="A165" t="str">
            <v>L406</v>
          </cell>
          <cell r="B165" t="str">
            <v>한식와공</v>
          </cell>
          <cell r="C165" t="str">
            <v>인</v>
          </cell>
          <cell r="D165">
            <v>144566</v>
          </cell>
          <cell r="E165">
            <v>153013</v>
          </cell>
          <cell r="F165">
            <v>126465</v>
          </cell>
        </row>
        <row r="166">
          <cell r="A166" t="str">
            <v>L407</v>
          </cell>
          <cell r="B166" t="str">
            <v>한식와공조공</v>
          </cell>
          <cell r="C166" t="str">
            <v>인</v>
          </cell>
          <cell r="D166">
            <v>98830</v>
          </cell>
          <cell r="E166">
            <v>80622</v>
          </cell>
          <cell r="F166">
            <v>91058</v>
          </cell>
        </row>
        <row r="167">
          <cell r="A167" t="str">
            <v>L408</v>
          </cell>
          <cell r="B167" t="str">
            <v>석조각공</v>
          </cell>
          <cell r="C167" t="str">
            <v>인</v>
          </cell>
          <cell r="D167">
            <v>97323</v>
          </cell>
          <cell r="E167">
            <v>112022</v>
          </cell>
          <cell r="F167">
            <v>108908</v>
          </cell>
        </row>
        <row r="168">
          <cell r="A168" t="str">
            <v>L409</v>
          </cell>
          <cell r="B168" t="str">
            <v>특수화공</v>
          </cell>
          <cell r="C168" t="str">
            <v>인</v>
          </cell>
          <cell r="D168">
            <v>130909</v>
          </cell>
          <cell r="E168">
            <v>106000</v>
          </cell>
          <cell r="F168">
            <v>121264</v>
          </cell>
        </row>
        <row r="169">
          <cell r="A169" t="str">
            <v>L410</v>
          </cell>
          <cell r="B169" t="str">
            <v>화공</v>
          </cell>
          <cell r="C169" t="str">
            <v>인</v>
          </cell>
          <cell r="D169">
            <v>98506</v>
          </cell>
          <cell r="E169">
            <v>92685</v>
          </cell>
          <cell r="F169">
            <v>86801</v>
          </cell>
        </row>
        <row r="170">
          <cell r="A170" t="str">
            <v>L411</v>
          </cell>
          <cell r="B170" t="str">
            <v>한식미장공</v>
          </cell>
          <cell r="C170" t="str">
            <v>인</v>
          </cell>
          <cell r="D170">
            <v>83400</v>
          </cell>
          <cell r="E170">
            <v>78989</v>
          </cell>
          <cell r="F170">
            <v>79972</v>
          </cell>
        </row>
        <row r="171">
          <cell r="A171" t="str">
            <v>L501</v>
          </cell>
          <cell r="B171" t="str">
            <v>원자력배관공</v>
          </cell>
          <cell r="C171" t="str">
            <v>인</v>
          </cell>
          <cell r="D171">
            <v>85504</v>
          </cell>
          <cell r="E171">
            <v>84091</v>
          </cell>
          <cell r="F171">
            <v>85331</v>
          </cell>
        </row>
        <row r="172">
          <cell r="A172" t="str">
            <v>L502</v>
          </cell>
          <cell r="B172" t="str">
            <v>원자력용접공</v>
          </cell>
          <cell r="C172" t="str">
            <v>인</v>
          </cell>
          <cell r="D172">
            <v>91598</v>
          </cell>
          <cell r="E172">
            <v>97054</v>
          </cell>
          <cell r="F172">
            <v>98842</v>
          </cell>
        </row>
        <row r="173">
          <cell r="A173" t="str">
            <v>L503</v>
          </cell>
          <cell r="B173" t="str">
            <v>원자력기계설치공</v>
          </cell>
          <cell r="C173" t="str">
            <v>인</v>
          </cell>
          <cell r="D173">
            <v>95966</v>
          </cell>
          <cell r="E173">
            <v>97451</v>
          </cell>
          <cell r="F173">
            <v>98364</v>
          </cell>
        </row>
        <row r="174">
          <cell r="A174" t="str">
            <v>L504</v>
          </cell>
          <cell r="B174" t="str">
            <v>원자력덕트공</v>
          </cell>
          <cell r="C174" t="str">
            <v>인</v>
          </cell>
          <cell r="D174">
            <v>88404</v>
          </cell>
          <cell r="E174">
            <v>84386</v>
          </cell>
          <cell r="F174">
            <v>104350</v>
          </cell>
        </row>
        <row r="175">
          <cell r="A175" t="str">
            <v>L505</v>
          </cell>
          <cell r="B175" t="str">
            <v>원자력제관공</v>
          </cell>
          <cell r="C175" t="str">
            <v>인</v>
          </cell>
          <cell r="D175">
            <v>76226</v>
          </cell>
          <cell r="E175">
            <v>79640</v>
          </cell>
          <cell r="F175">
            <v>76379</v>
          </cell>
        </row>
        <row r="176">
          <cell r="A176" t="str">
            <v>L506</v>
          </cell>
          <cell r="B176" t="str">
            <v>원자력케이블공</v>
          </cell>
          <cell r="C176" t="str">
            <v>인</v>
          </cell>
          <cell r="D176">
            <v>61338</v>
          </cell>
          <cell r="E176">
            <v>66411</v>
          </cell>
          <cell r="F176">
            <v>85474</v>
          </cell>
        </row>
        <row r="177">
          <cell r="A177" t="str">
            <v>L507</v>
          </cell>
          <cell r="B177" t="str">
            <v>원자력계장공</v>
          </cell>
          <cell r="C177" t="str">
            <v>인</v>
          </cell>
          <cell r="D177">
            <v>58478</v>
          </cell>
          <cell r="E177">
            <v>48839</v>
          </cell>
          <cell r="F177">
            <v>0</v>
          </cell>
        </row>
        <row r="178">
          <cell r="A178" t="str">
            <v>L508</v>
          </cell>
          <cell r="B178" t="str">
            <v>고급원자력비파괴시험공</v>
          </cell>
          <cell r="C178" t="str">
            <v>인</v>
          </cell>
          <cell r="D178">
            <v>89172</v>
          </cell>
          <cell r="E178">
            <v>91089</v>
          </cell>
          <cell r="F178">
            <v>92315</v>
          </cell>
        </row>
        <row r="179">
          <cell r="A179" t="str">
            <v>L509</v>
          </cell>
          <cell r="B179" t="str">
            <v>특급원자력비파괴시험공</v>
          </cell>
          <cell r="C179" t="str">
            <v>인</v>
          </cell>
          <cell r="D179">
            <v>94950</v>
          </cell>
          <cell r="E179">
            <v>99701</v>
          </cell>
          <cell r="F179">
            <v>100409</v>
          </cell>
        </row>
        <row r="180">
          <cell r="A180" t="str">
            <v>L510</v>
          </cell>
          <cell r="B180" t="str">
            <v>원자력기술자</v>
          </cell>
          <cell r="C180" t="str">
            <v>인</v>
          </cell>
          <cell r="D180">
            <v>71548</v>
          </cell>
          <cell r="E180">
            <v>67556</v>
          </cell>
          <cell r="F180">
            <v>66616</v>
          </cell>
        </row>
        <row r="181">
          <cell r="A181" t="str">
            <v>L511</v>
          </cell>
          <cell r="B181" t="str">
            <v>중급원자력기술자</v>
          </cell>
          <cell r="C181" t="str">
            <v>인</v>
          </cell>
          <cell r="D181">
            <v>85398</v>
          </cell>
          <cell r="E181">
            <v>78598</v>
          </cell>
          <cell r="F181">
            <v>77992</v>
          </cell>
        </row>
        <row r="182">
          <cell r="A182" t="str">
            <v>L048</v>
          </cell>
          <cell r="B182" t="str">
            <v>우 물 공</v>
          </cell>
          <cell r="C182" t="str">
            <v>인</v>
          </cell>
          <cell r="D182">
            <v>50288</v>
          </cell>
          <cell r="E182">
            <v>53721</v>
          </cell>
          <cell r="F182">
            <v>50558</v>
          </cell>
        </row>
        <row r="183">
          <cell r="A183" t="str">
            <v>L601</v>
          </cell>
          <cell r="B183" t="str">
            <v>책임측량사</v>
          </cell>
          <cell r="C183" t="str">
            <v>인</v>
          </cell>
          <cell r="D183">
            <v>0</v>
          </cell>
          <cell r="E183">
            <v>0</v>
          </cell>
          <cell r="F183">
            <v>0</v>
          </cell>
        </row>
        <row r="184">
          <cell r="A184" t="str">
            <v>L602</v>
          </cell>
          <cell r="B184" t="str">
            <v>측지기사 1급</v>
          </cell>
          <cell r="C184" t="str">
            <v>인</v>
          </cell>
          <cell r="D184">
            <v>0</v>
          </cell>
          <cell r="E184">
            <v>0</v>
          </cell>
          <cell r="F184">
            <v>0</v>
          </cell>
        </row>
        <row r="185">
          <cell r="A185" t="str">
            <v>L603</v>
          </cell>
          <cell r="B185" t="str">
            <v>측지기사 2급</v>
          </cell>
          <cell r="C185" t="str">
            <v>인</v>
          </cell>
          <cell r="D185">
            <v>0</v>
          </cell>
          <cell r="E185">
            <v>0</v>
          </cell>
          <cell r="F185">
            <v>0</v>
          </cell>
        </row>
        <row r="186">
          <cell r="A186" t="str">
            <v>L604</v>
          </cell>
          <cell r="B186" t="str">
            <v>측량기능사 1급</v>
          </cell>
          <cell r="C186" t="str">
            <v>인</v>
          </cell>
          <cell r="D186">
            <v>0</v>
          </cell>
          <cell r="E186">
            <v>0</v>
          </cell>
          <cell r="F186">
            <v>0</v>
          </cell>
        </row>
        <row r="187">
          <cell r="A187" t="str">
            <v>L605</v>
          </cell>
          <cell r="B187" t="str">
            <v>측량기능사 또는 측량기능사 2급</v>
          </cell>
          <cell r="C187" t="str">
            <v>인</v>
          </cell>
          <cell r="D187">
            <v>0</v>
          </cell>
          <cell r="E187">
            <v>0</v>
          </cell>
          <cell r="F187">
            <v>0</v>
          </cell>
        </row>
        <row r="188">
          <cell r="A188" t="str">
            <v>L606</v>
          </cell>
          <cell r="B188" t="str">
            <v>항공사진기능사 1급(1급/2급통합)</v>
          </cell>
          <cell r="C188" t="str">
            <v>인</v>
          </cell>
          <cell r="D188">
            <v>0</v>
          </cell>
          <cell r="E188">
            <v>0</v>
          </cell>
          <cell r="F188">
            <v>0</v>
          </cell>
        </row>
        <row r="189">
          <cell r="A189" t="str">
            <v>L609</v>
          </cell>
          <cell r="B189" t="str">
            <v>도화기능사 또는 도화기능사 2급</v>
          </cell>
          <cell r="C189" t="str">
            <v>인</v>
          </cell>
          <cell r="D189">
            <v>0</v>
          </cell>
          <cell r="E189">
            <v>0</v>
          </cell>
          <cell r="F189">
            <v>0</v>
          </cell>
        </row>
        <row r="190">
          <cell r="A190" t="str">
            <v>L607</v>
          </cell>
          <cell r="B190" t="str">
            <v>항공사진기능사 또는 항공사진기능사 2급</v>
          </cell>
          <cell r="C190" t="str">
            <v>인</v>
          </cell>
          <cell r="D190">
            <v>0</v>
          </cell>
          <cell r="E190">
            <v>0</v>
          </cell>
          <cell r="F190">
            <v>0</v>
          </cell>
        </row>
        <row r="191">
          <cell r="A191" t="str">
            <v>L608</v>
          </cell>
          <cell r="B191" t="str">
            <v>도화기능사 1급(1급/2급통합)</v>
          </cell>
          <cell r="C191" t="str">
            <v>인</v>
          </cell>
          <cell r="D191">
            <v>0</v>
          </cell>
          <cell r="E191">
            <v>0</v>
          </cell>
          <cell r="F191">
            <v>0</v>
          </cell>
        </row>
        <row r="192">
          <cell r="A192" t="str">
            <v>L610</v>
          </cell>
          <cell r="B192" t="str">
            <v>지도제작기능사 1급(1급/2급통합)</v>
          </cell>
          <cell r="C192" t="str">
            <v>인</v>
          </cell>
          <cell r="D192">
            <v>0</v>
          </cell>
          <cell r="E192">
            <v>0</v>
          </cell>
          <cell r="F192">
            <v>0</v>
          </cell>
        </row>
        <row r="193">
          <cell r="A193" t="str">
            <v>L611</v>
          </cell>
          <cell r="B193" t="str">
            <v>지도제작기능사 또는 지도제작기능사 2급</v>
          </cell>
          <cell r="C193" t="str">
            <v>인</v>
          </cell>
          <cell r="D193">
            <v>0</v>
          </cell>
          <cell r="E193">
            <v>0</v>
          </cell>
          <cell r="F193">
            <v>0</v>
          </cell>
        </row>
        <row r="194">
          <cell r="A194" t="str">
            <v>L612</v>
          </cell>
          <cell r="B194" t="str">
            <v>사업용 조종사</v>
          </cell>
          <cell r="C194" t="str">
            <v>인</v>
          </cell>
          <cell r="D194">
            <v>0</v>
          </cell>
          <cell r="E194">
            <v>0</v>
          </cell>
          <cell r="F194">
            <v>0</v>
          </cell>
        </row>
        <row r="195">
          <cell r="A195" t="str">
            <v>L613</v>
          </cell>
          <cell r="B195" t="str">
            <v>항법사</v>
          </cell>
          <cell r="C195" t="str">
            <v>인</v>
          </cell>
          <cell r="D195">
            <v>0</v>
          </cell>
          <cell r="E195">
            <v>0</v>
          </cell>
          <cell r="F195">
            <v>0</v>
          </cell>
        </row>
        <row r="196">
          <cell r="A196" t="str">
            <v>L614</v>
          </cell>
          <cell r="B196" t="str">
            <v>항공정비사</v>
          </cell>
          <cell r="C196" t="str">
            <v>인</v>
          </cell>
          <cell r="D196">
            <v>0</v>
          </cell>
          <cell r="E196">
            <v>0</v>
          </cell>
          <cell r="F196">
            <v>0</v>
          </cell>
        </row>
        <row r="197">
          <cell r="A197" t="str">
            <v>L615</v>
          </cell>
          <cell r="B197" t="str">
            <v>항공사진촬영사</v>
          </cell>
          <cell r="C197" t="str">
            <v>인</v>
          </cell>
          <cell r="D197">
            <v>0</v>
          </cell>
          <cell r="E197">
            <v>0</v>
          </cell>
          <cell r="F197">
            <v>0</v>
          </cell>
        </row>
        <row r="198">
          <cell r="A198" t="str">
            <v>L512</v>
          </cell>
          <cell r="B198" t="str">
            <v>상급원자력기술자</v>
          </cell>
          <cell r="C198" t="str">
            <v>인</v>
          </cell>
          <cell r="D198">
            <v>109491</v>
          </cell>
          <cell r="E198">
            <v>116994</v>
          </cell>
          <cell r="F198">
            <v>114125</v>
          </cell>
        </row>
        <row r="199">
          <cell r="A199" t="str">
            <v>L513</v>
          </cell>
          <cell r="B199" t="str">
            <v>원자력품질관리사</v>
          </cell>
          <cell r="C199" t="str">
            <v>인</v>
          </cell>
          <cell r="D199">
            <v>104799</v>
          </cell>
          <cell r="E199">
            <v>103736</v>
          </cell>
          <cell r="F199">
            <v>105586</v>
          </cell>
        </row>
        <row r="200">
          <cell r="A200" t="str">
            <v>L514</v>
          </cell>
          <cell r="B200" t="str">
            <v>원자력 특별인부</v>
          </cell>
          <cell r="C200" t="str">
            <v>인</v>
          </cell>
          <cell r="D200">
            <v>58187</v>
          </cell>
          <cell r="E200">
            <v>68094</v>
          </cell>
          <cell r="F200">
            <v>64294</v>
          </cell>
        </row>
        <row r="201">
          <cell r="A201" t="str">
            <v>L515</v>
          </cell>
          <cell r="B201" t="str">
            <v>원자력 보온공</v>
          </cell>
          <cell r="C201" t="str">
            <v>인</v>
          </cell>
          <cell r="D201">
            <v>65826</v>
          </cell>
          <cell r="E201">
            <v>83402</v>
          </cell>
          <cell r="F201">
            <v>89519</v>
          </cell>
        </row>
        <row r="202">
          <cell r="A202" t="str">
            <v>L516</v>
          </cell>
          <cell r="B202" t="str">
            <v>원자력 플랜트전공</v>
          </cell>
          <cell r="C202" t="str">
            <v>인</v>
          </cell>
          <cell r="D202">
            <v>84229</v>
          </cell>
          <cell r="E202">
            <v>93332</v>
          </cell>
          <cell r="F202">
            <v>98008</v>
          </cell>
        </row>
        <row r="203">
          <cell r="A203" t="str">
            <v>L170</v>
          </cell>
          <cell r="B203" t="str">
            <v>견 출 공</v>
          </cell>
          <cell r="C203" t="str">
            <v>인</v>
          </cell>
          <cell r="D203">
            <v>59133</v>
          </cell>
          <cell r="E203">
            <v>60023</v>
          </cell>
          <cell r="F203">
            <v>68717</v>
          </cell>
        </row>
        <row r="204">
          <cell r="A204" t="str">
            <v>L171</v>
          </cell>
          <cell r="B204" t="str">
            <v>노 즐 공</v>
          </cell>
          <cell r="C204" t="str">
            <v>인</v>
          </cell>
          <cell r="D204">
            <v>63577</v>
          </cell>
          <cell r="E204">
            <v>57373</v>
          </cell>
          <cell r="F204">
            <v>67815</v>
          </cell>
        </row>
        <row r="205">
          <cell r="A205" t="str">
            <v>L172</v>
          </cell>
          <cell r="B205" t="str">
            <v>코 킹 공</v>
          </cell>
          <cell r="C205" t="str">
            <v>인</v>
          </cell>
          <cell r="D205">
            <v>57954</v>
          </cell>
          <cell r="E205">
            <v>66077</v>
          </cell>
          <cell r="F205">
            <v>63600</v>
          </cell>
        </row>
        <row r="206">
          <cell r="A206" t="str">
            <v>L173</v>
          </cell>
          <cell r="B206" t="str">
            <v>판넬조립공</v>
          </cell>
          <cell r="C206" t="str">
            <v>인</v>
          </cell>
          <cell r="D206">
            <v>55888</v>
          </cell>
          <cell r="E206">
            <v>58782</v>
          </cell>
          <cell r="F206">
            <v>67380</v>
          </cell>
        </row>
        <row r="207">
          <cell r="A207" t="str">
            <v>L181</v>
          </cell>
          <cell r="B207" t="str">
            <v>콘크리트공(광의)</v>
          </cell>
          <cell r="C207" t="str">
            <v>인</v>
          </cell>
          <cell r="D207">
            <v>0</v>
          </cell>
          <cell r="E207">
            <v>0</v>
          </cell>
          <cell r="F207">
            <v>71078</v>
          </cell>
        </row>
        <row r="208">
          <cell r="A208" t="str">
            <v>L182</v>
          </cell>
          <cell r="B208" t="str">
            <v>지붕잇기공</v>
          </cell>
          <cell r="C208" t="str">
            <v>인</v>
          </cell>
          <cell r="D208">
            <v>68363</v>
          </cell>
          <cell r="E208">
            <v>64891</v>
          </cell>
          <cell r="F208">
            <v>69497</v>
          </cell>
        </row>
        <row r="209">
          <cell r="A209" t="str">
            <v>L801</v>
          </cell>
          <cell r="B209" t="str">
            <v>특급감리원</v>
          </cell>
          <cell r="C209" t="str">
            <v>인</v>
          </cell>
          <cell r="D209">
            <v>155637</v>
          </cell>
          <cell r="E209">
            <v>0</v>
          </cell>
          <cell r="F209">
            <v>0</v>
          </cell>
        </row>
        <row r="210">
          <cell r="A210" t="str">
            <v>L802</v>
          </cell>
          <cell r="B210" t="str">
            <v>고급감리원</v>
          </cell>
          <cell r="C210" t="str">
            <v>인</v>
          </cell>
          <cell r="D210">
            <v>124025</v>
          </cell>
          <cell r="E210">
            <v>0</v>
          </cell>
          <cell r="F210">
            <v>0</v>
          </cell>
        </row>
        <row r="211">
          <cell r="A211" t="str">
            <v>L803</v>
          </cell>
          <cell r="B211" t="str">
            <v>중급감리원</v>
          </cell>
          <cell r="C211" t="str">
            <v>인</v>
          </cell>
          <cell r="D211">
            <v>103036</v>
          </cell>
          <cell r="E211">
            <v>0</v>
          </cell>
          <cell r="F211">
            <v>0</v>
          </cell>
        </row>
        <row r="212">
          <cell r="A212" t="str">
            <v>L804</v>
          </cell>
          <cell r="B212" t="str">
            <v>초급감리원</v>
          </cell>
          <cell r="C212" t="str">
            <v>인</v>
          </cell>
          <cell r="D212">
            <v>83228</v>
          </cell>
          <cell r="E212">
            <v>0</v>
          </cell>
          <cell r="F212">
            <v>0</v>
          </cell>
        </row>
        <row r="213">
          <cell r="A213" t="str">
            <v>L901</v>
          </cell>
          <cell r="B213" t="str">
            <v>전기공사기사1급</v>
          </cell>
          <cell r="C213" t="str">
            <v>인</v>
          </cell>
          <cell r="D213">
            <v>63956</v>
          </cell>
          <cell r="E213">
            <v>0</v>
          </cell>
          <cell r="F213">
            <v>64241</v>
          </cell>
        </row>
        <row r="214">
          <cell r="A214" t="str">
            <v>L902</v>
          </cell>
          <cell r="B214" t="str">
            <v>전기공사기사2급</v>
          </cell>
          <cell r="C214" t="str">
            <v>인</v>
          </cell>
          <cell r="D214">
            <v>56130</v>
          </cell>
          <cell r="E214">
            <v>0</v>
          </cell>
          <cell r="F214">
            <v>55069</v>
          </cell>
        </row>
        <row r="215">
          <cell r="A215" t="str">
            <v>L903</v>
          </cell>
          <cell r="B215" t="str">
            <v>변전전공</v>
          </cell>
          <cell r="C215" t="str">
            <v>인</v>
          </cell>
          <cell r="D215">
            <v>85699</v>
          </cell>
          <cell r="E215">
            <v>0</v>
          </cell>
          <cell r="F215">
            <v>0</v>
          </cell>
        </row>
      </sheetData>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sheetData sheetId="53"/>
      <sheetData sheetId="54"/>
      <sheetData sheetId="55"/>
      <sheetData sheetId="56"/>
      <sheetData sheetId="57"/>
      <sheetData sheetId="58"/>
      <sheetData sheetId="59"/>
      <sheetData sheetId="60"/>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sheetData sheetId="562"/>
      <sheetData sheetId="563" refreshError="1"/>
      <sheetData sheetId="564" refreshError="1"/>
      <sheetData sheetId="565" refreshError="1"/>
      <sheetData sheetId="566"/>
      <sheetData sheetId="567" refreshError="1"/>
      <sheetData sheetId="568" refreshError="1"/>
      <sheetData sheetId="569"/>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sheetData sheetId="632"/>
      <sheetData sheetId="633"/>
      <sheetData sheetId="634"/>
      <sheetData sheetId="635"/>
      <sheetData sheetId="636"/>
      <sheetData sheetId="637"/>
      <sheetData sheetId="638"/>
      <sheetData sheetId="639"/>
      <sheetData sheetId="640"/>
      <sheetData sheetId="641"/>
      <sheetData sheetId="642"/>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sheetData sheetId="658" refreshError="1"/>
      <sheetData sheetId="659" refreshError="1"/>
      <sheetData sheetId="660" refreshError="1"/>
      <sheetData sheetId="661" refreshError="1"/>
      <sheetData sheetId="662" refreshError="1"/>
      <sheetData sheetId="663"/>
      <sheetData sheetId="664"/>
      <sheetData sheetId="665"/>
      <sheetData sheetId="666"/>
      <sheetData sheetId="667"/>
      <sheetData sheetId="668"/>
      <sheetData sheetId="669"/>
      <sheetData sheetId="670"/>
      <sheetData sheetId="671"/>
      <sheetData sheetId="672"/>
      <sheetData sheetId="673"/>
      <sheetData sheetId="674"/>
      <sheetData sheetId="675"/>
      <sheetData sheetId="676"/>
      <sheetData sheetId="677"/>
      <sheetData sheetId="678"/>
      <sheetData sheetId="679"/>
      <sheetData sheetId="680"/>
      <sheetData sheetId="681"/>
      <sheetData sheetId="682"/>
      <sheetData sheetId="683"/>
      <sheetData sheetId="684"/>
      <sheetData sheetId="685"/>
      <sheetData sheetId="686"/>
      <sheetData sheetId="687"/>
      <sheetData sheetId="688"/>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sheetData sheetId="703"/>
      <sheetData sheetId="704"/>
      <sheetData sheetId="705"/>
      <sheetData sheetId="706"/>
      <sheetData sheetId="707"/>
      <sheetData sheetId="708"/>
      <sheetData sheetId="709"/>
      <sheetData sheetId="710"/>
      <sheetData sheetId="711"/>
      <sheetData sheetId="712"/>
      <sheetData sheetId="713"/>
      <sheetData sheetId="714"/>
      <sheetData sheetId="715"/>
      <sheetData sheetId="716"/>
      <sheetData sheetId="717"/>
      <sheetData sheetId="718"/>
      <sheetData sheetId="719"/>
      <sheetData sheetId="720"/>
      <sheetData sheetId="721"/>
      <sheetData sheetId="722"/>
      <sheetData sheetId="723"/>
      <sheetData sheetId="724"/>
      <sheetData sheetId="725"/>
      <sheetData sheetId="726"/>
      <sheetData sheetId="727"/>
      <sheetData sheetId="728"/>
      <sheetData sheetId="729"/>
      <sheetData sheetId="730"/>
      <sheetData sheetId="731"/>
      <sheetData sheetId="732"/>
      <sheetData sheetId="733"/>
      <sheetData sheetId="734"/>
      <sheetData sheetId="735"/>
      <sheetData sheetId="736"/>
      <sheetData sheetId="737"/>
      <sheetData sheetId="738"/>
      <sheetData sheetId="739"/>
      <sheetData sheetId="740"/>
      <sheetData sheetId="741"/>
      <sheetData sheetId="742"/>
      <sheetData sheetId="743"/>
      <sheetData sheetId="744"/>
      <sheetData sheetId="745"/>
      <sheetData sheetId="746"/>
      <sheetData sheetId="747"/>
      <sheetData sheetId="748"/>
      <sheetData sheetId="749"/>
      <sheetData sheetId="750" refreshError="1"/>
      <sheetData sheetId="751" refreshError="1"/>
      <sheetData sheetId="752" refreshError="1"/>
      <sheetData sheetId="753" refreshError="1"/>
      <sheetData sheetId="754" refreshError="1"/>
      <sheetData sheetId="755" refreshError="1"/>
      <sheetData sheetId="756" refreshError="1"/>
      <sheetData sheetId="757" refreshError="1"/>
      <sheetData sheetId="758" refreshError="1"/>
      <sheetData sheetId="759" refreshError="1"/>
      <sheetData sheetId="760" refreshError="1"/>
      <sheetData sheetId="761" refreshError="1"/>
      <sheetData sheetId="762" refreshError="1"/>
      <sheetData sheetId="763" refreshError="1"/>
      <sheetData sheetId="764" refreshError="1"/>
      <sheetData sheetId="765" refreshError="1"/>
      <sheetData sheetId="766" refreshError="1"/>
      <sheetData sheetId="767" refreshError="1"/>
      <sheetData sheetId="768" refreshError="1"/>
      <sheetData sheetId="769" refreshError="1"/>
      <sheetData sheetId="770" refreshError="1"/>
      <sheetData sheetId="771" refreshError="1"/>
      <sheetData sheetId="772" refreshError="1"/>
      <sheetData sheetId="773" refreshError="1"/>
      <sheetData sheetId="774" refreshError="1"/>
      <sheetData sheetId="775" refreshError="1"/>
      <sheetData sheetId="776" refreshError="1"/>
      <sheetData sheetId="777" refreshError="1"/>
      <sheetData sheetId="778" refreshError="1"/>
      <sheetData sheetId="779" refreshError="1"/>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sheetData sheetId="794" refreshError="1"/>
      <sheetData sheetId="795" refreshError="1"/>
      <sheetData sheetId="796" refreshError="1"/>
      <sheetData sheetId="797" refreshError="1"/>
      <sheetData sheetId="798" refreshError="1"/>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refreshError="1"/>
      <sheetData sheetId="814" refreshError="1"/>
      <sheetData sheetId="815" refreshError="1"/>
      <sheetData sheetId="816" refreshError="1"/>
      <sheetData sheetId="817" refreshError="1"/>
      <sheetData sheetId="818" refreshError="1"/>
      <sheetData sheetId="819" refreshError="1"/>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refreshError="1"/>
      <sheetData sheetId="832" refreshError="1"/>
      <sheetData sheetId="833" refreshError="1"/>
      <sheetData sheetId="834" refreshError="1"/>
      <sheetData sheetId="835" refreshError="1"/>
      <sheetData sheetId="836" refreshError="1"/>
      <sheetData sheetId="837" refreshError="1"/>
      <sheetData sheetId="838" refreshError="1"/>
      <sheetData sheetId="839" refreshError="1"/>
      <sheetData sheetId="840" refreshError="1"/>
      <sheetData sheetId="841" refreshError="1"/>
      <sheetData sheetId="842"/>
      <sheetData sheetId="843" refreshError="1"/>
      <sheetData sheetId="844" refreshError="1"/>
      <sheetData sheetId="845"/>
      <sheetData sheetId="846"/>
      <sheetData sheetId="847" refreshError="1"/>
      <sheetData sheetId="848" refreshError="1"/>
      <sheetData sheetId="849" refreshError="1"/>
      <sheetData sheetId="850" refreshError="1"/>
      <sheetData sheetId="851" refreshError="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refreshError="1"/>
      <sheetData sheetId="866" refreshError="1"/>
      <sheetData sheetId="867" refreshError="1"/>
      <sheetData sheetId="868" refreshError="1"/>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直材4"/>
      <sheetName val="명세서"/>
      <sheetName val="정부노임단가"/>
      <sheetName val="MOTOR"/>
      <sheetName val="내역서"/>
      <sheetName val="20관리비율"/>
    </sheetNames>
    <sheetDataSet>
      <sheetData sheetId="0" refreshError="1">
        <row r="5">
          <cell r="G5" t="str">
            <v xml:space="preserve">  수      입      재      료      단      가</v>
          </cell>
        </row>
      </sheetData>
      <sheetData sheetId="1" refreshError="1"/>
      <sheetData sheetId="2" refreshError="1"/>
      <sheetData sheetId="3" refreshError="1"/>
      <sheetData sheetId="4" refreshError="1"/>
      <sheetData sheetId="5"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TOR"/>
      <sheetName val="부하"/>
      <sheetName val="TR용량"/>
      <sheetName val="BATT"/>
      <sheetName val="GENCALC"/>
      <sheetName val="CABLE SIZE CALCULATION SHEET"/>
      <sheetName val="IMPEADENCE MAP "/>
      <sheetName val="IMPEADENCE "/>
      <sheetName val="등가거리"/>
      <sheetName val="MCCCALC"/>
      <sheetName val="CABLECALC"/>
      <sheetName val="DATA"/>
      <sheetName val="DATA1"/>
      <sheetName val="견적갑지"/>
      <sheetName val="입찰참가보고 (2)"/>
      <sheetName val="집계표"/>
      <sheetName val="내역"/>
      <sheetName val="부대공II"/>
      <sheetName val="가설사무실"/>
      <sheetName val="조직도"/>
      <sheetName val="카메라"/>
      <sheetName val="000000"/>
      <sheetName val="조명율표"/>
      <sheetName val="CABLE"/>
      <sheetName val="전동기수정"/>
      <sheetName val="전동기적용"/>
      <sheetName val="전동기"/>
      <sheetName val="PACKAGE"/>
      <sheetName val="전선"/>
      <sheetName val="전선관"/>
      <sheetName val="허용전류"/>
      <sheetName val="선로정수"/>
      <sheetName val="전선관(1)"/>
      <sheetName val="부하산정"/>
      <sheetName val="케이블선정"/>
      <sheetName val="Sheet9"/>
      <sheetName val="Sheet10"/>
      <sheetName val="Sheet12"/>
      <sheetName val="Sheet11"/>
      <sheetName val="Sheet13"/>
      <sheetName val="Sheet14"/>
      <sheetName val="Sheet15"/>
      <sheetName val="Sheet16"/>
      <sheetName val="토목원가계산서"/>
      <sheetName val="토목원가"/>
      <sheetName val="집계장"/>
      <sheetName val="설계내역"/>
      <sheetName val="제외공종"/>
      <sheetName val="공정현황보고(3.20) (2)"/>
      <sheetName val="추진공정(법인)3.20"/>
      <sheetName val="공정현황보고(3.27) (2)"/>
      <sheetName val="추진공정(법인)3.27"/>
      <sheetName val="공정현황보고(4.2)"/>
      <sheetName val="표지"/>
      <sheetName val="원가계산"/>
      <sheetName val="원가계산기준"/>
      <sheetName val="단가산출서"/>
      <sheetName val="수량산출-재료"/>
      <sheetName val="수량산출-노무"/>
      <sheetName val="산출1-전력"/>
      <sheetName val="산출1-분전반"/>
      <sheetName val="산출2-기기동력"/>
      <sheetName val="산출3-동력"/>
      <sheetName val="산출4-접지"/>
      <sheetName val="산출5-피뢰침"/>
      <sheetName val="산출6-전등"/>
      <sheetName val="산출-전등(TRAY)"/>
      <sheetName val="산출7-전열"/>
      <sheetName val="산출8-조명제어"/>
      <sheetName val="산출9-TRAY"/>
      <sheetName val="단가조사-1"/>
      <sheetName val="단가조사-2"/>
      <sheetName val="일위집계"/>
      <sheetName val="일위대가"/>
      <sheetName val="노임단가"/>
      <sheetName val="총물량표"/>
      <sheetName val="정산물량표"/>
      <sheetName val="정산세부물량1차분실적"/>
      <sheetName val="정산복구량"/>
      <sheetName val="일위대가표(1)"/>
      <sheetName val="일위대가표(2)"/>
      <sheetName val="자재단가비교표"/>
      <sheetName val="복구량산정 및 전용회선 사용"/>
      <sheetName val="목차"/>
      <sheetName val="도급내역서"/>
      <sheetName val="1.공사집행계획서"/>
      <sheetName val="2.예산내역검토서"/>
      <sheetName val="3.실행원가내역서"/>
      <sheetName val="4.실행예산단가산출서(단가)"/>
      <sheetName val="4.실행예산단가산출서(금액)"/>
      <sheetName val="5.현장관리비"/>
      <sheetName val="6.공사예정공정표"/>
      <sheetName val="7.인원동원현황"/>
      <sheetName val="8.장비투입현황"/>
      <sheetName val="9.문제점 및 대책"/>
      <sheetName val="10.설계변경 및 추가공사"/>
      <sheetName val="공사수행범위"/>
      <sheetName val="자재투입계획"/>
      <sheetName val="사급자재구입량"/>
      <sheetName val="산출근거"/>
      <sheetName val="사급자재재료표"/>
      <sheetName val="Sheet1"/>
      <sheetName val="공사비"/>
      <sheetName val="단가산출"/>
      <sheetName val="가드레일산근"/>
      <sheetName val="수량집계표"/>
      <sheetName val="수량"/>
      <sheetName val="단가비교"/>
      <sheetName val="적용2002"/>
      <sheetName val="중기"/>
      <sheetName val="설계참고목차"/>
      <sheetName val="수량조서"/>
      <sheetName val="1.철주신설"/>
      <sheetName val="2.철주신설"/>
      <sheetName val="3.철주신설"/>
      <sheetName val="4.비임신설"/>
      <sheetName val="5.기기가대"/>
      <sheetName val="6.철주기초"/>
      <sheetName val="7.기기기초"/>
      <sheetName val="8.기기기초"/>
      <sheetName val="9.기기기초"/>
      <sheetName val="10.단권변압기"/>
      <sheetName val="11.가스절연"/>
      <sheetName val="12.전자식제어반"/>
      <sheetName val="13.고장점표정반"/>
      <sheetName val="14.GP"/>
      <sheetName val="15.전철용RTU"/>
      <sheetName val="16.R-C BANK"/>
      <sheetName val="17.모선배선"/>
      <sheetName val="18.제어및전력케이블"/>
      <sheetName val="19.핏트"/>
      <sheetName val="20.배수로"/>
      <sheetName val="21.스틸그레이팅"/>
      <sheetName val="22.접지장치"/>
      <sheetName val="23.옥외전선관"/>
      <sheetName val="24.옥외외등"/>
      <sheetName val="25.무인화설비"/>
      <sheetName val="26.콘크리트포장"/>
      <sheetName val="27.자갈부설"/>
      <sheetName val="28.휀스"/>
      <sheetName val="29.소내용TR"/>
      <sheetName val="30.고배용VCB"/>
      <sheetName val="31.고배용RTU"/>
      <sheetName val="32.기기기초"/>
      <sheetName val="33.지중케이블"/>
      <sheetName val="34.전력용관로"/>
      <sheetName val="35.장주신설"/>
      <sheetName val="36.맨홀"/>
      <sheetName val="37.운반비"/>
      <sheetName val="운반비(철재류)"/>
      <sheetName val="운반비(전선관)"/>
      <sheetName val="운반비(전선류)"/>
      <sheetName val="호표"/>
      <sheetName val="시중노임표"/>
      <sheetName val="견적단가"/>
      <sheetName val="재료단가"/>
      <sheetName val="단가비교표"/>
      <sheetName val="Chart1"/>
      <sheetName val="내역서"/>
      <sheetName val="단위내역목록"/>
      <sheetName val="단위내역서"/>
      <sheetName val="총괄표"/>
      <sheetName val="원가(1)"/>
      <sheetName val="원가(2)"/>
      <sheetName val="공량산출서"/>
      <sheetName val="Module1"/>
      <sheetName val="적쒩2002"/>
      <sheetName val="단위내엍목록"/>
      <sheetName val="원가계산서"/>
      <sheetName val="설계내역서"/>
      <sheetName val="제어반공량"/>
      <sheetName val="가격조사"/>
      <sheetName val="제어반견적"/>
      <sheetName val="주요물량"/>
      <sheetName val="P礔CKAGE"/>
      <sheetName val="2F 회의실견적(5_14 일대)"/>
      <sheetName val="DS-LOAD"/>
      <sheetName val="공문"/>
      <sheetName val="갑지"/>
      <sheetName val="항목별사용내역"/>
      <sheetName val="항목별사용금액"/>
      <sheetName val="급여명세서(한국)"/>
      <sheetName val="1.노무비명세서(해동)"/>
      <sheetName val="1.노무비명세서(토목)"/>
      <sheetName val="2.노무비명세서(해동)"/>
      <sheetName val="2.노무비명세서(수직보호망)"/>
      <sheetName val="2.노무비명세서(난간대)"/>
      <sheetName val="2.사진대지"/>
      <sheetName val="3.사진대지"/>
      <sheetName val="Sheet3"/>
      <sheetName val="안영판암원가계산서"/>
      <sheetName val="안영-판암간집계표"/>
      <sheetName val="안영복개집계표"/>
      <sheetName val="안영복개터널옥외변전"/>
      <sheetName val="안영복개터널가로등"/>
      <sheetName val="안영복개터널케이블(할증제외)"/>
      <sheetName val="안영복개터널케이블(할증)"/>
      <sheetName val="안영복개터널조명(할증제외)"/>
      <sheetName val="안영복개터널조명(할증)"/>
      <sheetName val="안영복개터널방재(할증제외)"/>
      <sheetName val="안영복개터널방재(할증)"/>
      <sheetName val="안영복개터널소화기(할증제외)"/>
      <sheetName val="안영복개터널소화기(할증)"/>
      <sheetName val="구완집계표"/>
      <sheetName val="구완터널옥외변전"/>
      <sheetName val="구완터널가로등"/>
      <sheetName val="구완터널케이블(할증제외)"/>
      <sheetName val="구완터널케이블(할증)"/>
      <sheetName val="구완터널조명(할증제외)"/>
      <sheetName val="구완터널조명(할증)"/>
      <sheetName val="구완터널방재(할증제외)"/>
      <sheetName val="구완터널방재(할증)"/>
      <sheetName val="구완터널소화기(할증제외)"/>
      <sheetName val="구완터널소화기(할증)"/>
      <sheetName val="안영영업소집계표"/>
      <sheetName val="안영옥외전기"/>
      <sheetName val="안영옥내전기"/>
      <sheetName val="안영옥내약전설비공사"/>
      <sheetName val="안영소방"/>
      <sheetName val="안영TG설비공사"/>
      <sheetName val="안영지명표지판총괄"/>
      <sheetName val="안영지명표지판"/>
      <sheetName val="안영지명표지판2"/>
      <sheetName val="안영IC집계표"/>
      <sheetName val="안영IC"/>
      <sheetName val="안영IC신호등집계표"/>
      <sheetName val="안영IC신호등"/>
      <sheetName val="남대전JC집계표"/>
      <sheetName val="남대전JC"/>
      <sheetName val="교량집계표(안영-판암감)"/>
      <sheetName val="교량점검등(안영-판암간)"/>
      <sheetName val="지급자재집계표"/>
      <sheetName val="안영복개터널지급자재"/>
      <sheetName val="구완터널지급자재"/>
      <sheetName val="안영영업소지급자재"/>
      <sheetName val="안영IC가로등지급자재"/>
      <sheetName val="남대전JC가로등지급자재"/>
      <sheetName val="공구손료 산출내역"/>
      <sheetName val="대비"/>
      <sheetName val="WORK"/>
      <sheetName val="정부노임단가"/>
      <sheetName val="일반공사"/>
      <sheetName val="CONCRETE"/>
      <sheetName val="남양시작동자105노65기1.3화1.2"/>
      <sheetName val="ITEM"/>
      <sheetName val="경비"/>
      <sheetName val="데이타"/>
      <sheetName val="D-3503"/>
      <sheetName val="운반비(전선륐)"/>
      <sheetName val="지급자재"/>
      <sheetName val="공통비"/>
      <sheetName val="차액보증"/>
      <sheetName val="전기일위대가"/>
      <sheetName val="Y-WORK"/>
      <sheetName val="건축내역"/>
      <sheetName val="날개벽"/>
      <sheetName val="11.자재단가"/>
      <sheetName val="ilch"/>
      <sheetName val="결과조달"/>
      <sheetName val="A-4"/>
      <sheetName val="토목주소"/>
      <sheetName val="프랜트면허"/>
      <sheetName val="98지급계획"/>
      <sheetName val="노원열병합  건축공사기성내역서"/>
      <sheetName val="공통가설"/>
      <sheetName val="타공종이기"/>
      <sheetName val="소비자가"/>
      <sheetName val="내역분기"/>
      <sheetName val="기초공"/>
      <sheetName val="기둥(원형)"/>
      <sheetName val="BLOCK(1)"/>
      <sheetName val="sw1"/>
      <sheetName val="NOMUBI"/>
      <sheetName val="자재단가"/>
      <sheetName val="투찰"/>
      <sheetName val="SG"/>
      <sheetName val="일위대가서"/>
      <sheetName val="MCC,분전반"/>
      <sheetName val="PANEL"/>
      <sheetName val="신규단가-00.11.30"/>
      <sheetName val="원가계산서-계약"/>
      <sheetName val="계약내역서"/>
      <sheetName val="단가조서"/>
      <sheetName val="견적단가(조명제어)"/>
      <sheetName val="견적단가(등기구)"/>
      <sheetName val="견적단가(수배전반)"/>
      <sheetName val="코드"/>
      <sheetName val="공사비집계"/>
      <sheetName val="터널조도"/>
      <sheetName val="출근부"/>
      <sheetName val="인건비"/>
      <sheetName val="부대내역"/>
      <sheetName val="I.설계조건"/>
      <sheetName val="TEL"/>
      <sheetName val="전차선로 물량표"/>
      <sheetName val="CODE"/>
      <sheetName val="VXXXXX"/>
      <sheetName val="전도금청구서"/>
      <sheetName val="전도금청구서 (2)"/>
      <sheetName val="자금분계"/>
      <sheetName val="미지급"/>
      <sheetName val="직영노"/>
      <sheetName val="금전출납 "/>
      <sheetName val="현금출납부"/>
      <sheetName val="식대 "/>
      <sheetName val="장비사용료"/>
      <sheetName val="장비대"/>
      <sheetName val="유류대"/>
      <sheetName val="자재대"/>
      <sheetName val="기성고조서(폐기물) (2)"/>
      <sheetName val="기성고조서(순성토)"/>
      <sheetName val="기성고조서(배수)"/>
      <sheetName val="배수외주내역서"/>
      <sheetName val="Sheet3 (5)"/>
      <sheetName val="Sheet3 (6)"/>
      <sheetName val="31.고_x0000_RTU"/>
      <sheetName val="설계예산내역서"/>
      <sheetName val="단위중량"/>
      <sheetName val="토공(완충)"/>
      <sheetName val="Sheet1 (2)"/>
      <sheetName val="집1"/>
      <sheetName val="8.PILE  (돌출)"/>
      <sheetName val="CTEMCOST"/>
      <sheetName val="c_balju"/>
      <sheetName val="토공"/>
      <sheetName val="001"/>
      <sheetName val="금액내역서"/>
      <sheetName val="L형옹벽(key)"/>
      <sheetName val="연결임시"/>
      <sheetName val="현금"/>
      <sheetName val="중기사용료"/>
      <sheetName val="실행예산"/>
      <sheetName val="환률"/>
      <sheetName val="한강운반비"/>
      <sheetName val="수량산출"/>
      <sheetName val="단가조사서"/>
      <sheetName val="DATE"/>
      <sheetName val="구조물철거타공정이월"/>
      <sheetName val="백호우계수"/>
      <sheetName val="관람석제출"/>
      <sheetName val="#REF"/>
      <sheetName val="내역서(총)"/>
      <sheetName val="횡배위치"/>
      <sheetName val="견적시담(송포2공구)"/>
      <sheetName val="공사개요"/>
      <sheetName val="판"/>
      <sheetName val="6호기"/>
      <sheetName val="자재집계"/>
      <sheetName val="토공계산서(부체도로)"/>
      <sheetName val="간선계산"/>
      <sheetName val="건축"/>
      <sheetName val="ABUT수량-A1"/>
      <sheetName val="수목단가"/>
      <sheetName val="시설수량표"/>
      <sheetName val="식재수량표"/>
      <sheetName val="일위목록"/>
      <sheetName val="BID"/>
      <sheetName val="K1자재(3차등)"/>
      <sheetName val="설계조건"/>
      <sheetName val="안정계산"/>
      <sheetName val="단면검토"/>
      <sheetName val="노무비"/>
      <sheetName val="BQ"/>
      <sheetName val="맨홀수량집계"/>
      <sheetName val="수량집계"/>
      <sheetName val="총괄집계표"/>
      <sheetName val="단가"/>
      <sheetName val="시설물일위"/>
      <sheetName val="BJJIN"/>
      <sheetName val="STORAGE"/>
      <sheetName val="보합"/>
      <sheetName val="현장지지물물량"/>
      <sheetName val="기계내역"/>
      <sheetName val="최초침전지집계표"/>
      <sheetName val="난방열교"/>
      <sheetName val="급탕열교"/>
      <sheetName val="중기일위대가"/>
      <sheetName val="TOTAL"/>
      <sheetName val="fitting"/>
      <sheetName val="31.고"/>
      <sheetName val="32.銅기기초"/>
      <sheetName val="정렬"/>
      <sheetName val="danga"/>
      <sheetName val="총계"/>
      <sheetName val="내역서 "/>
      <sheetName val="준검 내역서"/>
      <sheetName val="산거각호표"/>
      <sheetName val="B"/>
      <sheetName val="공통부대비"/>
      <sheetName val="겉장"/>
      <sheetName val="기성검사원"/>
      <sheetName val="원가"/>
      <sheetName val="토목"/>
      <sheetName val="일위대가목차"/>
      <sheetName val="실행내역"/>
      <sheetName val="토공총괄집계"/>
      <sheetName val="JUCK"/>
      <sheetName val="교각1"/>
      <sheetName val="UNIT"/>
      <sheetName val="조경"/>
      <sheetName val="March"/>
      <sheetName val="화재 탐지 설비"/>
      <sheetName val="TABLE"/>
      <sheetName val="일위대가목록"/>
      <sheetName val="품질 및 특성 보정계수"/>
      <sheetName val="품목"/>
      <sheetName val="토 적 표"/>
      <sheetName val="입력DATA"/>
      <sheetName val="바닥판"/>
      <sheetName val="철거수량"/>
      <sheetName val="표지 (2)"/>
      <sheetName val="총괄내역서"/>
      <sheetName val="전신환매도율"/>
      <sheetName val="대비2"/>
      <sheetName val="자재단가표"/>
      <sheetName val="동원인원산출"/>
      <sheetName val="회사99"/>
      <sheetName val="NEWDRAW"/>
      <sheetName val="단면 (2)"/>
      <sheetName val="7.1유효폭"/>
      <sheetName val="Macro1"/>
      <sheetName val="설계예산서"/>
      <sheetName val="몰탈재료산출"/>
      <sheetName val="조도계산서 (도서)"/>
      <sheetName val="FACTOR"/>
      <sheetName val="Sheet4"/>
      <sheetName val="손익분석"/>
      <sheetName val="총집계표"/>
      <sheetName val="Site Expenses"/>
      <sheetName val="소업1교"/>
      <sheetName val="설변물량"/>
      <sheetName val="점수계산1-2"/>
      <sheetName val="2000년1차"/>
      <sheetName val="2000전체분"/>
      <sheetName val="TYPE-B 평균H"/>
      <sheetName val="말뚝물량"/>
      <sheetName val="년"/>
      <sheetName val="경비2내역"/>
      <sheetName val="교각계산"/>
      <sheetName val="3BL공동구 수량"/>
      <sheetName val="을"/>
      <sheetName val="금액집계"/>
      <sheetName val="노임"/>
      <sheetName val="35_x000e_장주신설"/>
      <sheetName val="DATA(BAC)"/>
      <sheetName val="변화치수"/>
      <sheetName val="unit 4"/>
      <sheetName val="전체총괄표"/>
      <sheetName val="요소별"/>
      <sheetName val="전기요금"/>
      <sheetName val="도급대비"/>
      <sheetName val="조건"/>
      <sheetName val="한전위탁공사비2"/>
      <sheetName val="계산근거"/>
      <sheetName val="계화배수"/>
      <sheetName val="Customer Databas"/>
      <sheetName val="골조시행"/>
      <sheetName val="단면가정"/>
      <sheetName val="조건표"/>
      <sheetName val="입찰"/>
      <sheetName val="현경"/>
      <sheetName val="신공"/>
      <sheetName val="내역1"/>
      <sheetName val="Dae_Jiju"/>
      <sheetName val="Sikje_ingun"/>
      <sheetName val="TREE_D"/>
      <sheetName val="가공비"/>
      <sheetName val="현장"/>
      <sheetName val="Sheet2"/>
      <sheetName val="(2)"/>
      <sheetName val="기계실"/>
      <sheetName val="eq_data"/>
      <sheetName val="사용성검토"/>
      <sheetName val="SE-611"/>
      <sheetName val="여흥"/>
      <sheetName val="Explanation for Page 17"/>
      <sheetName val="dtxl"/>
      <sheetName val="수량산출서"/>
      <sheetName val="woo(mac)"/>
      <sheetName val="총투자비산정"/>
      <sheetName val="ROE(FI)"/>
      <sheetName val="Sens&amp;Anal"/>
      <sheetName val="장문교(대전)"/>
      <sheetName val="건축(충일분)"/>
      <sheetName val="단면(RW1)"/>
      <sheetName val="9GNG운반"/>
      <sheetName val="EUPDAT2"/>
      <sheetName val="단가산출2"/>
      <sheetName val="실행철강하도"/>
      <sheetName val="장비집계"/>
      <sheetName val="C &amp; G RHS"/>
      <sheetName val="견적서"/>
      <sheetName val="플랜트 설치"/>
      <sheetName val="직노"/>
      <sheetName val="일위대가표"/>
      <sheetName val="1.수인터널"/>
      <sheetName val="공틀공사"/>
      <sheetName val="COST"/>
      <sheetName val="단가대비표"/>
      <sheetName val="대비표"/>
      <sheetName val="토목내역"/>
      <sheetName val="터파기및재료"/>
      <sheetName val="일위대가 (목록)"/>
      <sheetName val="한전고리-을"/>
      <sheetName val="2.예산냴역검토서"/>
      <sheetName val="예산서"/>
      <sheetName val="FRP배관단가(만수)"/>
      <sheetName val="만수배관단가"/>
      <sheetName val="단중표"/>
      <sheetName val="계획"/>
      <sheetName val="계획세부"/>
      <sheetName val="사용내역서"/>
      <sheetName val="항목별내역서"/>
      <sheetName val="안전담당자"/>
      <sheetName val="유도원"/>
      <sheetName val="안전사진"/>
      <sheetName val="장비당단가 (1)"/>
      <sheetName val="예산변경사항"/>
      <sheetName val="8.자재단가"/>
      <sheetName val="부대공집계표"/>
      <sheetName val="CALCULATION"/>
      <sheetName val="연수동"/>
      <sheetName val="산업개발안내서"/>
      <sheetName val="귀래 설계 공내역서"/>
      <sheetName val="검색"/>
      <sheetName val="공종별 집계"/>
      <sheetName val="Despacho (c.civil)"/>
      <sheetName val="Sheet5"/>
      <sheetName val="TYPE1"/>
      <sheetName val="기계경비"/>
      <sheetName val="제경비"/>
      <sheetName val="#230,#235"/>
      <sheetName val="실시설계"/>
      <sheetName val="비대칭계수"/>
      <sheetName val="원형맨홀수량"/>
      <sheetName val="P.M 별"/>
      <sheetName val="하수급견적대비"/>
      <sheetName val="2.대외공문"/>
      <sheetName val="BOQ-Summary_Form A2"/>
      <sheetName val="DIAPHRAGM"/>
      <sheetName val="관거공사비"/>
      <sheetName val="118.세금과공과"/>
      <sheetName val="IMP(MAIN)"/>
      <sheetName val="IMP (REACTOR)"/>
      <sheetName val="명세서"/>
      <sheetName val="45,46"/>
      <sheetName val="을지"/>
      <sheetName val="Indirect Cost"/>
      <sheetName val="단위세대"/>
      <sheetName val="현장관리비집계표"/>
      <sheetName val="자료"/>
      <sheetName val="코드표"/>
      <sheetName val="단면치수"/>
      <sheetName val="hvac(제어동)"/>
      <sheetName val="물량산출근거"/>
      <sheetName val="1을"/>
      <sheetName val="J直材4"/>
      <sheetName val="개요"/>
      <sheetName val="산근"/>
      <sheetName val="아파트건축"/>
      <sheetName val="예산M12A"/>
      <sheetName val="초"/>
      <sheetName val="견적조건"/>
      <sheetName val="공종분류"/>
      <sheetName val="별표"/>
      <sheetName val="봉방동근생"/>
      <sheetName val="단가조정"/>
      <sheetName val="구왤집계표"/>
      <sheetName val="Ⅴ-2.공종별내역"/>
      <sheetName val="토사(PE)"/>
      <sheetName val="관리비"/>
      <sheetName val="배수관공"/>
      <sheetName val="입찰안"/>
      <sheetName val="20관리비율"/>
      <sheetName val="예산내역서"/>
      <sheetName val="백암비스타내역"/>
      <sheetName val="U-TYPE(1)"/>
      <sheetName val="내역총괄표"/>
      <sheetName val="sum1 (2)"/>
      <sheetName val="major"/>
      <sheetName val="전기일위목록"/>
      <sheetName val="설계산출표지"/>
      <sheetName val="공사원가계산서"/>
      <sheetName val="설계산출기초"/>
      <sheetName val="도급예산내역서총괄표"/>
      <sheetName val="을부담운반비"/>
      <sheetName val="운반비산출"/>
      <sheetName val="06-BATCH "/>
      <sheetName val="CIVIL"/>
      <sheetName val="SLAB"/>
      <sheetName val="5. COST SCHEDULE PER EXPENSE"/>
      <sheetName val="현대물량"/>
      <sheetName val="DS-최종"/>
      <sheetName val="Qheet3"/>
      <sheetName val="설계명세서(선로)"/>
      <sheetName val=" 견적서"/>
      <sheetName val="부대대비"/>
      <sheetName val="냉연집계"/>
      <sheetName val="조도"/>
      <sheetName val="전기"/>
      <sheetName val="설계서"/>
      <sheetName val="건물현황"/>
      <sheetName val="재무가정"/>
      <sheetName val="오산갈곳"/>
      <sheetName val="실행내역서"/>
      <sheetName val="단위수량"/>
      <sheetName val="토공,기초"/>
      <sheetName val="sheets"/>
      <sheetName val="물가"/>
      <sheetName val="dg"/>
      <sheetName val="Model"/>
      <sheetName val="Ⅱ1-0타"/>
      <sheetName val="수량산출근거"/>
      <sheetName val="양식"/>
      <sheetName val="물량표"/>
      <sheetName val="투찰내역"/>
      <sheetName val="부재력정리"/>
      <sheetName val="재집"/>
      <sheetName val="직재"/>
      <sheetName val="설계내역(2001)"/>
      <sheetName val="월선수금"/>
      <sheetName val="전동기 SPEC"/>
      <sheetName val="구리토평1전기"/>
      <sheetName val="공사설명서"/>
      <sheetName val="GIS재"/>
      <sheetName val="당초수량"/>
      <sheetName val="구조물공"/>
      <sheetName val="일반맨홀수량집계"/>
      <sheetName val="건축원가계산서"/>
      <sheetName val="5공철탑검토표"/>
      <sheetName val="4공철탑검토"/>
      <sheetName val="FILE1"/>
      <sheetName val="설계명세서"/>
      <sheetName val="ATS단가"/>
      <sheetName val="CS2"/>
      <sheetName val="표지1"/>
      <sheetName val="날개벽(시점좌측)"/>
      <sheetName val="RAHMEN"/>
      <sheetName val="DESIGN_CRETERIA"/>
      <sheetName val="입적표"/>
      <sheetName val="교통대책내역"/>
      <sheetName val="배"/>
      <sheetName val="내역전기"/>
      <sheetName val="설산1.나"/>
      <sheetName val="본사S"/>
      <sheetName val="MTR재(한기)"/>
      <sheetName val="GIS.Ry재"/>
      <sheetName val="Base_Data"/>
      <sheetName val="LOPCALC"/>
      <sheetName val="적현로"/>
      <sheetName val="BSD (2)"/>
      <sheetName val="Proposal"/>
      <sheetName val="방음벽 기초 일반수량"/>
      <sheetName val="보차도경계석"/>
      <sheetName val="안정검토"/>
      <sheetName val="방송노임"/>
      <sheetName val="국공유지및사유지"/>
      <sheetName val="총누계"/>
      <sheetName val="96수출"/>
      <sheetName val="말뚝지지력산정"/>
      <sheetName val="세부내역서(전기)"/>
      <sheetName val="기타 정보통신공사"/>
      <sheetName val="b_balju_cho"/>
      <sheetName val="비교표"/>
      <sheetName val="본부소개"/>
      <sheetName val="Breakdown"/>
      <sheetName val="일위대가(계측기설치)"/>
      <sheetName val="순공사비총괄"/>
      <sheetName val="INPUT"/>
      <sheetName val="골재집계"/>
      <sheetName val="중연"/>
      <sheetName val="원가계산서(남측)"/>
      <sheetName val="보도경계블럭"/>
      <sheetName val="설변내역1"/>
      <sheetName val="가설공사내역"/>
      <sheetName val="재료집계"/>
      <sheetName val="하조서"/>
      <sheetName val="KP1590_E"/>
      <sheetName val="기계경비(시간당)"/>
      <sheetName val="봉방동근︀"/>
      <sheetName val="일"/>
      <sheetName val="dt0301"/>
      <sheetName val="dtt0301"/>
      <sheetName val="가설건물"/>
      <sheetName val="IP좌표"/>
      <sheetName val="Page 1A - Proposal Strategy "/>
      <sheetName val="작성"/>
      <sheetName val="Main"/>
      <sheetName val="단가비교표_공통1"/>
      <sheetName val="품셈(기초)"/>
      <sheetName val="Coeffiecient"/>
      <sheetName val="원본"/>
      <sheetName val="심사계산"/>
      <sheetName val="심사물량"/>
      <sheetName val="진주방향"/>
      <sheetName val="전압강하계산"/>
      <sheetName val="부하계산서"/>
      <sheetName val="부재리스트"/>
      <sheetName val="일용노임단가"/>
      <sheetName val="EP0618"/>
      <sheetName val="CAPVC"/>
      <sheetName val="통합"/>
      <sheetName val="COPING"/>
      <sheetName val="남ꌀ전JC"/>
      <sheetName val="효성CB 1P기초"/>
      <sheetName val="MCC제원"/>
      <sheetName val="단가표 "/>
      <sheetName val="단가조사표"/>
      <sheetName val="IW-LIST"/>
      <sheetName val="기본입력"/>
      <sheetName val="부대공Ⅱ"/>
      <sheetName val="현장관리비내역서"/>
      <sheetName val="FAB별"/>
      <sheetName val="사급자재"/>
      <sheetName val="배수공토공"/>
      <sheetName val="s"/>
      <sheetName val="쵽괄표"/>
      <sheetName val="공통"/>
      <sheetName val="원가집계"/>
      <sheetName val="4.말뚝설계"/>
      <sheetName val="1.설계조건"/>
      <sheetName val="CABLE_SIZE_CALCULATION_SHEET"/>
      <sheetName val="IMPEADENCE_MAP_"/>
      <sheetName val="IMPEADENCE_"/>
      <sheetName val="입찰참가보고_(2)"/>
      <sheetName val="공정현황보고(3_20)_(2)"/>
      <sheetName val="추진공정(법인)3_20"/>
      <sheetName val="공정현황보고(3_27)_(2)"/>
      <sheetName val="추진공정(법인)3_27"/>
      <sheetName val="공정현황보고(4_2)"/>
      <sheetName val="1_철주신설"/>
      <sheetName val="2_철주신설"/>
      <sheetName val="3_철주신설"/>
      <sheetName val="4_비임신설"/>
      <sheetName val="5_기기가대"/>
      <sheetName val="6_철주기초"/>
      <sheetName val="7_기기기초"/>
      <sheetName val="8_기기기초"/>
      <sheetName val="9_기기기초"/>
      <sheetName val="10_단권변압기"/>
      <sheetName val="11_가스절연"/>
      <sheetName val="12_전자식제어반"/>
      <sheetName val="13_고장점표정반"/>
      <sheetName val="14_GP"/>
      <sheetName val="15_전철용RTU"/>
      <sheetName val="16_R-C_BANK"/>
      <sheetName val="17_모선배선"/>
      <sheetName val="18_제어및전력케이블"/>
      <sheetName val="19_핏트"/>
      <sheetName val="20_배수로"/>
      <sheetName val="21_스틸그레이팅"/>
      <sheetName val="22_접지장치"/>
      <sheetName val="23_옥외전선관"/>
      <sheetName val="24_옥외외등"/>
      <sheetName val="25_무인화설비"/>
      <sheetName val="26_콘크리트포장"/>
      <sheetName val="27_자갈부설"/>
      <sheetName val="28_휀스"/>
      <sheetName val="29_소내용TR"/>
      <sheetName val="30_고배용VCB"/>
      <sheetName val="31_고배용RTU"/>
      <sheetName val="32_기기기초"/>
      <sheetName val="33_지중케이블"/>
      <sheetName val="34_전력용관로"/>
      <sheetName val="35_장주신설"/>
      <sheetName val="36_맨홀"/>
      <sheetName val="37_운반비"/>
      <sheetName val="복구량산정_및_전용회선_사용"/>
      <sheetName val="1_공사집행계획서"/>
      <sheetName val="2_예산내역검토서"/>
      <sheetName val="3_실행원가내역서"/>
      <sheetName val="4_실행예산단가산출서(단가)"/>
      <sheetName val="4_실행예산단가산출서(금액)"/>
      <sheetName val="5_현장관리비"/>
      <sheetName val="6_공사예정공정표"/>
      <sheetName val="7_인원동원현황"/>
      <sheetName val="8_장비투입현황"/>
      <sheetName val="9_문제점_및_대책"/>
      <sheetName val="10_설계변경_및_추가공사"/>
      <sheetName val="공구손료_산출내역"/>
      <sheetName val="2F_회의실견적(5_14_일대)"/>
      <sheetName val="남양시작동자105노65기1_3화1_2"/>
      <sheetName val="1_노무비명세서(해동)"/>
      <sheetName val="1_노무비명세서(토목)"/>
      <sheetName val="2_노무비명세서(해동)"/>
      <sheetName val="2_노무비명세서(수직보호망)"/>
      <sheetName val="2_노무비명세서(난간대)"/>
      <sheetName val="2_사진대지"/>
      <sheetName val="3_사진대지"/>
      <sheetName val="전차선로_물량표"/>
      <sheetName val="신규단가-00_11_30"/>
      <sheetName val="노원열병합__건축공사기성내역서"/>
      <sheetName val="31_고RTU"/>
      <sheetName val="전도금청구서_(2)"/>
      <sheetName val="금전출납_"/>
      <sheetName val="식대_"/>
      <sheetName val="기성고조서(폐기물)_(2)"/>
      <sheetName val="Sheet3_(5)"/>
      <sheetName val="Sheet3_(6)"/>
      <sheetName val="11_자재단가"/>
      <sheetName val="Sheet1_(2)"/>
      <sheetName val="I_설계조건"/>
      <sheetName val="조도계산서_(도서)"/>
      <sheetName val="8_PILE__(돌출)"/>
      <sheetName val="3BL공동구_수량"/>
      <sheetName val="내역서_"/>
      <sheetName val="준검_내역서"/>
      <sheetName val="32_銅기기초"/>
      <sheetName val="Site_Expenses"/>
      <sheetName val="화재_탐지_설비"/>
      <sheetName val="7_1유효폭"/>
      <sheetName val="TYPE-B_평균H"/>
      <sheetName val="31_고"/>
      <sheetName val="토공(우물통,기타) "/>
      <sheetName val="VXXX"/>
      <sheetName val="부하LOAD"/>
      <sheetName val="가격조사서"/>
      <sheetName val="배수공"/>
      <sheetName val="암거"/>
      <sheetName val="포장공"/>
      <sheetName val="맨홀토공수량"/>
      <sheetName val="총괄-1"/>
      <sheetName val="세목별"/>
      <sheetName val="공사비예산서(토목분)"/>
      <sheetName val="가시설수량"/>
      <sheetName val="배수공1"/>
      <sheetName val="견적정보"/>
      <sheetName val="변경내역"/>
      <sheetName val="단가조건(02년)"/>
      <sheetName val="견적을지"/>
      <sheetName val="단위헾】"/>
      <sheetName val="S1"/>
      <sheetName val="B토목"/>
      <sheetName val="쵽물량표"/>
      <sheetName val="정산민량표"/>
      <sheetName val="4.실행예산단가삼출서(단갌)"/>
      <sheetName val="4.실행예산단가삼출서(금액)"/>
      <sheetName val="5.현잣관리비"/>
      <sheetName val="타워기초"/>
      <sheetName val="산출내역서집계표"/>
      <sheetName val="구의33고"/>
      <sheetName val="내역표지"/>
      <sheetName val="요율"/>
      <sheetName val="맨홀수량"/>
      <sheetName val="치수표"/>
      <sheetName val="정산입력"/>
      <sheetName val="3.현장배치"/>
      <sheetName val="공사기본내용입력"/>
      <sheetName val="단가(1)"/>
      <sheetName val="200"/>
      <sheetName val="EQUIPMENT -2"/>
      <sheetName val="FLANGE"/>
      <sheetName val="VALVE"/>
      <sheetName val="산헾"/>
      <sheetName val="토공 토적표"/>
      <sheetName val="6공구전체"/>
      <sheetName val="DESIGN CRETERIA"/>
      <sheetName val="부대공"/>
      <sheetName val="방호벽"/>
      <sheetName val="교통표지"/>
      <sheetName val="낙석방지책"/>
      <sheetName val="일위단가"/>
      <sheetName val="중기사용료산출근거"/>
      <sheetName val="단가 및 재료비"/>
      <sheetName val="99.6"/>
      <sheetName val="상촌2교-일반수량집계"/>
      <sheetName val="환율"/>
      <sheetName val="기준자료"/>
      <sheetName val="지표"/>
      <sheetName val="전기단가조사서"/>
      <sheetName val="SORCE1"/>
      <sheetName val="Budget 2005(DW)"/>
      <sheetName val="ins"/>
      <sheetName val="AP1"/>
      <sheetName val="-15.0"/>
      <sheetName val="6PILE  (돌출)"/>
      <sheetName val="실행철강矨_x001e_"/>
      <sheetName val="품셈TABLE"/>
      <sheetName val="합계"/>
      <sheetName val="3.건축(현장안)"/>
      <sheetName val="설비내역서"/>
      <sheetName val="건축내역서"/>
      <sheetName val="전기내역서"/>
      <sheetName val="토&amp;흙"/>
      <sheetName val="건축공사"/>
      <sheetName val="실행철헾】_x0005_"/>
      <sheetName val="계획세_x0005_"/>
      <sheetName val="계획세喀"/>
      <sheetName val="FLA"/>
      <sheetName val="품의서"/>
      <sheetName val="D040416"/>
      <sheetName val="DS_3Q"/>
      <sheetName val="연습"/>
      <sheetName val="type-F"/>
      <sheetName val="수문일1"/>
      <sheetName val="남양내역"/>
      <sheetName val="대림경상68억"/>
      <sheetName val="갑지(추정)"/>
      <sheetName val="도장수량"/>
      <sheetName val="말뚝지ᘀ᨜԰_x0000_"/>
      <sheetName val="Ⅴ-2.공ᛇ᨜԰_x0000_"/>
      <sheetName val="오산갈醜"/>
      <sheetName val="말뚝지怀፵∀ᩃ"/>
      <sheetName val="부대_x0005__x0000_"/>
      <sheetName val="견적_x0005__x0000_"/>
      <sheetName val="가시설단위수량"/>
      <sheetName val="BQ-Offsite"/>
      <sheetName val="PipWT"/>
      <sheetName val="3련 BOX"/>
      <sheetName val="Ԁ"/>
      <sheetName val="건설성적"/>
      <sheetName val="가시설(TYPE-A)"/>
      <sheetName val="1-1평균터파기고(1)"/>
      <sheetName val="1NYS(당)"/>
      <sheetName val="토류판설치(t=60)"/>
      <sheetName val="조명시설"/>
      <sheetName val="Condition"/>
      <sheetName val="98수금사업"/>
      <sheetName val="투자효율분석"/>
      <sheetName val="1.우편집중내역서"/>
      <sheetName val="공사내역"/>
      <sheetName val="단가표"/>
      <sheetName val="재료"/>
      <sheetName val="신천교(음성)"/>
      <sheetName val="1.취수장"/>
      <sheetName val="건축마감(E)"/>
      <sheetName val="BOX"/>
      <sheetName val="B767"/>
      <sheetName val="99총공사내역서"/>
      <sheetName val="신축수량"/>
      <sheetName val="계렀቟԰"/>
      <sheetName val="항목별내역헾"/>
      <sheetName val="대전21토목내역서"/>
      <sheetName val="PRO_DCI"/>
      <sheetName val="INST_DCI"/>
      <sheetName val="HVAC_DCI"/>
      <sheetName val="PIPE_DCI"/>
      <sheetName val="공사비 내역 (가)"/>
      <sheetName val="Sitec120"/>
      <sheetName val="장비"/>
      <sheetName val="성토도수로현황"/>
      <sheetName val="1.설계설명서"/>
      <sheetName val="기타공"/>
      <sheetName val="배수집계"/>
      <sheetName val="3.하중산정4.지지력"/>
      <sheetName val="CAL"/>
      <sheetName val="시행예산"/>
      <sheetName val="대우단가(풍산)"/>
      <sheetName val="공통가설공사"/>
      <sheetName val="예산M5A"/>
      <sheetName val="포장복구집계"/>
      <sheetName val="2002년요약"/>
      <sheetName val="참고"/>
      <sheetName val="산๿"/>
      <sheetName val="재료缀ᨎ"/>
      <sheetName val="품질 및 缀ᨎ԰_x0000_缀_x0000__x0000_"/>
      <sheetName val="명헾】"/>
      <sheetName val="BQ(실행)"/>
      <sheetName val="안က_x0000_瀀"/>
      <sheetName val="안/_x0000_ "/>
      <sheetName val="BOM-Form A.1.III"/>
      <sheetName val="L_RPTA05_목록"/>
      <sheetName val="현장경비"/>
      <sheetName val="Galaxy 소비자가격표"/>
      <sheetName val="부대공헾】_x0005_"/>
      <sheetName val="계획세헾"/>
      <sheetName val="T진도"/>
      <sheetName val="착공내역"/>
      <sheetName val="도급및 실행내역"/>
      <sheetName val="보집계표"/>
      <sheetName val="TCA"/>
      <sheetName val="studio"/>
      <sheetName val="안ﺬ_xd9d5_ԯ"/>
      <sheetName val="입력1"/>
      <sheetName val="6동"/>
      <sheetName val="실행내역서 "/>
      <sheetName val="#4DUCT SUPPORT 체크LIST"/>
      <sheetName val="말뚝지ᴀᨈ԰_x0000_"/>
      <sheetName val="인사자료총집계"/>
      <sheetName val="표지판현황"/>
      <sheetName val="편입토지조서"/>
      <sheetName val="공사비총괄표"/>
      <sheetName val="L형옹벽"/>
      <sheetName val="단가조๿"/>
      <sheetName val="1-1"/>
      <sheetName val="가감수량"/>
      <sheetName val="맨홀수량산출"/>
      <sheetName val="내역(원안-대안)"/>
      <sheetName val="design criteria"/>
      <sheetName val="working load at the btm ft."/>
      <sheetName val="plan&amp;section of foundation"/>
      <sheetName val="토사԰_x0000_缀_x0000_"/>
      <sheetName val="비대缀ᨎ԰"/>
      <sheetName val="개԰"/>
      <sheetName val="산尜"/>
      <sheetName val="저"/>
      <sheetName val="자판실행"/>
      <sheetName val="견적"/>
      <sheetName val="기본자료"/>
      <sheetName val="세부내역"/>
      <sheetName val="현장별계약현황('98.10.31)"/>
      <sheetName val="부대"/>
      <sheetName val="RING WALL"/>
      <sheetName val="기초견적가"/>
      <sheetName val="MW-S"/>
      <sheetName val="NYS"/>
      <sheetName val="MW-BM"/>
      <sheetName val="Data&amp;Result"/>
      <sheetName val="오산︀폕"/>
      <sheetName val="stability check"/>
      <sheetName val="design load"/>
      <sheetName val="CAT_5"/>
      <sheetName val="내역(전체)"/>
      <sheetName val="별첨1"/>
      <sheetName val="일위대가(가설)"/>
      <sheetName val="아파트1"/>
      <sheetName val="단가조사"/>
      <sheetName val="1호맨홀토공"/>
      <sheetName val="갑지1"/>
      <sheetName val="사진"/>
      <sheetName val="J直材_x0005_"/>
      <sheetName val=" ԰_x0000_缀"/>
      <sheetName val="00내역서"/>
      <sheetName val="1호맨홀가감수량"/>
      <sheetName val="1호맨홀수량산출"/>
      <sheetName val="BOQ건축"/>
      <sheetName val="DNW"/>
      <sheetName val="입출재고현황 (2)"/>
      <sheetName val="COVER"/>
      <sheetName val="슬래브(유곡)"/>
      <sheetName val="전기簀፰쐀፰"/>
      <sheetName val="D01"/>
      <sheetName val="TB-내역서"/>
      <sheetName val="자료(통합)"/>
      <sheetName val="대상공사(조달청)"/>
      <sheetName val="Mp-team 1"/>
      <sheetName val="SUMMARY"/>
      <sheetName val="PAINT"/>
      <sheetName val="콘크리트타설집계표"/>
      <sheetName val="일반맨홀수량집계(A-7 LINE)"/>
      <sheetName val="물량산〒_x0005_"/>
      <sheetName val="부紀ዱ԰"/>
      <sheetName val="날개벽(좌,우=45도,75도)"/>
      <sheetName val="SUB일위대가"/>
      <sheetName val="123"/>
      <sheetName val="토공사"/>
      <sheetName val="dg-VTu"/>
      <sheetName val="APT내역"/>
      <sheetName val="부대시설"/>
      <sheetName val="물︀"/>
      <sheetName val="Testing"/>
      <sheetName val="공사원가_x0005__x0000_"/>
      <sheetName val="총공사비"/>
      <sheetName val="GL연결용"/>
      <sheetName val="단가址&quot;垌"/>
      <sheetName val="DRAIN DRUM PIT D-301"/>
      <sheetName val="경비_원본"/>
      <sheetName val="물가대비표"/>
      <sheetName val="_x0000__x0000_"/>
      <sheetName val="1F"/>
      <sheetName val="EACT10"/>
      <sheetName val="공주-교대(A1)"/>
      <sheetName val="간접비"/>
      <sheetName val="일반맨홀鲕ԯ_x0000_"/>
      <sheetName val=""/>
      <sheetName val="적용 기준(환율)-1"/>
      <sheetName val="적용 기준(환율)"/>
      <sheetName val="자재단가 "/>
      <sheetName val="단가산출3"/>
      <sheetName val="단가산출_목록"/>
      <sheetName val="직공비"/>
      <sheetName val="9호관로"/>
      <sheetName val="사통"/>
      <sheetName val="표지(도서)"/>
      <sheetName val="변압기용량"/>
      <sheetName val="발전기"/>
      <sheetName val="발전기부하"/>
      <sheetName val="축전지"/>
      <sheetName val="전압조건(도서)"/>
      <sheetName val="전압(도서)"/>
      <sheetName val="부하조건(도서)"/>
      <sheetName val="조도계산서 _도서_"/>
      <sheetName val="부하(성남)"/>
      <sheetName val="케이블"/>
      <sheetName val="현황산출서"/>
      <sheetName val="산#3-1"/>
      <sheetName val="단가산출집계"/>
      <sheetName val="별표 "/>
      <sheetName val="자재테이블"/>
      <sheetName val="Macro(전선)"/>
      <sheetName val="외자배분"/>
      <sheetName val="General Data"/>
      <sheetName val="조인트"/>
      <sheetName val="노임단가(0.3)"/>
      <sheetName val="콘크리트 블록 유형별 수량"/>
      <sheetName val="도"/>
      <sheetName val="내력서"/>
      <sheetName val="spec1"/>
      <sheetName val="단가표 (2)"/>
      <sheetName val="하수실행"/>
      <sheetName val="단가대비"/>
      <sheetName val="壓降計算基本資料"/>
      <sheetName val="견적접수"/>
      <sheetName val="견적내역서"/>
      <sheetName val="Code-&gt;No"/>
      <sheetName val="sc0314 Index"/>
      <sheetName val="EQUIP-H"/>
      <sheetName val="조직"/>
      <sheetName val="MEMBER"/>
      <sheetName val="기본DATA"/>
      <sheetName val="목창호"/>
      <sheetName val="견적대비표"/>
      <sheetName val="각종장비전압강하계산"/>
      <sheetName val="내역서(기성청구)"/>
      <sheetName val="차수"/>
      <sheetName val="Wt of Mod."/>
      <sheetName val="내역총헾】"/>
      <sheetName val="부翇ᨎ԰"/>
      <sheetName val="부缀ᨎ԰"/>
      <sheetName val="예가표"/>
      <sheetName val="PILE길이산출(DRA)"/>
      <sheetName val="현장유지관리비"/>
      <sheetName val="공통(20-91)"/>
      <sheetName val="자재"/>
      <sheetName val="POL6차-PIPING"/>
      <sheetName val="︀ᇕ"/>
      <sheetName val="견ԯ_x0000_缀"/>
      <sheetName val="총누_x0005_"/>
      <sheetName val="설계산출기䀀"/>
      <sheetName val="31.고_x005f_x0000_RTU"/>
      <sheetName val="35_x005f_x000e_장주신설"/>
      <sheetName val="견֮_x0000_缀"/>
      <sheetName val="사급자재총괄"/>
      <sheetName val="총 원가계산"/>
      <sheetName val="118.세금Ԉ_x0000_缀"/>
      <sheetName val="견頀⢀_xdc00_"/>
      <sheetName val="조달요청서"/>
      <sheetName val="노임변동률"/>
      <sheetName val="일위대가(1)"/>
      <sheetName val="SRC CLOUMN 설계"/>
      <sheetName val="입헾】"/>
      <sheetName val="말뚝지怀፵ን"/>
      <sheetName val="기계"/>
      <sheetName val="3) 클레임 반영시"/>
      <sheetName val="입력"/>
      <sheetName val="1.설계기준"/>
      <sheetName val="단︀ᇕ԰"/>
      <sheetName val="부쌔ᄅ0"/>
      <sheetName val="단က_x0000_　"/>
      <sheetName val="CRUDE RE-bar"/>
      <sheetName val="96보완계획7.12"/>
      <sheetName val="산_x0005_"/>
      <sheetName val="남원(내)"/>
      <sheetName val="L형옹๿"/>
      <sheetName val="L형옹_x0005_"/>
      <sheetName val="봉방동근_x0005_"/>
      <sheetName val="L형옹尜"/>
      <sheetName val="연령현황"/>
      <sheetName val="전선 및 전선관"/>
      <sheetName val="문학간접"/>
      <sheetName val="2공구산출내역"/>
      <sheetName val="내역서(우)"/>
      <sheetName val="전등"/>
      <sheetName val="Baby일위대가"/>
      <sheetName val="공사비명세서"/>
      <sheetName val="코헾⿾"/>
      <sheetName val="시공측량-을"/>
      <sheetName val="40총괄"/>
      <sheetName val="40집계"/>
      <sheetName val="제조98"/>
      <sheetName val="7내역"/>
      <sheetName val="비대칭ׇ_x0000_"/>
      <sheetName val="전기공사"/>
      <sheetName val="기성내역서표지"/>
      <sheetName val="항목별내԰_x0000_"/>
      <sheetName val="일반전기"/>
      <sheetName val="입_x0005__x0000_"/>
      <sheetName val="우각부보강"/>
      <sheetName val="UR2-Calculation"/>
      <sheetName val="찍기"/>
      <sheetName val="을 2"/>
      <sheetName val="CC16-내역서"/>
      <sheetName val="도급예산내역᐀ባ搀腳"/>
      <sheetName val="101동"/>
      <sheetName val="업무처리전"/>
      <sheetName val="archi(본사)"/>
      <sheetName val="공조생기"/>
      <sheetName val="입찰견적보고서"/>
      <sheetName val="방음벽 기초 尜_x0013_層_x0013_"/>
      <sheetName val="계화배尜"/>
      <sheetName val="옹벽"/>
      <sheetName val="안㔀቎԰"/>
      <sheetName val="기초부재력검토"/>
      <sheetName val="Proposa_x0005_"/>
      <sheetName val="비교尜"/>
      <sheetName val="원가계산 (2)"/>
      <sheetName val="신우"/>
      <sheetName val="구왤집계徸"/>
      <sheetName val="154TW"/>
      <sheetName val="공사원가계산㔀"/>
      <sheetName val="㗇቎"/>
      <sheetName val="방음벽 기초 丵〒_x0005__x0000_"/>
      <sheetName val="노무"/>
      <sheetName val="118.세금과丵〒"/>
      <sheetName val="경상비내역서"/>
      <sheetName val="명단"/>
      <sheetName val="AS복구"/>
      <sheetName val="중기터파기"/>
      <sheetName val="변수값"/>
      <sheetName val="중기상차"/>
      <sheetName val="부표총괄"/>
      <sheetName val="N賃率-職"/>
      <sheetName val="총누怸"/>
      <sheetName val="총누_x0010_"/>
      <sheetName val="청제공기계일위대가"/>
      <sheetName val="비목군단가비교표"/>
      <sheetName val="구왤집︀ᇕ"/>
      <sheetName val="FB25JN"/>
      <sheetName val="지계"/>
      <sheetName val="내역서(total)"/>
      <sheetName val="118.세금丵⼞_x0005_"/>
      <sheetName val="증감내역서"/>
      <sheetName val="6-3차"/>
      <sheetName val="Ⅴ-2.缀ᨎ԰_x0000_缀"/>
      <sheetName val="Ⅴ-2.ᰀ፜搀፜"/>
      <sheetName val="총괄내역԰"/>
      <sheetName val="예산M︀ᇕ԰"/>
      <sheetName val="ASEM내역"/>
      <sheetName val="데리네이타현황"/>
      <sheetName val="1,2공구원가계산서"/>
      <sheetName val="1공구산출내역서"/>
      <sheetName val="단면炜_x0013_"/>
      <sheetName val="부Ç_x0000_Ԁ"/>
      <sheetName val="일반맨԰_x0000_缀_x0000__x0000_"/>
      <sheetName val="분석"/>
      <sheetName val="Ⅴ-2.԰_x0000_缀_x0000__x0000_"/>
      <sheetName val="집수정단"/>
      <sheetName val="제품목록"/>
      <sheetName val="계丵"/>
      <sheetName val="유도0"/>
      <sheetName val="유도렀"/>
      <sheetName val="유도_x0000_"/>
      <sheetName val="오산갈׃"/>
      <sheetName val="Ⅴ-2.공종별0_x0000_"/>
      <sheetName val="안전쌎ᄅ0"/>
      <sheetName val="오산갈_x0010_"/>
      <sheetName val="사진대지"/>
      <sheetName val="단0_x0000_"/>
      <sheetName val="단0_x0000_砀"/>
      <sheetName val="단堀᎟鰀"/>
      <sheetName val="공사입력"/>
      <sheetName val="설계산㔀቎԰"/>
      <sheetName val="11"/>
      <sheetName val="오산갈漰"/>
      <sheetName val="오산갈_x0005_"/>
      <sheetName val="식재"/>
      <sheetName val="시설물"/>
      <sheetName val="식재출력용"/>
      <sheetName val="유지관리"/>
      <sheetName val="품셈"/>
      <sheetName val="비교_x0005_"/>
      <sheetName val="수량산출근窨"/>
      <sheetName val="문산방향-교대(A2)"/>
      <sheetName val="Parameter"/>
      <sheetName val="수량산๿〚_x0005_"/>
      <sheetName val="비교硐"/>
      <sheetName val="계Ԁ "/>
      <sheetName val="구왤집계甌"/>
      <sheetName val="계0_x0000_砀"/>
      <sheetName val="96_x0005__x0000_"/>
      <sheetName val="9က_x0000_堀"/>
      <sheetName val="9က_x0000_倀"/>
      <sheetName val="9က_x0000_退"/>
      <sheetName val="118.세금과_x0000__x0000_"/>
      <sheetName val="9-1차이내역"/>
      <sheetName val="해평견적"/>
      <sheetName val="단㔀቎԰"/>
      <sheetName val="구왤집䈀ᑪ"/>
      <sheetName val="118.세금劈,橂"/>
      <sheetName val="특수선일위대가"/>
      <sheetName val="하도금액분계"/>
      <sheetName val="일위산출"/>
      <sheetName val="예산"/>
      <sheetName val="간접비내역-1"/>
      <sheetName val="CAL."/>
      <sheetName val="SILICATE"/>
      <sheetName val="일위대가㢸"/>
      <sheetName val="계摠"/>
      <sheetName val="Ⅴ-2.砀鹅瘂/"/>
      <sheetName val="비교缀"/>
      <sheetName val="화산경계"/>
      <sheetName val="J︀ᇕ԰"/>
      <sheetName val="자료입력"/>
      <sheetName val="설계산砊ⵍ堀"/>
      <sheetName val="설계산砷ⵍ쀀"/>
      <sheetName val="설계산硁ⵍꠀ"/>
      <sheetName val="설계산砊ⵍࠀ"/>
      <sheetName val="설계缀ᨪ԰_x0000_"/>
      <sheetName val="입〒"/>
      <sheetName val="배수贘_x0013_릠"/>
      <sheetName val="배수午_x0013_ᡐ"/>
      <sheetName val="예산爋ⱈ0"/>
      <sheetName val="안전壠6"/>
      <sheetName val="MRS세부"/>
      <sheetName val="Sheet17"/>
      <sheetName val="채권(하반기)"/>
      <sheetName val="목차 "/>
      <sheetName val="부안일위"/>
      <sheetName val="8.자재_x0000__x0000_"/>
      <sheetName val="직_x0005_"/>
      <sheetName val="안전԰_x0000_缀"/>
      <sheetName val="관리대장(2001장비)"/>
      <sheetName val="견적조ᰀ"/>
      <sheetName val="각형맨홀"/>
      <sheetName val="명԰_x0000_"/>
      <sheetName val="Manpower"/>
      <sheetName val="118.세금과공᳇"/>
      <sheetName val="오산︀ᇕ"/>
      <sheetName val="조헾"/>
      <sheetName val="조竈"/>
      <sheetName val="설계︀"/>
      <sheetName val="장비당단가 (︀ᇕ"/>
      <sheetName val="단면헾】"/>
      <sheetName val="물헾】"/>
      <sheetName val="오산︀"/>
      <sheetName val="도급대԰"/>
      <sheetName val="4.2유효폭의 계산"/>
      <sheetName val="산丵"/>
      <sheetName val="산揄"/>
      <sheetName val="c.s"/>
      <sheetName val="개쌈"/>
      <sheetName val="산徸"/>
      <sheetName val="FILE¸"/>
      <sheetName val="FILE_x0000_"/>
      <sheetName val="c._x0010_"/>
      <sheetName val="c.¨"/>
      <sheetName val="산_x0010_"/>
      <sheetName val="Parts 1 Feb 2004"/>
      <sheetName val="list price"/>
      <sheetName val="BOX규격및 설계조건입력"/>
      <sheetName val="전체내역서"/>
      <sheetName val="다각결합형"/>
      <sheetName val="산근1"/>
      <sheetName val="A-8 PD(도로중앙)"/>
      <sheetName val="철거수_x0000_"/>
      <sheetName val="96수︀"/>
      <sheetName val="토사(᐀ባ切"/>
      <sheetName val="토사(ꃈፐ"/>
      <sheetName val="JUCKEYK"/>
      <sheetName val="J直԰_x0000_"/>
      <sheetName val="1_철주신_x0005_"/>
      <sheetName val="현장관리비๿〚_x0005_"/>
      <sheetName val="현장관리비_x0005__x0000_"/>
      <sheetName val="현장관리비헾】_x0005_"/>
      <sheetName val="1_철주신尜"/>
      <sheetName val="1_철주신徸"/>
      <sheetName val="개렀"/>
      <sheetName val="총괄내역렀"/>
      <sheetName val="입적헾"/>
      <sheetName val="Mode¸"/>
      <sheetName val="Modex"/>
      <sheetName val="RAHME"/>
      <sheetName val="예산Mꠀ⹿"/>
      <sheetName val="예산Mᕙ렀"/>
      <sheetName val="예산Mԯ_x0000_缀"/>
      <sheetName val="예산MㅾⰀ"/>
      <sheetName val="예산M룇졟ԯ"/>
      <sheetName val="예산M㠀㑔렀"/>
      <sheetName val="예산M᠀㙖렀"/>
      <sheetName val="깨기"/>
      <sheetName val="공종"/>
      <sheetName val="총괄내역㔀"/>
      <sheetName val="1_철주신丵"/>
      <sheetName val="개㔀"/>
      <sheetName val="전기㔀቎԰_x0000_"/>
      <sheetName val="전기︀ᇕ"/>
      <sheetName val="설산1⥸"/>
      <sheetName val="설산1⠀ᡶ"/>
      <sheetName val="설산1찀᎔"/>
      <sheetName val="설산1倀⮓"/>
      <sheetName val="설산1저ᱵ"/>
      <sheetName val="설산1Ⰰ⊎"/>
      <sheetName val="설산1蠀⍶"/>
      <sheetName val="설산1ࠀṴ"/>
      <sheetName val="설산1ᵈ"/>
      <sheetName val="부재泬#洴"/>
      <sheetName val="설산1⍬"/>
      <sheetName val="부재_x0005__x0000_"/>
      <sheetName val="설산1_xdc00_ㅭ"/>
      <sheetName val="설산1谀❳"/>
      <sheetName val="설산1氀ᥰ"/>
      <sheetName val="설계명세서韈.헾⿓"/>
      <sheetName val="부재韈.헾"/>
      <sheetName val="설산1䠀ⅷ"/>
      <sheetName val="현장관리비聀_x0012_茸"/>
      <sheetName val="명세헾"/>
      <sheetName val="현장관리비⩿〚_x0005_"/>
      <sheetName val="공사설ᰀ፜"/>
      <sheetName val="공사설렀቟"/>
      <sheetName val="기자재비"/>
      <sheetName val="DPRKMHDT"/>
      <sheetName val="날개벽(TYPE3)"/>
      <sheetName val="사업부배부A"/>
      <sheetName val="인건비 "/>
      <sheetName val="현장코드"/>
      <sheetName val="해외코드"/>
      <sheetName val="RH-BEAM"/>
      <sheetName val="부ﻇᇕ԰"/>
      <sheetName val="별鰀"/>
      <sheetName val="오산갈橂"/>
      <sheetName val="코鰀፰"/>
      <sheetName val="direct"/>
      <sheetName val="wage"/>
      <sheetName val="안᐀ባ혀"/>
      <sheetName val="구왤_x0000__x0000_⯐"/>
      <sheetName val="원가서"/>
      <sheetName val="모델링"/>
      <sheetName val="하중계산"/>
      <sheetName val="수로단위수량"/>
      <sheetName val="재료-CODE"/>
      <sheetName val="9.2단가산출서"/>
      <sheetName val="손료"/>
      <sheetName val="예산䠀ད䰁"/>
      <sheetName val="단가디비"/>
      <sheetName val="경비실"/>
      <sheetName val="P.԰_x0000_缀"/>
      <sheetName val="광주광역시신청사"/>
      <sheetName val="문정동3차조합"/>
      <sheetName val="연세대국제대학원"/>
      <sheetName val="기안"/>
      <sheetName val="입缀蜎"/>
      <sheetName val="입 ⭷"/>
      <sheetName val="입倀᩵"/>
      <sheetName val="수지표"/>
      <sheetName val="셀명"/>
      <sheetName val="1.수인터翇"/>
      <sheetName val="구왤집Ⰰ⭸"/>
      <sheetName val="계԰_x0000_缀"/>
      <sheetName val="공종분尜"/>
      <sheetName val="차량한계11M (2)"/>
      <sheetName val="전기일ԯ_x0000_缀"/>
      <sheetName val="공종분徸"/>
      <sheetName val="95WBS"/>
      <sheetName val="국공유지및԰_x0000_缀"/>
      <sheetName val="대치판정"/>
      <sheetName val="진행 DATA (2)"/>
      <sheetName val="유_x0010__x0000_"/>
      <sheetName val="쌌ᄅ"/>
      <sheetName val="단락전류-A"/>
      <sheetName val="TYPE-A"/>
      <sheetName val="수량산출근헾"/>
      <sheetName val="총누︀"/>
      <sheetName val="총누㠀"/>
      <sheetName val="수량산출근_xdaa2_"/>
      <sheetName val="계_x0000_ፓ䰀"/>
      <sheetName val="계_xd800_ᙘ儀"/>
      <sheetName val="작성방법"/>
      <sheetName val="2선재"/>
      <sheetName val="ꀀፐ"/>
      <sheetName val="1_철주신圠"/>
      <sheetName val="설계서을"/>
      <sheetName val="DATA-UPS"/>
      <sheetName val="SLAB&quot;1&quot;"/>
      <sheetName val="토목공사"/>
      <sheetName val="단԰_x0000_缀"/>
      <sheetName val="산㔀"/>
      <sheetName val="단栀፿㔀"/>
      <sheetName val="예산_x0000__x0000_Ԁ"/>
      <sheetName val="수량산출서 (2)"/>
      <sheetName val="가로등기초"/>
      <sheetName val="계화배׃"/>
      <sheetName val="광속"/>
      <sheetName val="Macro(전등)"/>
      <sheetName val="98수문일위"/>
      <sheetName val="기초코드"/>
      <sheetName val="전산output"/>
      <sheetName val="배수공炕"/>
      <sheetName val="단면_x0005__x0000_"/>
      <sheetName val="예산䠀⥖䈀"/>
      <sheetName val="Indirect Cosþ"/>
      <sheetName val="봉방동헾】"/>
      <sheetName val="MAT"/>
      <sheetName val="E총15"/>
      <sheetName val="투︀ᇕ԰"/>
      <sheetName val="암거공"/>
      <sheetName val="설계가"/>
      <sheetName val="짬뽕최종2-2"/>
      <sheetName val="물량내역"/>
      <sheetName val="member design"/>
      <sheetName val="soil bearing check"/>
      <sheetName val="예산M렀቟԰"/>
      <sheetName val="U-TYPE(15"/>
      <sheetName val="안_x0000__x0000__x0005_"/>
      <sheetName val="단위਀魉"/>
      <sheetName val="토공정보"/>
      <sheetName val="PIPE"/>
      <sheetName val="입적橂"/>
      <sheetName val="전신환매︀ᇕ"/>
      <sheetName val="보렀቟԰"/>
      <sheetName val="자재집계표"/>
      <sheetName val="물량산출근䡲"/>
      <sheetName val="보ᰀ፜搀"/>
      <sheetName val="wall"/>
      <sheetName val="96작생능"/>
      <sheetName val="산출"/>
      <sheetName val="개별직종노임단가(2003.9)"/>
      <sheetName val="보԰_x0000_缀"/>
      <sheetName val="말뚝지지0_x0000_怀"/>
      <sheetName val="오산갈墨"/>
      <sheetName val="NEYOK"/>
      <sheetName val="KSTAR-M"/>
      <sheetName val="조도계산"/>
      <sheetName val="수량산출서-2"/>
      <sheetName val="일석"/>
      <sheetName val="계장ANAL"/>
      <sheetName val="말뚝지㰀᎕萀᎕"/>
      <sheetName val="철거丵〒"/>
      <sheetName val="제잡비계산"/>
      <sheetName val="설산1ꠀᑶ"/>
      <sheetName val="설산1ꠀᡳ"/>
      <sheetName val="설산1⠀ᙵ"/>
      <sheetName val="설산1⠀❴"/>
      <sheetName val="설산1ԯ_x0000_"/>
      <sheetName val="설산1저⺗"/>
      <sheetName val="자재총집계"/>
      <sheetName val="설산1렀⑙"/>
      <sheetName val="계墨"/>
      <sheetName val="계橂"/>
      <sheetName val="계唸"/>
      <sheetName val="계_x0005_"/>
      <sheetName val="계勠"/>
      <sheetName val="기본(98)"/>
      <sheetName val="J直材㥨"/>
      <sheetName val="J直材_x0010_"/>
      <sheetName val="M1"/>
      <sheetName val="계획세_x0010_"/>
      <sheetName val="계획세׃"/>
      <sheetName val="을 1"/>
      <sheetName val="설산1䈀潪"/>
      <sheetName val="설산1_x0000_艭"/>
      <sheetName val="지장물C"/>
      <sheetName val="가설_x0005__x0000_"/>
      <sheetName val="1"/>
      <sheetName val="Facility Information"/>
      <sheetName val="General"/>
      <sheetName val="Instructions"/>
      <sheetName val="People"/>
      <sheetName val="Quality"/>
      <sheetName val="Risk"/>
      <sheetName val="Training"/>
      <sheetName val="Calcs"/>
      <sheetName val="GI_x0010__x0000_"/>
      <sheetName val="공정코드"/>
      <sheetName val="조경일람"/>
      <sheetName val="부대廠_x0013_"/>
      <sheetName val="FRT_O"/>
      <sheetName val="부대浜_x0015_"/>
      <sheetName val="골재헾】"/>
      <sheetName val="CONTENTS"/>
      <sheetName val="Ⅴ-2.︀ᇕ԰_x0000_缀"/>
      <sheetName val="대로근거"/>
      <sheetName val="guard(mac)"/>
      <sheetName val="쵽괄墌"/>
      <sheetName val="날개벽수량표"/>
      <sheetName val="점공통경비배부"/>
      <sheetName val="현장관리비참조"/>
      <sheetName val="2.입력"/>
      <sheetName val="총괄내_x0000__x0000_"/>
      <sheetName val="버스운행안내"/>
      <sheetName val="단가԰_x0000_缀"/>
      <sheetName val="기계내역서"/>
      <sheetName val="Motor Data"/>
      <sheetName val="단가¬⽘"/>
      <sheetName val="단가֬_x0000_"/>
      <sheetName val="연돌일위집계"/>
      <sheetName val="설산_x0000__x0000_嬜"/>
      <sheetName val="工완성공사율"/>
      <sheetName val="물량 산출 통신 맨홀"/>
      <sheetName val="설산嗸0丵"/>
      <sheetName val="설산岘_x001b_幌"/>
      <sheetName val="내역_ver1.0"/>
      <sheetName val="적용환율"/>
      <sheetName val="유도ֹ"/>
      <sheetName val="유도㔀"/>
      <sheetName val="단讬ᨪ԰"/>
      <sheetName val="IMPEADENC_x0000__x0000_"/>
      <sheetName val="토적표"/>
      <sheetName val="부대tu"/>
      <sheetName val="수목데이타"/>
      <sheetName val="일반부하"/>
      <sheetName val="5지구단위"/>
      <sheetName val="계화㠀⡿"/>
      <sheetName val="ꠀ፺"/>
      <sheetName val="정읍농소"/>
      <sheetName val="전체실적"/>
      <sheetName val="물缀ᨎ"/>
      <sheetName val="계缀ᨎ԰"/>
      <sheetName val="입사시직위"/>
      <sheetName val="8월현금흐름표"/>
      <sheetName val="Ⅴ-2.공尜_x0013_層_x0013_"/>
      <sheetName val="Ⅴ-2.공徸〒_x0005__x0000_"/>
      <sheetName val="미지급이자(분쟁대상)"/>
      <sheetName val="JUYO"/>
      <sheetName val="오산缀"/>
      <sheetName val="오산缀_xdf0e_"/>
      <sheetName val="오산"/>
      <sheetName val="오산뀀⵺"/>
      <sheetName val="오산缀뤎"/>
      <sheetName val="오산　"/>
      <sheetName val="오산뭇"/>
      <sheetName val="감가상각"/>
      <sheetName val="B76_x0005_"/>
      <sheetName val="산怀"/>
      <sheetName val="B76_x001c_"/>
      <sheetName val="물ᘀ᨜"/>
      <sheetName val="오산ꈀ"/>
      <sheetName val="오산Ⰰⵕ"/>
      <sheetName val="XL4Poppy"/>
      <sheetName val="금액"/>
      <sheetName val="Macro2"/>
      <sheetName val="경영혁신본부"/>
      <sheetName val="BOJUNGGM"/>
      <sheetName val="용수간선"/>
      <sheetName val="B부대공"/>
      <sheetName val="고려단가"/>
      <sheetName val="일위대가표-3"/>
      <sheetName val="주경기-오배수"/>
      <sheetName val="재1"/>
      <sheetName val="4)유동표"/>
      <sheetName val="2001예정공정표 "/>
      <sheetName val="CB"/>
      <sheetName val="오ԯ_x0000_缀"/>
      <sheetName val="오㠀ⶀ簀"/>
      <sheetName val="내역(자100%,노100%)기아화성UD동"/>
      <sheetName val="구왤렀቟԰"/>
      <sheetName val="을부담_x0000__x0000_頀"/>
      <sheetName val="도급양식"/>
      <sheetName val="총누헾"/>
      <sheetName val="자재단䈀Ὢ"/>
      <sheetName val="오砀⦁︀"/>
      <sheetName val="[DS-LOAD.XLS]안/_x0000_ "/>
      <sheetName val="[DS-LOAD.XLS]Ⅴ-2.砀鹅瘂/"/>
      <sheetName val="FAB_I"/>
      <sheetName val="48일위"/>
      <sheetName val="22일위"/>
      <sheetName val="49일위"/>
      <sheetName val="BKDN"/>
      <sheetName val="전체"/>
      <sheetName val="설계명세서丵〒_x0005__x0000_"/>
      <sheetName val="Mobilization"/>
      <sheetName val="Input Table"/>
      <sheetName val="unit_4"/>
      <sheetName val="35장주신설"/>
      <sheetName val="일위대가_(목록)"/>
      <sheetName val="단면_(2)"/>
      <sheetName val="공종별_집계"/>
      <sheetName val="Explanation_for_Page_17"/>
      <sheetName val="06-BATCH_"/>
      <sheetName val="Customer_Databas"/>
      <sheetName val="토_적_표"/>
      <sheetName val="귀래_설계_공내역서"/>
      <sheetName val="2_예산냴역검토서"/>
      <sheetName val="Indirect_Cost"/>
      <sheetName val="플랜트_설치"/>
      <sheetName val="1_수인터널"/>
      <sheetName val="8_자재단가"/>
      <sheetName val="Ⅴ-2_공종별내역"/>
      <sheetName val="품질_및_특성_보정계수"/>
      <sheetName val="P_M_별"/>
      <sheetName val="IMP_(REACTOR)"/>
      <sheetName val="장비당단가_(1)"/>
      <sheetName val="2_대외공문"/>
      <sheetName val="_견적서"/>
      <sheetName val="Inquiry"/>
      <sheetName val="다이꾸"/>
      <sheetName val="A-11 Steel Str (2)"/>
      <sheetName val="IPL_SCHEDULE"/>
      <sheetName val="Material"/>
      <sheetName val="JOINT1"/>
      <sheetName val="기초일위"/>
      <sheetName val="시설일위"/>
      <sheetName val="식재일위"/>
      <sheetName val=""/>
      <sheetName val="/_x0000_"/>
      <sheetName val="Ⰰὖ"/>
      <sheetName val="䀀⹛"/>
      <sheetName val="국내조달(통합-1)"/>
      <sheetName val="　ፙ"/>
      <sheetName val="Construction"/>
      <sheetName val="d_x0010_"/>
      <sheetName val="자탐수량산출서"/>
      <sheetName val="裁"/>
      <sheetName val="쏁"/>
      <sheetName val="怀"/>
      <sheetName val="쀀ፐ"/>
      <sheetName val="缀ᨎ"/>
      <sheetName val="TRE TABLE"/>
      <sheetName val="BASIC (2)"/>
      <sheetName val="#2_일위대가목록"/>
      <sheetName val="倀Ṙ"/>
      <sheetName val=" ㇆"/>
      <sheetName val="_x0000_㇇"/>
      <sheetName val="က_x0000_"/>
      <sheetName val="정보매체A동"/>
      <sheetName val="노무비계"/>
      <sheetName val="역T형"/>
      <sheetName val="부재치수입력"/>
      <sheetName val="비대ⴀ癆顶"/>
      <sheetName val="단위傡"/>
      <sheetName val="단위_x0000__x0000_"/>
      <sheetName val="견"/>
      <sheetName val="예산변︽ᇕ԰"/>
      <sheetName val="ASALTOTA"/>
      <sheetName val="Tot-sum"/>
      <sheetName val="HORI. VESSEL"/>
      <sheetName val="2.설계제원"/>
      <sheetName val="118.세금과공簀"/>
      <sheetName val="118.세금과공缀"/>
      <sheetName val="118.세금과공ꠀ"/>
      <sheetName val="기계경비일람"/>
      <sheetName val="견적서을2"/>
      <sheetName val="단위竀7"/>
      <sheetName val="C &amp; G RH_x0000_"/>
      <sheetName val="송중자재"/>
      <sheetName val="설계내역(2_x0005__x0000__x0000_"/>
      <sheetName val="보차도경계석수량"/>
      <sheetName val="관경별우수관집계"/>
      <sheetName val="대차대조표"/>
      <sheetName val="손익계산서"/>
      <sheetName val="0"/>
      <sheetName val="설계예시"/>
      <sheetName val="과천MAIN"/>
      <sheetName val="경영상태"/>
      <sheetName val="예산Mꠀᕗ䈀"/>
      <sheetName val="예산Mࠀ⩗䈀"/>
      <sheetName val="예산M䈀뉪ԯ"/>
      <sheetName val="예산M栀⡓䈀"/>
      <sheetName val="U-TYPE(1ø"/>
      <sheetName val="실행_x0005__x0000_"/>
      <sheetName val="건축원恽べ_x0000__x0000_"/>
      <sheetName val="건축원_x0000__x0000_Ἐ_x0000_"/>
      <sheetName val="건축원_x0000__x0000_혠_x0000_"/>
      <sheetName val="건축원_x0000__x0000_᫰_x0000_"/>
      <sheetName val="건축원懇⿔_x0000__x0000_"/>
      <sheetName val="수량산唈&amp;橂"/>
      <sheetName val="96수헾"/>
      <sheetName val="설계명세서က_x0000_ꠀ"/>
      <sheetName val="건԰_x0000_缀"/>
      <sheetName val="건ᰀ፜搀"/>
      <sheetName val="jan"/>
      <sheetName val="2월"/>
      <sheetName val="롤러"/>
      <sheetName val="Recording,Phone,Headset,PC"/>
      <sheetName val="부대᐀፣"/>
      <sheetName val="[DS-LOAD.XLS]/_x0000_"/>
      <sheetName val="견적업체"/>
      <sheetName val="미드수량"/>
      <sheetName val="발주설계서(당초)"/>
      <sheetName val="2차공사"/>
      <sheetName val="J直材崀"/>
      <sheetName val="설산1餀"/>
      <sheetName val="설계명세서_x0005__x0000__x0000_"/>
      <sheetName val="I一般比"/>
      <sheetName val="H-pile(298x299)"/>
      <sheetName val="H-pile(250x250)"/>
      <sheetName val="맨홀공 수량집계표"/>
      <sheetName val="평당"/>
      <sheetName val="#3E1_GCR"/>
      <sheetName val="공사원가계산헾"/>
      <sheetName val="공사원가계산丵"/>
      <sheetName val="중로근거"/>
      <sheetName val="20_배_x0005__x0000_"/>
      <sheetName val="기계경縸"/>
      <sheetName val="토공A"/>
      <sheetName val="ASP"/>
      <sheetName val="운영및유지보수"/>
      <sheetName val="총사업비명세"/>
      <sheetName val="DSRA"/>
      <sheetName val="재원조달계획"/>
      <sheetName val="유지관리비외"/>
      <sheetName val="부채상환계획"/>
      <sheetName val="STRUCTURAL STEEL"/>
      <sheetName val="개0"/>
      <sheetName val="검사현황"/>
      <sheetName val="계정"/>
      <sheetName val="도급예산내역서ᰖ〚_x0005_"/>
      <sheetName val="[DS-LOAD.XLS][DS-LOAD.XLS]안/_x0000_ "/>
      <sheetName val="ITEMLIST990101"/>
      <sheetName val="단위䈳牪"/>
      <sheetName val="단위䈳奪"/>
      <sheetName val="지질조사"/>
      <sheetName val="물량산출_x0005__x0000_"/>
      <sheetName val="비대_x0001__x0000_䀀"/>
      <sheetName val="비대ﴀ汅恵"/>
      <sheetName val="적용률"/>
      <sheetName val="장비당단가֬_x0000_缀_x0000_"/>
      <sheetName val="DS적용내역서"/>
      <sheetName val="DATE2001"/>
      <sheetName val="평가데이터"/>
      <sheetName val="HRSG SMALL07220"/>
      <sheetName val="일위집계표"/>
      <sheetName val="항목별蠀᝙㔀"/>
      <sheetName val="항목별㔀艎ԯ"/>
      <sheetName val="항목별ㅊ䈀"/>
      <sheetName val="항목별䈀Ꝫԯ"/>
      <sheetName val="설산㔀቎԰"/>
      <sheetName val="Ⅴ-2.︀ԯ_x0000_缀"/>
      <sheetName val="부대僰_x0013_"/>
      <sheetName val="토사(僰_x0013_闰"/>
      <sheetName val="7단가"/>
      <sheetName val="총누荈"/>
      <sheetName val="건㔀቎԰"/>
      <sheetName val="DS-최_x0005_"/>
      <sheetName val="DS-최畠"/>
      <sheetName val="M-EQPT-Z"/>
      <sheetName val="명_x0005__x0000_"/>
      <sheetName val="총공사내역서"/>
      <sheetName val="crude.SLAB RE-bar"/>
      <sheetName val="품질 및 특성 쌞ᄅ0_x0000_"/>
      <sheetName val="C1ㅇ"/>
      <sheetName val="䈀ᅪ"/>
      <sheetName val="직勨"/>
      <sheetName val="봉방_x0000__x0000_沰"/>
      <sheetName val="봉방䡲る_x0000_"/>
      <sheetName val="예산변ﻔᇕ԰"/>
      <sheetName val=" 閍"/>
      <sheetName val="계양가시설"/>
      <sheetName val="별䠍"/>
      <sheetName val="월별자금계획"/>
      <sheetName val="을부담운반헾"/>
      <sheetName val="연부97-1"/>
      <sheetName val="안ᰀ፜搀"/>
      <sheetName val="예산ᰀ፜搀"/>
      <sheetName val="안蠱⥐蠀"/>
      <sheetName val="안頴⥞ꠀ"/>
      <sheetName val="DATA (EPS)"/>
      <sheetName val="DATA (TRAY)"/>
      <sheetName val="부대시설-부하계산서"/>
      <sheetName val="공사비내역서"/>
      <sheetName val="예산礊"/>
      <sheetName val="견적쌐똅"/>
      <sheetName val="ᰀЀࠀ܀ЀԀЀ؀̀"/>
      <sheetName val="도급예산내역서총괄_x0005_"/>
      <sheetName val="도급예산내역서총괄罸"/>
      <sheetName val="노무자도장2"/>
      <sheetName val="EE-PROP"/>
      <sheetName val="횡배수관"/>
      <sheetName val="전체_x0005__x0000_"/>
      <sheetName val="전체헾⼝_x0005_"/>
      <sheetName val=" 견徸〒"/>
      <sheetName val=" 견헾】"/>
      <sheetName val=" 견丵〒"/>
      <sheetName val="운반헾】_x0005_"/>
      <sheetName val="주요항목별"/>
      <sheetName val="도로구조공사비"/>
      <sheetName val="도로토공공사비"/>
      <sheetName val="여수토공사비"/>
      <sheetName val="Ⅴ-2.공종별_x0005__x0000_"/>
      <sheetName val="5.정산서"/>
      <sheetName val="설계밇譤0_x0000_"/>
      <sheetName val="호표산출내역"/>
      <sheetName val="국공유԰_x0000_缀_x0000__x0000_"/>
      <sheetName val="MFAB"/>
      <sheetName val="MFRT"/>
      <sheetName val="MPKG"/>
      <sheetName val="MPRD"/>
      <sheetName val="부대헾】"/>
      <sheetName val="C &amp; Ô_x0000_Ԁ_x0000_耀"/>
      <sheetName val="C &amp; Ô_x0000_Ԁ_x0000__x0000_"/>
      <sheetName val="운반비정산"/>
      <sheetName val="정산"/>
      <sheetName val="일위대가(계측_x0005__x0000__x0000_"/>
      <sheetName val="일위대가(계측垀*闰⼯"/>
      <sheetName val="일위대가(계측闰⽌_x0005__x0000_"/>
      <sheetName val="일위대가(계측埬_x0012_場_x0012_"/>
      <sheetName val="일위대가(계측徸⿚_x0005__x0000_"/>
      <sheetName val="우석문틀"/>
      <sheetName val="안전사尀"/>
      <sheetName val="안전사֬"/>
      <sheetName val="안전사ԯ"/>
      <sheetName val="안전사堀"/>
      <sheetName val="MEXICO-C"/>
      <sheetName val="쵽괄_x0005_"/>
      <sheetName val="8.자재단가비교표"/>
      <sheetName val="5.수량집계"/>
      <sheetName val="3.일위대가표"/>
      <sheetName val="언어보정"/>
      <sheetName val="품질보정"/>
      <sheetName val="5월"/>
      <sheetName val="근태"/>
      <sheetName val="00하노임"/>
      <sheetName val="TIE-IN"/>
      <sheetName val="Architecture Work"/>
      <sheetName val="견적990322"/>
      <sheetName val="전체도급"/>
      <sheetName val="SUMMARY(S)"/>
      <sheetName val="䠾㥿"/>
      <sheetName val="D-3109"/>
      <sheetName val="비용"/>
      <sheetName val="물량산출ᣇẞ"/>
      <sheetName val="관尜_x0013_"/>
      <sheetName val="6공구_x0005__x0000_"/>
      <sheetName val="오산쀀♖"/>
      <sheetName val="9ԯ_x0000_缀"/>
      <sheetName val="9ᰀ፜搀"/>
      <sheetName val="을헾"/>
      <sheetName val="확약서"/>
      <sheetName val="설계명세서(怀፵"/>
      <sheetName val="부대공ԯ_x0000_缀"/>
      <sheetName val="설계명세서(԰_x0000_缀"/>
      <sheetName val="총누᠀"/>
      <sheetName val="ᰀ፜"/>
      <sheetName val="개ᰀ"/>
      <sheetName val="오산ᰀ፜"/>
      <sheetName val="재해-호표"/>
      <sheetName val="약품공급2"/>
      <sheetName val="8&amp;장비투입현황"/>
      <sheetName val="ꕬ완터널조명(할증제외)"/>
      <sheetName val="굤완터널소화기(할증)"/>
      <sheetName val="일밐공사"/>
      <sheetName val="공사원가계산_x0000_"/>
      <sheetName val="견적서-을지"/>
      <sheetName val="밸브설치"/>
      <sheetName val="Macro(차단기)"/>
      <sheetName val="자재砀⪜︀"/>
      <sheetName val="견적대비"/>
      <sheetName val="전동기 SP԰_x0000_"/>
      <sheetName val="계ԯ"/>
      <sheetName val="LOPCAL_x0005_"/>
      <sheetName val="GI_x0000__x0000_"/>
      <sheetName val="GI0_x0000_"/>
      <sheetName val="FUSE_MCB"/>
      <sheetName val="원형䀀ኀ㠀ኃ"/>
      <sheetName val="원형︀ᇕ԰_x0000_"/>
      <sheetName val="전동기 SP︀ᇕ"/>
      <sheetName val="적聀_x0012_"/>
      <sheetName val="일︀ᇕ԰"/>
      <sheetName val="증감대비"/>
      <sheetName val="파일의이용"/>
      <sheetName val="공종분_x0005_"/>
      <sheetName val="공사원가계산_x0005_"/>
      <sheetName val="Modeþ"/>
      <sheetName val="Mode_x0000_"/>
      <sheetName val="철거산출근거"/>
      <sheetName val="노단"/>
      <sheetName val="36단가"/>
      <sheetName val="전산망"/>
      <sheetName val="Studiþ"/>
      <sheetName val="소요자재명세서"/>
      <sheetName val="노무비명세서"/>
      <sheetName val="단가_x0005__x0000_"/>
      <sheetName val="Manual Valve List"/>
      <sheetName val="월선︀ᇕ"/>
      <sheetName val="Data Vol"/>
      <sheetName val="관거공︀࿕"/>
      <sheetName val="구왤䈀ԯ"/>
      <sheetName val="구왤瀀ፒ밀"/>
      <sheetName val="구왤ꀀᙒ"/>
      <sheetName val="구왤ԯ_x0000_缀"/>
      <sheetName val="구왤씀䰖ԯ"/>
      <sheetName val="평균물량산출서"/>
      <sheetName val="전선(IEC)"/>
      <sheetName val="45,4H"/>
      <sheetName val="토 _x0000__x0000__x0005_"/>
      <sheetName val="기별수량산출서"/>
      <sheetName val="포장공사"/>
      <sheetName val="J"/>
      <sheetName val="집"/>
      <sheetName val="포장직선구간"/>
      <sheetName val="H-PILE수량집계"/>
      <sheetName val="부대頀ኗ"/>
      <sheetName val="뚝토공"/>
      <sheetName val="집계"/>
      <sheetName val="사무실1"/>
      <sheetName val="세부내역서"/>
      <sheetName val="장비당단가 ︀ᇕ԰"/>
      <sheetName val="P.쀀⊒缀"/>
      <sheetName val="P.尀⊓ꐀ"/>
      <sheetName val="기초"/>
      <sheetName val="총누䟣"/>
      <sheetName val="기본사항"/>
      <sheetName val="DS-최尜"/>
      <sheetName val="전체헾】_x0005_"/>
      <sheetName val="3헾】_x0005_"/>
      <sheetName val="건축일위"/>
      <sheetName val="그라우팅일위"/>
      <sheetName val="실행๿〚_x0005_"/>
      <sheetName val="20"/>
      <sheetName val="관리사무소"/>
      <sheetName val="건︀ᇕ԰"/>
      <sheetName val="물가시세"/>
      <sheetName val="BM"/>
      <sheetName val="GR"/>
      <sheetName val="OCT.FDN"/>
      <sheetName val="단면ᘀ᨜"/>
      <sheetName val="가시_x0005__x0000_"/>
      <sheetName val="구왤헾】_x0005_"/>
      <sheetName val="구왤집계闰"/>
      <sheetName val="건축원가계산懊"/>
      <sheetName val="건축원가계산懇"/>
      <sheetName val="건축원가계산㡨"/>
      <sheetName val="건축원가계산㛘"/>
      <sheetName val="건축원가계산㧨"/>
      <sheetName val="건축원가계산㏈"/>
      <sheetName val="건축원가계산㒸"/>
      <sheetName val="공틀⡀"/>
      <sheetName val="변䈀ᅪ԰"/>
      <sheetName val="쵽괄夰"/>
      <sheetName val="외주"/>
      <sheetName val="부ԯ_x0000_缀"/>
      <sheetName val="당초Ȁ腳"/>
      <sheetName val="노무비(DB)"/>
      <sheetName val="종합"/>
      <sheetName val="BOM"/>
      <sheetName val="코드蚘"/>
      <sheetName val="표지頀ᎆ뤀ᨇ"/>
      <sheetName val="내역頀ᎆ뤀"/>
      <sheetName val="내역︀ᇕ԰"/>
      <sheetName val="계화徸〒"/>
      <sheetName val="KP1590__x0005_"/>
      <sheetName val="부䕇ԯ"/>
      <sheetName val="공정현황보고(3_27呐/䟣⿏_x0005_"/>
      <sheetName val="부倀⽔"/>
      <sheetName val="부僇⽔"/>
      <sheetName val="부က_x0000_렀"/>
      <sheetName val="안전사Ԁ"/>
      <sheetName val="특별교실"/>
      <sheetName val="쵽_x0005__x0000_"/>
      <sheetName val="Languages"/>
      <sheetName val="조명투자및환수계획"/>
      <sheetName val="제조중간결과"/>
      <sheetName val="건축외주"/>
      <sheetName val="자  재"/>
      <sheetName val="새공통"/>
      <sheetName val="총괄내畠_x0013_"/>
      <sheetName val="사용자정의"/>
      <sheetName val="제품표준규격"/>
      <sheetName val="설산1က፭"/>
      <sheetName val="설산1蠀᥮"/>
      <sheetName val="운반_x0000__x0000_㚐"/>
      <sheetName val="장비당단가ԯ_x0000_缀_x0000_"/>
      <sheetName val="1차 내역서"/>
      <sheetName val="Macro(전기)"/>
      <sheetName val="풍하중1"/>
      <sheetName val="공사착공계"/>
      <sheetName val="SE-退ꩽ܁"/>
      <sheetName val="협조전"/>
      <sheetName val="코徸〒"/>
      <sheetName val="4.동력"/>
      <sheetName val="YES-T"/>
      <sheetName val="설계산렀ꮫԯ"/>
      <sheetName val="입丵⼳"/>
      <sheetName val="입啨/"/>
      <sheetName val="Input Names"/>
      <sheetName val="현장설명서"/>
      <sheetName val="방배동내역(리라)"/>
      <sheetName val="부대공사총괄"/>
      <sheetName val="건축공사집계표"/>
      <sheetName val="방배동내역 (총괄)"/>
      <sheetName val="계화_x0005__x0000_"/>
      <sheetName val="계화髜_x0013_"/>
      <sheetName val="주요업체"/>
      <sheetName val="AC-01-원본"/>
      <sheetName val="명鉈0"/>
      <sheetName val="Constant"/>
      <sheetName val="일위대가(계측기설㔀቎"/>
      <sheetName val="일위대가(계측기설︀ᇕ"/>
      <sheetName val="1.2.1 마루높이결정"/>
      <sheetName val="Construction Schedule"/>
      <sheetName val="공사비산출내역"/>
      <sheetName val="별㔀"/>
      <sheetName val="수량이동"/>
      <sheetName val="수목데이타 "/>
      <sheetName val="첨부파일"/>
      <sheetName val="이익영"/>
      <sheetName val="분류표"/>
      <sheetName val="위치조서"/>
      <sheetName val="별ꠀ"/>
      <sheetName val="명芘'"/>
      <sheetName val="계᐀ባ切"/>
      <sheetName val="P.M猂⿻"/>
      <sheetName val="P.M塈_x0016_"/>
      <sheetName val="국공유지및사︀ᇕ"/>
      <sheetName val="배수관헾"/>
      <sheetName val="효성CB︀ᇕ԰_x0000_缀"/>
      <sheetName val="안정검토(온1)"/>
      <sheetName val="BID9697"/>
      <sheetName val="배수공Ô澾"/>
      <sheetName val="유도"/>
      <sheetName val="오산갈_x0000_"/>
      <sheetName val="오산갈헾"/>
      <sheetName val="Ⅴ-2.က_x0000_⠀밴쌏"/>
      <sheetName val="설계산출기Ç"/>
      <sheetName val="오산갈壸"/>
      <sheetName val="오산갈嬨"/>
      <sheetName val="오산갈蔈"/>
      <sheetName val="䀀"/>
      <sheetName val="ꠀ蘒"/>
      <sheetName val="안전Ç_x0000_ꠀ"/>
      <sheetName val="안전Ç_x0000_"/>
      <sheetName val="유도栀"/>
      <sheetName val="증감분석"/>
      <sheetName val="DOGI"/>
      <sheetName val="2-2.매출분석"/>
      <sheetName val="d"/>
      <sheetName val="배수공토婜"/>
      <sheetName val="배수공토_x0005_"/>
      <sheetName val="코드猂"/>
      <sheetName val="계화丵〒"/>
      <sheetName val="설비운영"/>
      <sheetName val="쵽午_x0013_"/>
      <sheetName val="쵽䡲る"/>
      <sheetName val="dH"/>
      <sheetName val="3.CCTV설비공사"/>
      <sheetName val="도체종-상수표"/>
      <sheetName val="입력값1"/>
      <sheetName val="IMPEADENCE MAP 취수장"/>
      <sheetName val="노임(1차)"/>
      <sheetName val="DS-LOAD.XLS"/>
      <sheetName val="bearing"/>
      <sheetName val="제주노형(금액)"/>
      <sheetName val="품셈1-17"/>
      <sheetName val="주빔의 설계"/>
      <sheetName val="원하대비"/>
      <sheetName val="원도급"/>
      <sheetName val="하도급"/>
      <sheetName val="주소록"/>
      <sheetName val="인원계획-미화"/>
      <sheetName val="3_2_집기비품교체주기"/>
      <sheetName val="구왤집䈀ᅪ"/>
      <sheetName val="오산갈㥝"/>
      <sheetName val="7.PILE  (돌출)"/>
      <sheetName val="1근거"/>
      <sheetName val="단위昀⭝"/>
      <sheetName val="단위3_x0000_"/>
      <sheetName val="비대甂㘼_x0001_"/>
      <sheetName val="비대_x0001__x0000_퀀"/>
      <sheetName val="비대저᥻԰"/>
      <sheetName val="예산蔘_x001c_蕜_x001c_"/>
      <sheetName val="예산诘_x001c_谜_x001c_"/>
      <sheetName val="소요자재"/>
      <sheetName val="(자가망)일위대가표"/>
      <sheetName val="장비분석"/>
      <sheetName val="LKVL-CK-HT-GD1"/>
      <sheetName val="TONGKE-HT"/>
      <sheetName val="IO LIST"/>
      <sheetName val="동해title"/>
      <sheetName val="단위별 일위대가표"/>
      <sheetName val="근고 블록 유형별 수량"/>
      <sheetName val="예산변경_x0000__x0000_"/>
      <sheetName val="연동 내역서"/>
      <sheetName val="디자이너"/>
      <sheetName val="GAEYO"/>
      <sheetName val="자재㔀቎԰"/>
      <sheetName val="자재㕑቎԰"/>
      <sheetName val="자재㔰቎԰"/>
      <sheetName val="계화㔀቎"/>
      <sheetName val="자재㗇቎԰"/>
      <sheetName val="자재㗈቎԰"/>
      <sheetName val="철근량"/>
      <sheetName val="단"/>
      <sheetName val="Modeø"/>
      <sheetName val="Modeè"/>
      <sheetName val="단가견적조사표"/>
      <sheetName val="Assumptions"/>
      <sheetName val="A-General"/>
      <sheetName val="8. 내진해석"/>
      <sheetName val="물량산출근헾"/>
      <sheetName val="입찰헾"/>
      <sheetName val="물량산출근窨"/>
      <sheetName val="입찰窨"/>
      <sheetName val="GIS._x0005__x0000__x0000_"/>
      <sheetName val="실행내ﻔᇕ"/>
      <sheetName val="118.세금과丵⼼"/>
      <sheetName val="118.세금과_x0005__x0000_"/>
      <sheetName val="D-ELECT"/>
      <sheetName val="현장관리비집尜_x0013_"/>
      <sheetName val="ModeÄ"/>
      <sheetName val="L형옹丵"/>
      <sheetName val="조명율데이타"/>
      <sheetName val="별표총괄표"/>
      <sheetName val="구왤집계謀"/>
      <sheetName val="Sh丵⼺_x0005__x0000_"/>
      <sheetName val="118.세금删%剬"/>
      <sheetName val="2000.11월설계내역"/>
      <sheetName val="P.M _x0000_"/>
      <sheetName val="Front"/>
      <sheetName val="공문(신)"/>
      <sheetName val="6공구ମ⽝"/>
      <sheetName val="제경᠀"/>
      <sheetName val="제경렀"/>
      <sheetName val="구왤집ԯ_x0000_"/>
      <sheetName val="예산Mἀ膦ԯ"/>
      <sheetName val="예산Mⵗ㰀"/>
      <sheetName val="안정缀䜎"/>
      <sheetName val="계緇"/>
      <sheetName val="산"/>
      <sheetName val="물량"/>
      <sheetName val="방송丵〒"/>
      <sheetName val="자㠅"/>
      <sheetName val="C_&amp;_G_RHS"/>
      <sheetName val="BSD_(2)"/>
      <sheetName val="Despacho_(c_civil)"/>
      <sheetName val="설산1_나"/>
      <sheetName val="BOQ-Summary_Form_A2"/>
      <sheetName val="Ⅴ-2.공종별헾】"/>
      <sheetName val="일위대가-1"/>
      <sheetName val="Ⅴ-2.공종별내렃"/>
      <sheetName val="보도경계블Ç"/>
      <sheetName val="식재인부"/>
      <sheetName val="안⢬㢂氀"/>
      <sheetName val="05년5월"/>
    </sheetNames>
    <sheetDataSet>
      <sheetData sheetId="0">
        <row r="61">
          <cell r="B61">
            <v>2.5</v>
          </cell>
          <cell r="C61" t="str">
            <v>KA</v>
          </cell>
          <cell r="D61">
            <v>4.1717686147384132</v>
          </cell>
          <cell r="E61">
            <v>5.5</v>
          </cell>
        </row>
        <row r="62">
          <cell r="B62">
            <v>5</v>
          </cell>
          <cell r="C62" t="str">
            <v>KA</v>
          </cell>
          <cell r="D62">
            <v>8.3435372294768264</v>
          </cell>
          <cell r="E62">
            <v>14</v>
          </cell>
        </row>
        <row r="63">
          <cell r="B63">
            <v>8</v>
          </cell>
          <cell r="C63" t="str">
            <v>KA</v>
          </cell>
          <cell r="D63">
            <v>13.349659567162922</v>
          </cell>
          <cell r="E63">
            <v>14</v>
          </cell>
        </row>
        <row r="64">
          <cell r="B64">
            <v>12.5</v>
          </cell>
          <cell r="C64" t="str">
            <v>KA</v>
          </cell>
          <cell r="D64">
            <v>20.858843073692068</v>
          </cell>
          <cell r="E64">
            <v>22</v>
          </cell>
        </row>
        <row r="65">
          <cell r="B65">
            <v>16</v>
          </cell>
          <cell r="C65" t="str">
            <v>KA</v>
          </cell>
          <cell r="D65">
            <v>26.699319134325844</v>
          </cell>
          <cell r="E65">
            <v>38</v>
          </cell>
        </row>
        <row r="66">
          <cell r="B66">
            <v>20</v>
          </cell>
          <cell r="C66" t="str">
            <v>KA</v>
          </cell>
          <cell r="D66">
            <v>33.374148917907306</v>
          </cell>
          <cell r="E66">
            <v>38</v>
          </cell>
        </row>
        <row r="67">
          <cell r="B67">
            <v>25</v>
          </cell>
          <cell r="C67" t="str">
            <v>KA</v>
          </cell>
          <cell r="D67">
            <v>41.717686147384136</v>
          </cell>
          <cell r="E67">
            <v>60</v>
          </cell>
        </row>
        <row r="68">
          <cell r="B68">
            <v>40</v>
          </cell>
          <cell r="C68" t="str">
            <v>KA</v>
          </cell>
          <cell r="D68">
            <v>66.748297835814611</v>
          </cell>
          <cell r="E68">
            <v>100</v>
          </cell>
        </row>
      </sheetData>
      <sheetData sheetId="1" refreshError="1"/>
      <sheetData sheetId="2" refreshError="1"/>
      <sheetData sheetId="3">
        <row r="61">
          <cell r="B61">
            <v>2.5</v>
          </cell>
        </row>
      </sheetData>
      <sheetData sheetId="4">
        <row r="61">
          <cell r="B61">
            <v>2.5</v>
          </cell>
        </row>
      </sheetData>
      <sheetData sheetId="5">
        <row r="61">
          <cell r="B61">
            <v>2.5</v>
          </cell>
        </row>
      </sheetData>
      <sheetData sheetId="6">
        <row r="61">
          <cell r="B61">
            <v>2.5</v>
          </cell>
        </row>
      </sheetData>
      <sheetData sheetId="7">
        <row r="61">
          <cell r="B61">
            <v>2.5</v>
          </cell>
        </row>
      </sheetData>
      <sheetData sheetId="8">
        <row r="61">
          <cell r="B61">
            <v>2.5</v>
          </cell>
        </row>
      </sheetData>
      <sheetData sheetId="9">
        <row r="61">
          <cell r="B61">
            <v>2.5</v>
          </cell>
        </row>
      </sheetData>
      <sheetData sheetId="10">
        <row r="61">
          <cell r="B61">
            <v>2.5</v>
          </cell>
        </row>
      </sheetData>
      <sheetData sheetId="11">
        <row r="61">
          <cell r="B61">
            <v>2.5</v>
          </cell>
        </row>
      </sheetData>
      <sheetData sheetId="12">
        <row r="61">
          <cell r="B61">
            <v>2.5</v>
          </cell>
        </row>
      </sheetData>
      <sheetData sheetId="13"/>
      <sheetData sheetId="14"/>
      <sheetData sheetId="15"/>
      <sheetData sheetId="16"/>
      <sheetData sheetId="17"/>
      <sheetData sheetId="18"/>
      <sheetData sheetId="19"/>
      <sheetData sheetId="20"/>
      <sheetData sheetId="21">
        <row r="61">
          <cell r="B61" t="str">
            <v>BC 1.6m</v>
          </cell>
        </row>
      </sheetData>
      <sheetData sheetId="22" refreshError="1"/>
      <sheetData sheetId="23">
        <row r="61">
          <cell r="B61" t="str">
            <v>BC 1.6m</v>
          </cell>
        </row>
      </sheetData>
      <sheetData sheetId="24">
        <row r="61">
          <cell r="B61" t="str">
            <v>BC 1.6m</v>
          </cell>
        </row>
      </sheetData>
      <sheetData sheetId="25">
        <row r="61">
          <cell r="B61" t="str">
            <v>BC 1.6m</v>
          </cell>
        </row>
      </sheetData>
      <sheetData sheetId="26">
        <row r="61">
          <cell r="B61" t="str">
            <v>BC 1.6m</v>
          </cell>
        </row>
      </sheetData>
      <sheetData sheetId="27">
        <row r="61">
          <cell r="B61" t="str">
            <v>BC 1.6m</v>
          </cell>
        </row>
      </sheetData>
      <sheetData sheetId="28" refreshError="1"/>
      <sheetData sheetId="29">
        <row r="61">
          <cell r="B61" t="str">
            <v>BC 1.6m</v>
          </cell>
        </row>
      </sheetData>
      <sheetData sheetId="30">
        <row r="61">
          <cell r="B61" t="str">
            <v>BC 1.6m</v>
          </cell>
        </row>
      </sheetData>
      <sheetData sheetId="31">
        <row r="61">
          <cell r="B61" t="str">
            <v>BC 1.6m</v>
          </cell>
        </row>
      </sheetData>
      <sheetData sheetId="32"/>
      <sheetData sheetId="33">
        <row r="61">
          <cell r="B61" t="str">
            <v>BC 1.6m</v>
          </cell>
        </row>
      </sheetData>
      <sheetData sheetId="34" refreshError="1"/>
      <sheetData sheetId="35" refreshError="1"/>
      <sheetData sheetId="36" refreshError="1"/>
      <sheetData sheetId="37" refreshError="1"/>
      <sheetData sheetId="38" refreshError="1"/>
      <sheetData sheetId="39"/>
      <sheetData sheetId="40">
        <row r="61">
          <cell r="B61" t="str">
            <v>BC 1.6m</v>
          </cell>
        </row>
      </sheetData>
      <sheetData sheetId="41"/>
      <sheetData sheetId="42"/>
      <sheetData sheetId="43">
        <row r="61">
          <cell r="B61" t="str">
            <v>BC 1.6m</v>
          </cell>
        </row>
      </sheetData>
      <sheetData sheetId="44"/>
      <sheetData sheetId="45">
        <row r="61">
          <cell r="B61" t="str">
            <v>BC 1.6m</v>
          </cell>
        </row>
      </sheetData>
      <sheetData sheetId="46">
        <row r="61">
          <cell r="B61" t="str">
            <v>BC 1.6m</v>
          </cell>
        </row>
      </sheetData>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sheetData sheetId="60">
        <row r="61">
          <cell r="B61" t="str">
            <v>BC 1.6m</v>
          </cell>
        </row>
      </sheetData>
      <sheetData sheetId="61">
        <row r="61">
          <cell r="B61" t="str">
            <v>BC 1.6m</v>
          </cell>
        </row>
      </sheetData>
      <sheetData sheetId="62">
        <row r="61">
          <cell r="B61" t="str">
            <v>BC 1.6m</v>
          </cell>
        </row>
      </sheetData>
      <sheetData sheetId="63">
        <row r="61">
          <cell r="B61" t="str">
            <v>BC 1.6m</v>
          </cell>
        </row>
      </sheetData>
      <sheetData sheetId="64">
        <row r="61">
          <cell r="B61" t="str">
            <v>BC 1.6m</v>
          </cell>
        </row>
      </sheetData>
      <sheetData sheetId="65">
        <row r="61">
          <cell r="B61" t="str">
            <v>BC 1.6m</v>
          </cell>
        </row>
      </sheetData>
      <sheetData sheetId="66">
        <row r="61">
          <cell r="B61" t="str">
            <v>BC 1.6m</v>
          </cell>
        </row>
      </sheetData>
      <sheetData sheetId="67">
        <row r="61">
          <cell r="B61" t="str">
            <v>BC 1.6m</v>
          </cell>
        </row>
      </sheetData>
      <sheetData sheetId="68">
        <row r="61">
          <cell r="B61" t="str">
            <v>BC 1.6m</v>
          </cell>
        </row>
      </sheetData>
      <sheetData sheetId="69">
        <row r="61">
          <cell r="B61" t="str">
            <v>BC 1.6m</v>
          </cell>
        </row>
      </sheetData>
      <sheetData sheetId="70">
        <row r="61">
          <cell r="B61" t="str">
            <v>BC 1.6m</v>
          </cell>
        </row>
      </sheetData>
      <sheetData sheetId="71">
        <row r="61">
          <cell r="B61" t="str">
            <v>BC 1.6m</v>
          </cell>
        </row>
      </sheetData>
      <sheetData sheetId="72">
        <row r="61">
          <cell r="B61" t="str">
            <v>BC 1.6m</v>
          </cell>
        </row>
      </sheetData>
      <sheetData sheetId="73">
        <row r="61">
          <cell r="B61" t="str">
            <v>BC 1.6m</v>
          </cell>
        </row>
      </sheetData>
      <sheetData sheetId="74">
        <row r="61">
          <cell r="B61" t="str">
            <v>BC 1.6m</v>
          </cell>
        </row>
      </sheetData>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row r="61">
          <cell r="B61" t="str">
            <v>BC 1.6m</v>
          </cell>
        </row>
      </sheetData>
      <sheetData sheetId="157"/>
      <sheetData sheetId="158">
        <row r="61">
          <cell r="B61" t="str">
            <v>BC 1.6m</v>
          </cell>
        </row>
      </sheetData>
      <sheetData sheetId="159">
        <row r="61">
          <cell r="B61" t="str">
            <v>BC 1.6m</v>
          </cell>
        </row>
      </sheetData>
      <sheetData sheetId="160">
        <row r="61">
          <cell r="B61" t="str">
            <v>BC 1.6m</v>
          </cell>
        </row>
      </sheetData>
      <sheetData sheetId="161">
        <row r="61">
          <cell r="B61" t="str">
            <v>BC 1.6m</v>
          </cell>
        </row>
      </sheetData>
      <sheetData sheetId="162">
        <row r="61">
          <cell r="B61" t="str">
            <v>BC 1.6m</v>
          </cell>
        </row>
      </sheetData>
      <sheetData sheetId="163">
        <row r="61">
          <cell r="B61" t="str">
            <v>BC 1.6m</v>
          </cell>
        </row>
      </sheetData>
      <sheetData sheetId="164">
        <row r="61">
          <cell r="B61" t="str">
            <v>BC 1.6m</v>
          </cell>
        </row>
      </sheetData>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sheetData sheetId="335" refreshError="1"/>
      <sheetData sheetId="336" refreshError="1"/>
      <sheetData sheetId="337" refreshError="1"/>
      <sheetData sheetId="338" refreshError="1"/>
      <sheetData sheetId="339" refreshError="1"/>
      <sheetData sheetId="340" refreshError="1"/>
      <sheetData sheetId="341" refreshError="1"/>
      <sheetData sheetId="342"/>
      <sheetData sheetId="343"/>
      <sheetData sheetId="344"/>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sheetData sheetId="431" refreshError="1"/>
      <sheetData sheetId="432" refreshError="1"/>
      <sheetData sheetId="433" refreshError="1"/>
      <sheetData sheetId="434" refreshError="1"/>
      <sheetData sheetId="435" refreshError="1"/>
      <sheetData sheetId="436" refreshError="1"/>
      <sheetData sheetId="437"/>
      <sheetData sheetId="438" refreshError="1"/>
      <sheetData sheetId="439"/>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sheetData sheetId="479" refreshError="1"/>
      <sheetData sheetId="480" refreshError="1"/>
      <sheetData sheetId="481" refreshError="1"/>
      <sheetData sheetId="482" refreshError="1"/>
      <sheetData sheetId="483" refreshError="1"/>
      <sheetData sheetId="484"/>
      <sheetData sheetId="485" refreshError="1"/>
      <sheetData sheetId="486" refreshError="1"/>
      <sheetData sheetId="487"/>
      <sheetData sheetId="488" refreshError="1"/>
      <sheetData sheetId="489" refreshError="1"/>
      <sheetData sheetId="490" refreshError="1"/>
      <sheetData sheetId="491" refreshError="1"/>
      <sheetData sheetId="492" refreshError="1"/>
      <sheetData sheetId="493"/>
      <sheetData sheetId="494"/>
      <sheetData sheetId="495" refreshError="1"/>
      <sheetData sheetId="496"/>
      <sheetData sheetId="497" refreshError="1"/>
      <sheetData sheetId="498" refreshError="1"/>
      <sheetData sheetId="499" refreshError="1"/>
      <sheetData sheetId="500" refreshError="1"/>
      <sheetData sheetId="501"/>
      <sheetData sheetId="502" refreshError="1"/>
      <sheetData sheetId="503" refreshError="1"/>
      <sheetData sheetId="504" refreshError="1"/>
      <sheetData sheetId="505" refreshError="1"/>
      <sheetData sheetId="506" refreshError="1"/>
      <sheetData sheetId="507" refreshError="1"/>
      <sheetData sheetId="508"/>
      <sheetData sheetId="509" refreshError="1"/>
      <sheetData sheetId="510" refreshError="1"/>
      <sheetData sheetId="511" refreshError="1"/>
      <sheetData sheetId="512" refreshError="1"/>
      <sheetData sheetId="513"/>
      <sheetData sheetId="514"/>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sheetData sheetId="701" refreshError="1"/>
      <sheetData sheetId="702" refreshError="1"/>
      <sheetData sheetId="703" refreshError="1"/>
      <sheetData sheetId="704" refreshError="1"/>
      <sheetData sheetId="705" refreshError="1"/>
      <sheetData sheetId="706"/>
      <sheetData sheetId="707" refreshError="1"/>
      <sheetData sheetId="708" refreshError="1"/>
      <sheetData sheetId="709" refreshError="1"/>
      <sheetData sheetId="710" refreshError="1"/>
      <sheetData sheetId="711" refreshError="1"/>
      <sheetData sheetId="712" refreshError="1"/>
      <sheetData sheetId="713" refreshError="1"/>
      <sheetData sheetId="714" refreshError="1"/>
      <sheetData sheetId="715" refreshError="1"/>
      <sheetData sheetId="716" refreshError="1"/>
      <sheetData sheetId="717" refreshError="1"/>
      <sheetData sheetId="718" refreshError="1"/>
      <sheetData sheetId="719" refreshError="1"/>
      <sheetData sheetId="720" refreshError="1"/>
      <sheetData sheetId="721" refreshError="1"/>
      <sheetData sheetId="722" refreshError="1"/>
      <sheetData sheetId="723" refreshError="1"/>
      <sheetData sheetId="724" refreshError="1"/>
      <sheetData sheetId="725" refreshError="1"/>
      <sheetData sheetId="726" refreshError="1"/>
      <sheetData sheetId="727" refreshError="1"/>
      <sheetData sheetId="728" refreshError="1"/>
      <sheetData sheetId="729" refreshError="1"/>
      <sheetData sheetId="730" refreshError="1"/>
      <sheetData sheetId="731" refreshError="1"/>
      <sheetData sheetId="732" refreshError="1"/>
      <sheetData sheetId="733" refreshError="1"/>
      <sheetData sheetId="734" refreshError="1"/>
      <sheetData sheetId="735" refreshError="1"/>
      <sheetData sheetId="736" refreshError="1"/>
      <sheetData sheetId="737" refreshError="1"/>
      <sheetData sheetId="738" refreshError="1"/>
      <sheetData sheetId="739" refreshError="1"/>
      <sheetData sheetId="740" refreshError="1"/>
      <sheetData sheetId="741" refreshError="1"/>
      <sheetData sheetId="742" refreshError="1"/>
      <sheetData sheetId="743" refreshError="1"/>
      <sheetData sheetId="744" refreshError="1"/>
      <sheetData sheetId="745" refreshError="1"/>
      <sheetData sheetId="746" refreshError="1"/>
      <sheetData sheetId="747" refreshError="1"/>
      <sheetData sheetId="748" refreshError="1"/>
      <sheetData sheetId="749" refreshError="1"/>
      <sheetData sheetId="750" refreshError="1"/>
      <sheetData sheetId="751" refreshError="1"/>
      <sheetData sheetId="752" refreshError="1"/>
      <sheetData sheetId="753" refreshError="1"/>
      <sheetData sheetId="754"/>
      <sheetData sheetId="755"/>
      <sheetData sheetId="756" refreshError="1"/>
      <sheetData sheetId="757" refreshError="1"/>
      <sheetData sheetId="758" refreshError="1"/>
      <sheetData sheetId="759" refreshError="1"/>
      <sheetData sheetId="760" refreshError="1"/>
      <sheetData sheetId="761" refreshError="1"/>
      <sheetData sheetId="762"/>
      <sheetData sheetId="763" refreshError="1"/>
      <sheetData sheetId="764" refreshError="1"/>
      <sheetData sheetId="765" refreshError="1"/>
      <sheetData sheetId="766" refreshError="1"/>
      <sheetData sheetId="767" refreshError="1"/>
      <sheetData sheetId="768" refreshError="1"/>
      <sheetData sheetId="769" refreshError="1"/>
      <sheetData sheetId="770" refreshError="1"/>
      <sheetData sheetId="771" refreshError="1"/>
      <sheetData sheetId="772" refreshError="1"/>
      <sheetData sheetId="773" refreshError="1"/>
      <sheetData sheetId="774" refreshError="1"/>
      <sheetData sheetId="775" refreshError="1"/>
      <sheetData sheetId="776" refreshError="1"/>
      <sheetData sheetId="777" refreshError="1"/>
      <sheetData sheetId="778" refreshError="1"/>
      <sheetData sheetId="779" refreshError="1"/>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refreshError="1"/>
      <sheetData sheetId="814" refreshError="1"/>
      <sheetData sheetId="815" refreshError="1"/>
      <sheetData sheetId="816" refreshError="1"/>
      <sheetData sheetId="817" refreshError="1"/>
      <sheetData sheetId="818" refreshError="1"/>
      <sheetData sheetId="819" refreshError="1"/>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refreshError="1"/>
      <sheetData sheetId="832" refreshError="1"/>
      <sheetData sheetId="833" refreshError="1"/>
      <sheetData sheetId="834" refreshError="1"/>
      <sheetData sheetId="835" refreshError="1"/>
      <sheetData sheetId="836" refreshError="1"/>
      <sheetData sheetId="837" refreshError="1"/>
      <sheetData sheetId="838" refreshError="1"/>
      <sheetData sheetId="839" refreshError="1"/>
      <sheetData sheetId="840" refreshError="1"/>
      <sheetData sheetId="841" refreshError="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refreshError="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refreshError="1"/>
      <sheetData sheetId="866" refreshError="1"/>
      <sheetData sheetId="867" refreshError="1"/>
      <sheetData sheetId="868" refreshError="1"/>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refreshError="1"/>
      <sheetData sheetId="1005" refreshError="1"/>
      <sheetData sheetId="1006" refreshError="1"/>
      <sheetData sheetId="1007" refreshError="1"/>
      <sheetData sheetId="1008" refreshError="1"/>
      <sheetData sheetId="1009" refreshError="1"/>
      <sheetData sheetId="1010" refreshError="1"/>
      <sheetData sheetId="1011" refreshError="1"/>
      <sheetData sheetId="1012" refreshError="1"/>
      <sheetData sheetId="1013" refreshError="1"/>
      <sheetData sheetId="1014" refreshError="1"/>
      <sheetData sheetId="1015" refreshError="1"/>
      <sheetData sheetId="1016" refreshError="1"/>
      <sheetData sheetId="1017" refreshError="1"/>
      <sheetData sheetId="1018" refreshError="1"/>
      <sheetData sheetId="1019" refreshError="1"/>
      <sheetData sheetId="1020" refreshError="1"/>
      <sheetData sheetId="1021" refreshError="1"/>
      <sheetData sheetId="1022" refreshError="1"/>
      <sheetData sheetId="1023" refreshError="1"/>
      <sheetData sheetId="1024" refreshError="1"/>
      <sheetData sheetId="1025" refreshError="1"/>
      <sheetData sheetId="1026" refreshError="1"/>
      <sheetData sheetId="1027" refreshError="1"/>
      <sheetData sheetId="1028" refreshError="1"/>
      <sheetData sheetId="1029" refreshError="1"/>
      <sheetData sheetId="1030" refreshError="1"/>
      <sheetData sheetId="1031" refreshError="1"/>
      <sheetData sheetId="1032" refreshError="1"/>
      <sheetData sheetId="1033" refreshError="1"/>
      <sheetData sheetId="1034" refreshError="1"/>
      <sheetData sheetId="1035" refreshError="1"/>
      <sheetData sheetId="1036" refreshError="1"/>
      <sheetData sheetId="1037" refreshError="1"/>
      <sheetData sheetId="1038" refreshError="1"/>
      <sheetData sheetId="1039" refreshError="1"/>
      <sheetData sheetId="1040" refreshError="1"/>
      <sheetData sheetId="1041" refreshError="1"/>
      <sheetData sheetId="1042" refreshError="1"/>
      <sheetData sheetId="1043" refreshError="1"/>
      <sheetData sheetId="1044" refreshError="1"/>
      <sheetData sheetId="1045" refreshError="1"/>
      <sheetData sheetId="1046" refreshError="1"/>
      <sheetData sheetId="1047" refreshError="1"/>
      <sheetData sheetId="1048" refreshError="1"/>
      <sheetData sheetId="1049" refreshError="1"/>
      <sheetData sheetId="1050" refreshError="1"/>
      <sheetData sheetId="1051" refreshError="1"/>
      <sheetData sheetId="1052" refreshError="1"/>
      <sheetData sheetId="1053" refreshError="1"/>
      <sheetData sheetId="1054" refreshError="1"/>
      <sheetData sheetId="1055" refreshError="1"/>
      <sheetData sheetId="1056" refreshError="1"/>
      <sheetData sheetId="1057" refreshError="1"/>
      <sheetData sheetId="1058" refreshError="1"/>
      <sheetData sheetId="1059" refreshError="1"/>
      <sheetData sheetId="1060" refreshError="1"/>
      <sheetData sheetId="1061" refreshError="1"/>
      <sheetData sheetId="1062" refreshError="1"/>
      <sheetData sheetId="1063" refreshError="1"/>
      <sheetData sheetId="1064" refreshError="1"/>
      <sheetData sheetId="1065" refreshError="1"/>
      <sheetData sheetId="1066" refreshError="1"/>
      <sheetData sheetId="1067" refreshError="1"/>
      <sheetData sheetId="1068" refreshError="1"/>
      <sheetData sheetId="1069" refreshError="1"/>
      <sheetData sheetId="1070" refreshError="1"/>
      <sheetData sheetId="1071" refreshError="1"/>
      <sheetData sheetId="1072" refreshError="1"/>
      <sheetData sheetId="1073" refreshError="1"/>
      <sheetData sheetId="1074" refreshError="1"/>
      <sheetData sheetId="1075" refreshError="1"/>
      <sheetData sheetId="1076" refreshError="1"/>
      <sheetData sheetId="1077" refreshError="1"/>
      <sheetData sheetId="1078" refreshError="1"/>
      <sheetData sheetId="1079" refreshError="1"/>
      <sheetData sheetId="1080" refreshError="1"/>
      <sheetData sheetId="1081" refreshError="1"/>
      <sheetData sheetId="1082" refreshError="1"/>
      <sheetData sheetId="1083" refreshError="1"/>
      <sheetData sheetId="1084" refreshError="1"/>
      <sheetData sheetId="1085" refreshError="1"/>
      <sheetData sheetId="1086" refreshError="1"/>
      <sheetData sheetId="1087" refreshError="1"/>
      <sheetData sheetId="1088" refreshError="1"/>
      <sheetData sheetId="1089" refreshError="1"/>
      <sheetData sheetId="1090" refreshError="1"/>
      <sheetData sheetId="1091" refreshError="1"/>
      <sheetData sheetId="1092" refreshError="1"/>
      <sheetData sheetId="1093" refreshError="1"/>
      <sheetData sheetId="1094" refreshError="1"/>
      <sheetData sheetId="1095" refreshError="1"/>
      <sheetData sheetId="1096" refreshError="1"/>
      <sheetData sheetId="1097" refreshError="1"/>
      <sheetData sheetId="1098" refreshError="1"/>
      <sheetData sheetId="1099" refreshError="1"/>
      <sheetData sheetId="1100" refreshError="1"/>
      <sheetData sheetId="1101" refreshError="1"/>
      <sheetData sheetId="1102" refreshError="1"/>
      <sheetData sheetId="1103" refreshError="1"/>
      <sheetData sheetId="1104" refreshError="1"/>
      <sheetData sheetId="1105" refreshError="1"/>
      <sheetData sheetId="1106" refreshError="1"/>
      <sheetData sheetId="1107" refreshError="1"/>
      <sheetData sheetId="1108" refreshError="1"/>
      <sheetData sheetId="1109" refreshError="1"/>
      <sheetData sheetId="1110" refreshError="1"/>
      <sheetData sheetId="1111" refreshError="1"/>
      <sheetData sheetId="1112" refreshError="1"/>
      <sheetData sheetId="1113" refreshError="1"/>
      <sheetData sheetId="1114" refreshError="1"/>
      <sheetData sheetId="1115" refreshError="1"/>
      <sheetData sheetId="1116" refreshError="1"/>
      <sheetData sheetId="1117" refreshError="1"/>
      <sheetData sheetId="1118" refreshError="1"/>
      <sheetData sheetId="1119" refreshError="1"/>
      <sheetData sheetId="1120" refreshError="1"/>
      <sheetData sheetId="1121" refreshError="1"/>
      <sheetData sheetId="1122" refreshError="1"/>
      <sheetData sheetId="1123" refreshError="1"/>
      <sheetData sheetId="1124" refreshError="1"/>
      <sheetData sheetId="1125" refreshError="1"/>
      <sheetData sheetId="1126" refreshError="1"/>
      <sheetData sheetId="1127" refreshError="1"/>
      <sheetData sheetId="1128" refreshError="1"/>
      <sheetData sheetId="1129" refreshError="1"/>
      <sheetData sheetId="1130" refreshError="1"/>
      <sheetData sheetId="1131" refreshError="1"/>
      <sheetData sheetId="1132" refreshError="1"/>
      <sheetData sheetId="1133" refreshError="1"/>
      <sheetData sheetId="1134" refreshError="1"/>
      <sheetData sheetId="1135" refreshError="1"/>
      <sheetData sheetId="1136" refreshError="1"/>
      <sheetData sheetId="1137" refreshError="1"/>
      <sheetData sheetId="1138" refreshError="1"/>
      <sheetData sheetId="1139" refreshError="1"/>
      <sheetData sheetId="1140" refreshError="1"/>
      <sheetData sheetId="1141" refreshError="1"/>
      <sheetData sheetId="1142" refreshError="1"/>
      <sheetData sheetId="1143" refreshError="1"/>
      <sheetData sheetId="1144"/>
      <sheetData sheetId="1145" refreshError="1"/>
      <sheetData sheetId="1146" refreshError="1"/>
      <sheetData sheetId="1147" refreshError="1"/>
      <sheetData sheetId="1148" refreshError="1"/>
      <sheetData sheetId="1149" refreshError="1"/>
      <sheetData sheetId="1150" refreshError="1"/>
      <sheetData sheetId="1151" refreshError="1"/>
      <sheetData sheetId="1152" refreshError="1"/>
      <sheetData sheetId="1153" refreshError="1"/>
      <sheetData sheetId="1154" refreshError="1"/>
      <sheetData sheetId="1155" refreshError="1"/>
      <sheetData sheetId="1156" refreshError="1"/>
      <sheetData sheetId="1157" refreshError="1"/>
      <sheetData sheetId="1158" refreshError="1"/>
      <sheetData sheetId="1159" refreshError="1"/>
      <sheetData sheetId="1160" refreshError="1"/>
      <sheetData sheetId="1161" refreshError="1"/>
      <sheetData sheetId="1162" refreshError="1"/>
      <sheetData sheetId="1163" refreshError="1"/>
      <sheetData sheetId="1164" refreshError="1"/>
      <sheetData sheetId="1165" refreshError="1"/>
      <sheetData sheetId="1166" refreshError="1"/>
      <sheetData sheetId="1167" refreshError="1"/>
      <sheetData sheetId="1168" refreshError="1"/>
      <sheetData sheetId="1169" refreshError="1"/>
      <sheetData sheetId="1170" refreshError="1"/>
      <sheetData sheetId="1171" refreshError="1"/>
      <sheetData sheetId="1172" refreshError="1"/>
      <sheetData sheetId="1173" refreshError="1"/>
      <sheetData sheetId="1174" refreshError="1"/>
      <sheetData sheetId="1175" refreshError="1"/>
      <sheetData sheetId="1176" refreshError="1"/>
      <sheetData sheetId="1177" refreshError="1"/>
      <sheetData sheetId="1178" refreshError="1"/>
      <sheetData sheetId="1179" refreshError="1"/>
      <sheetData sheetId="1180" refreshError="1"/>
      <sheetData sheetId="1181" refreshError="1"/>
      <sheetData sheetId="1182" refreshError="1"/>
      <sheetData sheetId="1183" refreshError="1"/>
      <sheetData sheetId="1184" refreshError="1"/>
      <sheetData sheetId="1185" refreshError="1"/>
      <sheetData sheetId="1186" refreshError="1"/>
      <sheetData sheetId="1187" refreshError="1"/>
      <sheetData sheetId="1188" refreshError="1"/>
      <sheetData sheetId="1189" refreshError="1"/>
      <sheetData sheetId="1190" refreshError="1"/>
      <sheetData sheetId="1191" refreshError="1"/>
      <sheetData sheetId="1192" refreshError="1"/>
      <sheetData sheetId="1193" refreshError="1"/>
      <sheetData sheetId="1194" refreshError="1"/>
      <sheetData sheetId="1195" refreshError="1"/>
      <sheetData sheetId="1196" refreshError="1"/>
      <sheetData sheetId="1197" refreshError="1"/>
      <sheetData sheetId="1198" refreshError="1"/>
      <sheetData sheetId="1199" refreshError="1"/>
      <sheetData sheetId="1200" refreshError="1"/>
      <sheetData sheetId="1201" refreshError="1"/>
      <sheetData sheetId="1202" refreshError="1"/>
      <sheetData sheetId="1203" refreshError="1"/>
      <sheetData sheetId="1204" refreshError="1"/>
      <sheetData sheetId="1205" refreshError="1"/>
      <sheetData sheetId="1206" refreshError="1"/>
      <sheetData sheetId="1207" refreshError="1"/>
      <sheetData sheetId="1208" refreshError="1"/>
      <sheetData sheetId="1209" refreshError="1"/>
      <sheetData sheetId="1210" refreshError="1"/>
      <sheetData sheetId="1211" refreshError="1"/>
      <sheetData sheetId="1212" refreshError="1"/>
      <sheetData sheetId="1213" refreshError="1"/>
      <sheetData sheetId="1214" refreshError="1"/>
      <sheetData sheetId="1215" refreshError="1"/>
      <sheetData sheetId="1216" refreshError="1"/>
      <sheetData sheetId="1217" refreshError="1"/>
      <sheetData sheetId="1218" refreshError="1"/>
      <sheetData sheetId="1219" refreshError="1"/>
      <sheetData sheetId="1220" refreshError="1"/>
      <sheetData sheetId="1221" refreshError="1"/>
      <sheetData sheetId="1222" refreshError="1"/>
      <sheetData sheetId="1223" refreshError="1"/>
      <sheetData sheetId="1224" refreshError="1"/>
      <sheetData sheetId="1225" refreshError="1"/>
      <sheetData sheetId="1226"/>
      <sheetData sheetId="1227" refreshError="1"/>
      <sheetData sheetId="1228" refreshError="1"/>
      <sheetData sheetId="1229" refreshError="1"/>
      <sheetData sheetId="1230" refreshError="1"/>
      <sheetData sheetId="1231" refreshError="1"/>
      <sheetData sheetId="1232" refreshError="1"/>
      <sheetData sheetId="1233" refreshError="1"/>
      <sheetData sheetId="1234" refreshError="1"/>
      <sheetData sheetId="1235" refreshError="1"/>
      <sheetData sheetId="1236" refreshError="1"/>
      <sheetData sheetId="1237" refreshError="1"/>
      <sheetData sheetId="1238" refreshError="1"/>
      <sheetData sheetId="1239" refreshError="1"/>
      <sheetData sheetId="1240" refreshError="1"/>
      <sheetData sheetId="1241" refreshError="1"/>
      <sheetData sheetId="1242" refreshError="1"/>
      <sheetData sheetId="1243" refreshError="1"/>
      <sheetData sheetId="1244" refreshError="1"/>
      <sheetData sheetId="1245" refreshError="1"/>
      <sheetData sheetId="1246" refreshError="1"/>
      <sheetData sheetId="1247" refreshError="1"/>
      <sheetData sheetId="1248" refreshError="1"/>
      <sheetData sheetId="1249" refreshError="1"/>
      <sheetData sheetId="1250" refreshError="1"/>
      <sheetData sheetId="1251" refreshError="1"/>
      <sheetData sheetId="1252" refreshError="1"/>
      <sheetData sheetId="1253" refreshError="1"/>
      <sheetData sheetId="1254" refreshError="1"/>
      <sheetData sheetId="1255" refreshError="1"/>
      <sheetData sheetId="1256" refreshError="1"/>
      <sheetData sheetId="1257" refreshError="1"/>
      <sheetData sheetId="1258" refreshError="1"/>
      <sheetData sheetId="1259" refreshError="1"/>
      <sheetData sheetId="1260" refreshError="1"/>
      <sheetData sheetId="1261" refreshError="1"/>
      <sheetData sheetId="1262" refreshError="1"/>
      <sheetData sheetId="1263" refreshError="1"/>
      <sheetData sheetId="1264" refreshError="1"/>
      <sheetData sheetId="1265" refreshError="1"/>
      <sheetData sheetId="1266" refreshError="1"/>
      <sheetData sheetId="1267" refreshError="1"/>
      <sheetData sheetId="1268" refreshError="1"/>
      <sheetData sheetId="1269" refreshError="1"/>
      <sheetData sheetId="1270" refreshError="1"/>
      <sheetData sheetId="1271" refreshError="1"/>
      <sheetData sheetId="1272" refreshError="1"/>
      <sheetData sheetId="1273" refreshError="1"/>
      <sheetData sheetId="1274" refreshError="1"/>
      <sheetData sheetId="1275" refreshError="1"/>
      <sheetData sheetId="1276" refreshError="1"/>
      <sheetData sheetId="1277" refreshError="1"/>
      <sheetData sheetId="1278" refreshError="1"/>
      <sheetData sheetId="1279" refreshError="1"/>
      <sheetData sheetId="1280" refreshError="1"/>
      <sheetData sheetId="1281" refreshError="1"/>
      <sheetData sheetId="1282" refreshError="1"/>
      <sheetData sheetId="1283" refreshError="1"/>
      <sheetData sheetId="1284" refreshError="1"/>
      <sheetData sheetId="1285" refreshError="1"/>
      <sheetData sheetId="1286" refreshError="1"/>
      <sheetData sheetId="1287" refreshError="1"/>
      <sheetData sheetId="1288" refreshError="1"/>
      <sheetData sheetId="1289" refreshError="1"/>
      <sheetData sheetId="1290" refreshError="1"/>
      <sheetData sheetId="1291" refreshError="1"/>
      <sheetData sheetId="1292" refreshError="1"/>
      <sheetData sheetId="1293" refreshError="1"/>
      <sheetData sheetId="1294" refreshError="1"/>
      <sheetData sheetId="1295" refreshError="1"/>
      <sheetData sheetId="1296" refreshError="1"/>
      <sheetData sheetId="1297" refreshError="1"/>
      <sheetData sheetId="1298" refreshError="1"/>
      <sheetData sheetId="1299" refreshError="1"/>
      <sheetData sheetId="1300" refreshError="1"/>
      <sheetData sheetId="1301" refreshError="1"/>
      <sheetData sheetId="1302" refreshError="1"/>
      <sheetData sheetId="1303" refreshError="1"/>
      <sheetData sheetId="1304" refreshError="1"/>
      <sheetData sheetId="1305" refreshError="1"/>
      <sheetData sheetId="1306" refreshError="1"/>
      <sheetData sheetId="1307" refreshError="1"/>
      <sheetData sheetId="1308" refreshError="1"/>
      <sheetData sheetId="1309" refreshError="1"/>
      <sheetData sheetId="1310" refreshError="1"/>
      <sheetData sheetId="1311" refreshError="1"/>
      <sheetData sheetId="1312" refreshError="1"/>
      <sheetData sheetId="1313" refreshError="1"/>
      <sheetData sheetId="1314" refreshError="1"/>
      <sheetData sheetId="1315" refreshError="1"/>
      <sheetData sheetId="1316" refreshError="1"/>
      <sheetData sheetId="1317" refreshError="1"/>
      <sheetData sheetId="1318" refreshError="1"/>
      <sheetData sheetId="1319" refreshError="1"/>
      <sheetData sheetId="1320" refreshError="1"/>
      <sheetData sheetId="1321" refreshError="1"/>
      <sheetData sheetId="1322" refreshError="1"/>
      <sheetData sheetId="1323" refreshError="1"/>
      <sheetData sheetId="1324" refreshError="1"/>
      <sheetData sheetId="1325" refreshError="1"/>
      <sheetData sheetId="1326" refreshError="1"/>
      <sheetData sheetId="1327" refreshError="1"/>
      <sheetData sheetId="1328" refreshError="1"/>
      <sheetData sheetId="1329" refreshError="1"/>
      <sheetData sheetId="1330" refreshError="1"/>
      <sheetData sheetId="1331" refreshError="1"/>
      <sheetData sheetId="1332" refreshError="1"/>
      <sheetData sheetId="1333" refreshError="1"/>
      <sheetData sheetId="1334" refreshError="1"/>
      <sheetData sheetId="1335" refreshError="1"/>
      <sheetData sheetId="1336" refreshError="1"/>
      <sheetData sheetId="1337" refreshError="1"/>
      <sheetData sheetId="1338" refreshError="1"/>
      <sheetData sheetId="1339" refreshError="1"/>
      <sheetData sheetId="1340" refreshError="1"/>
      <sheetData sheetId="1341" refreshError="1"/>
      <sheetData sheetId="1342" refreshError="1"/>
      <sheetData sheetId="1343" refreshError="1"/>
      <sheetData sheetId="1344" refreshError="1"/>
      <sheetData sheetId="1345" refreshError="1"/>
      <sheetData sheetId="1346" refreshError="1"/>
      <sheetData sheetId="1347" refreshError="1"/>
      <sheetData sheetId="1348" refreshError="1"/>
      <sheetData sheetId="1349" refreshError="1"/>
      <sheetData sheetId="1350" refreshError="1"/>
      <sheetData sheetId="1351" refreshError="1"/>
      <sheetData sheetId="1352" refreshError="1"/>
      <sheetData sheetId="1353" refreshError="1"/>
      <sheetData sheetId="1354" refreshError="1"/>
      <sheetData sheetId="1355" refreshError="1"/>
      <sheetData sheetId="1356" refreshError="1"/>
      <sheetData sheetId="1357" refreshError="1"/>
      <sheetData sheetId="1358" refreshError="1"/>
      <sheetData sheetId="1359" refreshError="1"/>
      <sheetData sheetId="1360" refreshError="1"/>
      <sheetData sheetId="1361" refreshError="1"/>
      <sheetData sheetId="1362" refreshError="1"/>
      <sheetData sheetId="1363" refreshError="1"/>
      <sheetData sheetId="1364" refreshError="1"/>
      <sheetData sheetId="1365" refreshError="1"/>
      <sheetData sheetId="1366" refreshError="1"/>
      <sheetData sheetId="1367" refreshError="1"/>
      <sheetData sheetId="1368" refreshError="1"/>
      <sheetData sheetId="1369" refreshError="1"/>
      <sheetData sheetId="1370" refreshError="1"/>
      <sheetData sheetId="1371" refreshError="1"/>
      <sheetData sheetId="1372" refreshError="1"/>
      <sheetData sheetId="1373" refreshError="1"/>
      <sheetData sheetId="1374" refreshError="1"/>
      <sheetData sheetId="1375" refreshError="1"/>
      <sheetData sheetId="1376" refreshError="1"/>
      <sheetData sheetId="1377" refreshError="1"/>
      <sheetData sheetId="1378" refreshError="1"/>
      <sheetData sheetId="1379" refreshError="1"/>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refreshError="1"/>
      <sheetData sheetId="1390" refreshError="1"/>
      <sheetData sheetId="1391" refreshError="1"/>
      <sheetData sheetId="1392" refreshError="1"/>
      <sheetData sheetId="1393" refreshError="1"/>
      <sheetData sheetId="1394" refreshError="1"/>
      <sheetData sheetId="1395" refreshError="1"/>
      <sheetData sheetId="1396" refreshError="1"/>
      <sheetData sheetId="1397" refreshError="1"/>
      <sheetData sheetId="1398" refreshError="1"/>
      <sheetData sheetId="1399" refreshError="1"/>
      <sheetData sheetId="1400" refreshError="1"/>
      <sheetData sheetId="1401" refreshError="1"/>
      <sheetData sheetId="1402" refreshError="1"/>
      <sheetData sheetId="1403" refreshError="1"/>
      <sheetData sheetId="1404" refreshError="1"/>
      <sheetData sheetId="1405" refreshError="1"/>
      <sheetData sheetId="1406" refreshError="1"/>
      <sheetData sheetId="1407" refreshError="1"/>
      <sheetData sheetId="1408" refreshError="1"/>
      <sheetData sheetId="1409" refreshError="1"/>
      <sheetData sheetId="1410" refreshError="1"/>
      <sheetData sheetId="1411" refreshError="1"/>
      <sheetData sheetId="1412" refreshError="1"/>
      <sheetData sheetId="1413" refreshError="1"/>
      <sheetData sheetId="1414" refreshError="1"/>
      <sheetData sheetId="1415" refreshError="1"/>
      <sheetData sheetId="1416" refreshError="1"/>
      <sheetData sheetId="1417" refreshError="1"/>
      <sheetData sheetId="1418" refreshError="1"/>
      <sheetData sheetId="1419" refreshError="1"/>
      <sheetData sheetId="1420" refreshError="1"/>
      <sheetData sheetId="1421" refreshError="1"/>
      <sheetData sheetId="1422" refreshError="1"/>
      <sheetData sheetId="1423" refreshError="1"/>
      <sheetData sheetId="1424" refreshError="1"/>
      <sheetData sheetId="1425" refreshError="1"/>
      <sheetData sheetId="1426" refreshError="1"/>
      <sheetData sheetId="1427" refreshError="1"/>
      <sheetData sheetId="1428" refreshError="1"/>
      <sheetData sheetId="1429" refreshError="1"/>
      <sheetData sheetId="1430" refreshError="1"/>
      <sheetData sheetId="1431" refreshError="1"/>
      <sheetData sheetId="1432" refreshError="1"/>
      <sheetData sheetId="1433" refreshError="1"/>
      <sheetData sheetId="1434" refreshError="1"/>
      <sheetData sheetId="1435" refreshError="1"/>
      <sheetData sheetId="1436" refreshError="1"/>
      <sheetData sheetId="1437" refreshError="1"/>
      <sheetData sheetId="1438" refreshError="1"/>
      <sheetData sheetId="1439" refreshError="1"/>
      <sheetData sheetId="1440" refreshError="1"/>
      <sheetData sheetId="1441" refreshError="1"/>
      <sheetData sheetId="1442" refreshError="1"/>
      <sheetData sheetId="1443" refreshError="1"/>
      <sheetData sheetId="1444" refreshError="1"/>
      <sheetData sheetId="1445" refreshError="1"/>
      <sheetData sheetId="1446" refreshError="1"/>
      <sheetData sheetId="1447" refreshError="1"/>
      <sheetData sheetId="1448" refreshError="1"/>
      <sheetData sheetId="1449" refreshError="1"/>
      <sheetData sheetId="1450" refreshError="1"/>
      <sheetData sheetId="1451" refreshError="1"/>
      <sheetData sheetId="1452" refreshError="1"/>
      <sheetData sheetId="1453" refreshError="1"/>
      <sheetData sheetId="1454" refreshError="1"/>
      <sheetData sheetId="1455" refreshError="1"/>
      <sheetData sheetId="1456" refreshError="1"/>
      <sheetData sheetId="1457" refreshError="1"/>
      <sheetData sheetId="1458" refreshError="1"/>
      <sheetData sheetId="1459" refreshError="1"/>
      <sheetData sheetId="1460" refreshError="1"/>
      <sheetData sheetId="1461" refreshError="1"/>
      <sheetData sheetId="1462" refreshError="1"/>
      <sheetData sheetId="1463" refreshError="1"/>
      <sheetData sheetId="1464" refreshError="1"/>
      <sheetData sheetId="1465" refreshError="1"/>
      <sheetData sheetId="1466" refreshError="1"/>
      <sheetData sheetId="1467" refreshError="1"/>
      <sheetData sheetId="1468" refreshError="1"/>
      <sheetData sheetId="1469" refreshError="1"/>
      <sheetData sheetId="1470" refreshError="1"/>
      <sheetData sheetId="1471" refreshError="1"/>
      <sheetData sheetId="1472" refreshError="1"/>
      <sheetData sheetId="1473" refreshError="1"/>
      <sheetData sheetId="1474" refreshError="1"/>
      <sheetData sheetId="1475" refreshError="1"/>
      <sheetData sheetId="1476" refreshError="1"/>
      <sheetData sheetId="1477" refreshError="1"/>
      <sheetData sheetId="1478" refreshError="1"/>
      <sheetData sheetId="1479" refreshError="1"/>
      <sheetData sheetId="1480" refreshError="1"/>
      <sheetData sheetId="1481" refreshError="1"/>
      <sheetData sheetId="1482" refreshError="1"/>
      <sheetData sheetId="1483" refreshError="1"/>
      <sheetData sheetId="1484" refreshError="1"/>
      <sheetData sheetId="1485" refreshError="1"/>
      <sheetData sheetId="1486" refreshError="1"/>
      <sheetData sheetId="1487" refreshError="1"/>
      <sheetData sheetId="1488" refreshError="1"/>
      <sheetData sheetId="1489" refreshError="1"/>
      <sheetData sheetId="1490" refreshError="1"/>
      <sheetData sheetId="1491" refreshError="1"/>
      <sheetData sheetId="1492" refreshError="1"/>
      <sheetData sheetId="1493" refreshError="1"/>
      <sheetData sheetId="1494" refreshError="1"/>
      <sheetData sheetId="1495" refreshError="1"/>
      <sheetData sheetId="1496" refreshError="1"/>
      <sheetData sheetId="1497" refreshError="1"/>
      <sheetData sheetId="1498" refreshError="1"/>
      <sheetData sheetId="1499" refreshError="1"/>
      <sheetData sheetId="1500" refreshError="1"/>
      <sheetData sheetId="1501" refreshError="1"/>
      <sheetData sheetId="1502" refreshError="1"/>
      <sheetData sheetId="1503" refreshError="1"/>
      <sheetData sheetId="1504" refreshError="1"/>
      <sheetData sheetId="1505" refreshError="1"/>
      <sheetData sheetId="1506" refreshError="1"/>
      <sheetData sheetId="1507" refreshError="1"/>
      <sheetData sheetId="1508" refreshError="1"/>
      <sheetData sheetId="1509" refreshError="1"/>
      <sheetData sheetId="1510" refreshError="1"/>
      <sheetData sheetId="1511" refreshError="1"/>
      <sheetData sheetId="1512" refreshError="1"/>
      <sheetData sheetId="1513" refreshError="1"/>
      <sheetData sheetId="1514" refreshError="1"/>
      <sheetData sheetId="1515" refreshError="1"/>
      <sheetData sheetId="1516" refreshError="1"/>
      <sheetData sheetId="1517" refreshError="1"/>
      <sheetData sheetId="1518" refreshError="1"/>
      <sheetData sheetId="1519" refreshError="1"/>
      <sheetData sheetId="1520" refreshError="1"/>
      <sheetData sheetId="1521" refreshError="1"/>
      <sheetData sheetId="1522" refreshError="1"/>
      <sheetData sheetId="1523" refreshError="1"/>
      <sheetData sheetId="1524" refreshError="1"/>
      <sheetData sheetId="1525" refreshError="1"/>
      <sheetData sheetId="1526" refreshError="1"/>
      <sheetData sheetId="1527" refreshError="1"/>
      <sheetData sheetId="1528" refreshError="1"/>
      <sheetData sheetId="1529" refreshError="1"/>
      <sheetData sheetId="1530" refreshError="1"/>
      <sheetData sheetId="1531" refreshError="1"/>
      <sheetData sheetId="1532" refreshError="1"/>
      <sheetData sheetId="1533" refreshError="1"/>
      <sheetData sheetId="1534" refreshError="1"/>
      <sheetData sheetId="1535" refreshError="1"/>
      <sheetData sheetId="1536" refreshError="1"/>
      <sheetData sheetId="1537" refreshError="1"/>
      <sheetData sheetId="1538" refreshError="1"/>
      <sheetData sheetId="1539" refreshError="1"/>
      <sheetData sheetId="1540" refreshError="1"/>
      <sheetData sheetId="1541" refreshError="1"/>
      <sheetData sheetId="1542" refreshError="1"/>
      <sheetData sheetId="1543" refreshError="1"/>
      <sheetData sheetId="1544" refreshError="1"/>
      <sheetData sheetId="1545" refreshError="1"/>
      <sheetData sheetId="1546" refreshError="1"/>
      <sheetData sheetId="1547" refreshError="1"/>
      <sheetData sheetId="1548" refreshError="1"/>
      <sheetData sheetId="1549" refreshError="1"/>
      <sheetData sheetId="1550" refreshError="1"/>
      <sheetData sheetId="1551" refreshError="1"/>
      <sheetData sheetId="1552" refreshError="1"/>
      <sheetData sheetId="1553" refreshError="1"/>
      <sheetData sheetId="1554" refreshError="1"/>
      <sheetData sheetId="1555" refreshError="1"/>
      <sheetData sheetId="1556" refreshError="1"/>
      <sheetData sheetId="1557" refreshError="1"/>
      <sheetData sheetId="1558" refreshError="1"/>
      <sheetData sheetId="1559" refreshError="1"/>
      <sheetData sheetId="1560" refreshError="1"/>
      <sheetData sheetId="1561" refreshError="1"/>
      <sheetData sheetId="1562" refreshError="1"/>
      <sheetData sheetId="1563" refreshError="1"/>
      <sheetData sheetId="1564" refreshError="1"/>
      <sheetData sheetId="1565" refreshError="1"/>
      <sheetData sheetId="1566" refreshError="1"/>
      <sheetData sheetId="1567" refreshError="1"/>
      <sheetData sheetId="1568" refreshError="1"/>
      <sheetData sheetId="1569" refreshError="1"/>
      <sheetData sheetId="1570" refreshError="1"/>
      <sheetData sheetId="1571" refreshError="1"/>
      <sheetData sheetId="1572" refreshError="1"/>
      <sheetData sheetId="1573" refreshError="1"/>
      <sheetData sheetId="1574" refreshError="1"/>
      <sheetData sheetId="1575" refreshError="1"/>
      <sheetData sheetId="1576" refreshError="1"/>
      <sheetData sheetId="1577" refreshError="1"/>
      <sheetData sheetId="1578" refreshError="1"/>
      <sheetData sheetId="1579" refreshError="1"/>
      <sheetData sheetId="1580" refreshError="1"/>
      <sheetData sheetId="1581" refreshError="1"/>
      <sheetData sheetId="1582" refreshError="1"/>
      <sheetData sheetId="1583" refreshError="1"/>
      <sheetData sheetId="1584" refreshError="1"/>
      <sheetData sheetId="1585" refreshError="1"/>
      <sheetData sheetId="1586" refreshError="1"/>
      <sheetData sheetId="1587" refreshError="1"/>
      <sheetData sheetId="1588" refreshError="1"/>
      <sheetData sheetId="1589" refreshError="1"/>
      <sheetData sheetId="1590" refreshError="1"/>
      <sheetData sheetId="1591" refreshError="1"/>
      <sheetData sheetId="1592" refreshError="1"/>
      <sheetData sheetId="1593" refreshError="1"/>
      <sheetData sheetId="1594" refreshError="1"/>
      <sheetData sheetId="1595" refreshError="1"/>
      <sheetData sheetId="1596" refreshError="1"/>
      <sheetData sheetId="1597" refreshError="1"/>
      <sheetData sheetId="1598" refreshError="1"/>
      <sheetData sheetId="1599" refreshError="1"/>
      <sheetData sheetId="1600" refreshError="1"/>
      <sheetData sheetId="1601" refreshError="1"/>
      <sheetData sheetId="1602" refreshError="1"/>
      <sheetData sheetId="1603" refreshError="1"/>
      <sheetData sheetId="1604" refreshError="1"/>
      <sheetData sheetId="1605" refreshError="1"/>
      <sheetData sheetId="1606" refreshError="1"/>
      <sheetData sheetId="1607" refreshError="1"/>
      <sheetData sheetId="1608" refreshError="1"/>
      <sheetData sheetId="1609" refreshError="1"/>
      <sheetData sheetId="1610" refreshError="1"/>
      <sheetData sheetId="1611" refreshError="1"/>
      <sheetData sheetId="1612" refreshError="1"/>
      <sheetData sheetId="1613" refreshError="1"/>
      <sheetData sheetId="1614" refreshError="1"/>
      <sheetData sheetId="1615" refreshError="1"/>
      <sheetData sheetId="1616" refreshError="1"/>
      <sheetData sheetId="1617" refreshError="1"/>
      <sheetData sheetId="1618" refreshError="1"/>
      <sheetData sheetId="1619" refreshError="1"/>
      <sheetData sheetId="1620" refreshError="1"/>
      <sheetData sheetId="1621" refreshError="1"/>
      <sheetData sheetId="1622" refreshError="1"/>
      <sheetData sheetId="1623" refreshError="1"/>
      <sheetData sheetId="1624" refreshError="1"/>
      <sheetData sheetId="1625" refreshError="1"/>
      <sheetData sheetId="1626" refreshError="1"/>
      <sheetData sheetId="1627" refreshError="1"/>
      <sheetData sheetId="1628" refreshError="1"/>
      <sheetData sheetId="1629" refreshError="1"/>
      <sheetData sheetId="1630" refreshError="1"/>
      <sheetData sheetId="1631" refreshError="1"/>
      <sheetData sheetId="1632" refreshError="1"/>
      <sheetData sheetId="1633" refreshError="1"/>
      <sheetData sheetId="1634" refreshError="1"/>
      <sheetData sheetId="1635" refreshError="1"/>
      <sheetData sheetId="1636" refreshError="1"/>
      <sheetData sheetId="1637" refreshError="1"/>
      <sheetData sheetId="1638" refreshError="1"/>
      <sheetData sheetId="1639" refreshError="1"/>
      <sheetData sheetId="1640" refreshError="1"/>
      <sheetData sheetId="1641" refreshError="1"/>
      <sheetData sheetId="1642" refreshError="1"/>
      <sheetData sheetId="1643" refreshError="1"/>
      <sheetData sheetId="1644" refreshError="1"/>
      <sheetData sheetId="1645" refreshError="1"/>
      <sheetData sheetId="1646" refreshError="1"/>
      <sheetData sheetId="1647" refreshError="1"/>
      <sheetData sheetId="1648" refreshError="1"/>
      <sheetData sheetId="1649" refreshError="1"/>
      <sheetData sheetId="1650" refreshError="1"/>
      <sheetData sheetId="1651" refreshError="1"/>
      <sheetData sheetId="1652" refreshError="1"/>
      <sheetData sheetId="1653" refreshError="1"/>
      <sheetData sheetId="1654" refreshError="1"/>
      <sheetData sheetId="1655" refreshError="1"/>
      <sheetData sheetId="1656" refreshError="1"/>
      <sheetData sheetId="1657" refreshError="1"/>
      <sheetData sheetId="1658" refreshError="1"/>
      <sheetData sheetId="1659" refreshError="1"/>
      <sheetData sheetId="1660" refreshError="1"/>
      <sheetData sheetId="1661" refreshError="1"/>
      <sheetData sheetId="1662" refreshError="1"/>
      <sheetData sheetId="1663" refreshError="1"/>
      <sheetData sheetId="1664" refreshError="1"/>
      <sheetData sheetId="1665" refreshError="1"/>
      <sheetData sheetId="1666" refreshError="1"/>
      <sheetData sheetId="1667" refreshError="1"/>
      <sheetData sheetId="1668" refreshError="1"/>
      <sheetData sheetId="1669" refreshError="1"/>
      <sheetData sheetId="1670" refreshError="1"/>
      <sheetData sheetId="1671" refreshError="1"/>
      <sheetData sheetId="1672" refreshError="1"/>
      <sheetData sheetId="1673" refreshError="1"/>
      <sheetData sheetId="1674" refreshError="1"/>
      <sheetData sheetId="1675" refreshError="1"/>
      <sheetData sheetId="1676" refreshError="1"/>
      <sheetData sheetId="1677" refreshError="1"/>
      <sheetData sheetId="1678" refreshError="1"/>
      <sheetData sheetId="1679" refreshError="1"/>
      <sheetData sheetId="1680" refreshError="1"/>
      <sheetData sheetId="1681" refreshError="1"/>
      <sheetData sheetId="1682" refreshError="1"/>
      <sheetData sheetId="1683" refreshError="1"/>
      <sheetData sheetId="1684" refreshError="1"/>
      <sheetData sheetId="1685" refreshError="1"/>
      <sheetData sheetId="1686" refreshError="1"/>
      <sheetData sheetId="1687" refreshError="1"/>
      <sheetData sheetId="1688" refreshError="1"/>
      <sheetData sheetId="1689" refreshError="1"/>
      <sheetData sheetId="1690" refreshError="1"/>
      <sheetData sheetId="1691" refreshError="1"/>
      <sheetData sheetId="1692" refreshError="1"/>
      <sheetData sheetId="1693" refreshError="1"/>
      <sheetData sheetId="1694" refreshError="1"/>
      <sheetData sheetId="1695" refreshError="1"/>
      <sheetData sheetId="1696" refreshError="1"/>
      <sheetData sheetId="1697" refreshError="1"/>
      <sheetData sheetId="1698" refreshError="1"/>
      <sheetData sheetId="1699" refreshError="1"/>
      <sheetData sheetId="1700" refreshError="1"/>
      <sheetData sheetId="1701" refreshError="1"/>
      <sheetData sheetId="1702" refreshError="1"/>
      <sheetData sheetId="1703" refreshError="1"/>
      <sheetData sheetId="1704" refreshError="1"/>
      <sheetData sheetId="1705" refreshError="1"/>
      <sheetData sheetId="1706" refreshError="1"/>
      <sheetData sheetId="1707" refreshError="1"/>
      <sheetData sheetId="1708" refreshError="1"/>
      <sheetData sheetId="1709" refreshError="1"/>
      <sheetData sheetId="1710" refreshError="1"/>
      <sheetData sheetId="1711" refreshError="1"/>
      <sheetData sheetId="1712" refreshError="1"/>
      <sheetData sheetId="1713" refreshError="1"/>
      <sheetData sheetId="1714" refreshError="1"/>
      <sheetData sheetId="1715" refreshError="1"/>
      <sheetData sheetId="1716" refreshError="1"/>
      <sheetData sheetId="1717" refreshError="1"/>
      <sheetData sheetId="1718" refreshError="1"/>
      <sheetData sheetId="1719" refreshError="1"/>
      <sheetData sheetId="1720" refreshError="1"/>
      <sheetData sheetId="1721" refreshError="1"/>
      <sheetData sheetId="1722" refreshError="1"/>
      <sheetData sheetId="1723" refreshError="1"/>
      <sheetData sheetId="1724" refreshError="1"/>
      <sheetData sheetId="1725" refreshError="1"/>
      <sheetData sheetId="1726" refreshError="1"/>
      <sheetData sheetId="1727" refreshError="1"/>
      <sheetData sheetId="1728" refreshError="1"/>
      <sheetData sheetId="1729" refreshError="1"/>
      <sheetData sheetId="1730" refreshError="1"/>
      <sheetData sheetId="1731" refreshError="1"/>
      <sheetData sheetId="1732" refreshError="1"/>
      <sheetData sheetId="1733" refreshError="1"/>
      <sheetData sheetId="1734" refreshError="1"/>
      <sheetData sheetId="1735" refreshError="1"/>
      <sheetData sheetId="1736" refreshError="1"/>
      <sheetData sheetId="1737" refreshError="1"/>
      <sheetData sheetId="1738" refreshError="1"/>
      <sheetData sheetId="1739" refreshError="1"/>
      <sheetData sheetId="1740" refreshError="1"/>
      <sheetData sheetId="1741" refreshError="1"/>
      <sheetData sheetId="1742" refreshError="1"/>
      <sheetData sheetId="1743" refreshError="1"/>
      <sheetData sheetId="1744" refreshError="1"/>
      <sheetData sheetId="1745" refreshError="1"/>
      <sheetData sheetId="1746" refreshError="1"/>
      <sheetData sheetId="1747" refreshError="1"/>
      <sheetData sheetId="1748" refreshError="1"/>
      <sheetData sheetId="1749" refreshError="1"/>
      <sheetData sheetId="1750" refreshError="1"/>
      <sheetData sheetId="1751" refreshError="1"/>
      <sheetData sheetId="1752" refreshError="1"/>
      <sheetData sheetId="1753" refreshError="1"/>
      <sheetData sheetId="1754" refreshError="1"/>
      <sheetData sheetId="1755" refreshError="1"/>
      <sheetData sheetId="1756" refreshError="1"/>
      <sheetData sheetId="1757" refreshError="1"/>
      <sheetData sheetId="1758" refreshError="1"/>
      <sheetData sheetId="1759" refreshError="1"/>
      <sheetData sheetId="1760" refreshError="1"/>
      <sheetData sheetId="1761" refreshError="1"/>
      <sheetData sheetId="1762" refreshError="1"/>
      <sheetData sheetId="1763" refreshError="1"/>
      <sheetData sheetId="1764" refreshError="1"/>
      <sheetData sheetId="1765" refreshError="1"/>
      <sheetData sheetId="1766" refreshError="1"/>
      <sheetData sheetId="1767" refreshError="1"/>
      <sheetData sheetId="1768" refreshError="1"/>
      <sheetData sheetId="1769" refreshError="1"/>
      <sheetData sheetId="1770" refreshError="1"/>
      <sheetData sheetId="1771" refreshError="1"/>
      <sheetData sheetId="1772" refreshError="1"/>
      <sheetData sheetId="1773" refreshError="1"/>
      <sheetData sheetId="1774" refreshError="1"/>
      <sheetData sheetId="1775" refreshError="1"/>
      <sheetData sheetId="1776" refreshError="1"/>
      <sheetData sheetId="1777" refreshError="1"/>
      <sheetData sheetId="1778" refreshError="1"/>
      <sheetData sheetId="1779" refreshError="1"/>
      <sheetData sheetId="1780" refreshError="1"/>
      <sheetData sheetId="1781" refreshError="1"/>
      <sheetData sheetId="1782" refreshError="1"/>
      <sheetData sheetId="1783" refreshError="1"/>
      <sheetData sheetId="1784" refreshError="1"/>
      <sheetData sheetId="1785" refreshError="1"/>
      <sheetData sheetId="1786" refreshError="1"/>
      <sheetData sheetId="1787" refreshError="1"/>
      <sheetData sheetId="1788" refreshError="1"/>
      <sheetData sheetId="1789" refreshError="1"/>
      <sheetData sheetId="1790" refreshError="1"/>
      <sheetData sheetId="1791" refreshError="1"/>
      <sheetData sheetId="1792" refreshError="1"/>
      <sheetData sheetId="1793" refreshError="1"/>
      <sheetData sheetId="1794" refreshError="1"/>
      <sheetData sheetId="1795" refreshError="1"/>
      <sheetData sheetId="1796" refreshError="1"/>
      <sheetData sheetId="1797" refreshError="1"/>
      <sheetData sheetId="1798" refreshError="1"/>
      <sheetData sheetId="1799" refreshError="1"/>
      <sheetData sheetId="1800" refreshError="1"/>
      <sheetData sheetId="1801" refreshError="1"/>
      <sheetData sheetId="1802" refreshError="1"/>
      <sheetData sheetId="1803" refreshError="1"/>
      <sheetData sheetId="1804" refreshError="1"/>
      <sheetData sheetId="1805" refreshError="1"/>
      <sheetData sheetId="1806" refreshError="1"/>
      <sheetData sheetId="1807" refreshError="1"/>
      <sheetData sheetId="1808" refreshError="1"/>
      <sheetData sheetId="1809" refreshError="1"/>
      <sheetData sheetId="1810" refreshError="1"/>
      <sheetData sheetId="1811" refreshError="1"/>
      <sheetData sheetId="1812" refreshError="1"/>
      <sheetData sheetId="1813" refreshError="1"/>
      <sheetData sheetId="1814" refreshError="1"/>
      <sheetData sheetId="1815" refreshError="1"/>
      <sheetData sheetId="1816" refreshError="1"/>
      <sheetData sheetId="1817" refreshError="1"/>
      <sheetData sheetId="1818" refreshError="1"/>
      <sheetData sheetId="1819" refreshError="1"/>
      <sheetData sheetId="1820" refreshError="1"/>
      <sheetData sheetId="1821" refreshError="1"/>
      <sheetData sheetId="1822" refreshError="1"/>
      <sheetData sheetId="1823" refreshError="1"/>
      <sheetData sheetId="1824" refreshError="1"/>
      <sheetData sheetId="1825" refreshError="1"/>
      <sheetData sheetId="1826" refreshError="1"/>
      <sheetData sheetId="1827" refreshError="1"/>
      <sheetData sheetId="1828" refreshError="1"/>
      <sheetData sheetId="1829" refreshError="1"/>
      <sheetData sheetId="1830" refreshError="1"/>
      <sheetData sheetId="1831" refreshError="1"/>
      <sheetData sheetId="1832" refreshError="1"/>
      <sheetData sheetId="1833" refreshError="1"/>
      <sheetData sheetId="1834" refreshError="1"/>
      <sheetData sheetId="1835" refreshError="1"/>
      <sheetData sheetId="1836" refreshError="1"/>
      <sheetData sheetId="1837" refreshError="1"/>
      <sheetData sheetId="1838" refreshError="1"/>
      <sheetData sheetId="1839" refreshError="1"/>
      <sheetData sheetId="1840" refreshError="1"/>
      <sheetData sheetId="1841" refreshError="1"/>
      <sheetData sheetId="1842" refreshError="1"/>
      <sheetData sheetId="1843" refreshError="1"/>
      <sheetData sheetId="1844" refreshError="1"/>
      <sheetData sheetId="1845" refreshError="1"/>
      <sheetData sheetId="1846" refreshError="1"/>
      <sheetData sheetId="1847" refreshError="1"/>
      <sheetData sheetId="1848" refreshError="1"/>
      <sheetData sheetId="1849" refreshError="1"/>
      <sheetData sheetId="1850" refreshError="1"/>
      <sheetData sheetId="1851" refreshError="1"/>
      <sheetData sheetId="1852" refreshError="1"/>
      <sheetData sheetId="1853" refreshError="1"/>
      <sheetData sheetId="1854" refreshError="1"/>
      <sheetData sheetId="1855" refreshError="1"/>
      <sheetData sheetId="1856" refreshError="1"/>
      <sheetData sheetId="1857" refreshError="1"/>
      <sheetData sheetId="1858" refreshError="1"/>
      <sheetData sheetId="1859" refreshError="1"/>
      <sheetData sheetId="1860" refreshError="1"/>
      <sheetData sheetId="1861" refreshError="1"/>
      <sheetData sheetId="1862" refreshError="1"/>
      <sheetData sheetId="1863" refreshError="1"/>
      <sheetData sheetId="1864" refreshError="1"/>
      <sheetData sheetId="1865" refreshError="1"/>
      <sheetData sheetId="1866" refreshError="1"/>
      <sheetData sheetId="1867" refreshError="1"/>
      <sheetData sheetId="1868" refreshError="1"/>
      <sheetData sheetId="1869" refreshError="1"/>
      <sheetData sheetId="1870" refreshError="1"/>
      <sheetData sheetId="1871" refreshError="1"/>
      <sheetData sheetId="1872" refreshError="1"/>
      <sheetData sheetId="1873" refreshError="1"/>
      <sheetData sheetId="1874" refreshError="1"/>
      <sheetData sheetId="1875" refreshError="1"/>
      <sheetData sheetId="1876" refreshError="1"/>
      <sheetData sheetId="1877" refreshError="1"/>
      <sheetData sheetId="1878" refreshError="1"/>
      <sheetData sheetId="1879" refreshError="1"/>
      <sheetData sheetId="1880" refreshError="1"/>
      <sheetData sheetId="1881" refreshError="1"/>
      <sheetData sheetId="1882" refreshError="1"/>
      <sheetData sheetId="1883" refreshError="1"/>
      <sheetData sheetId="1884" refreshError="1"/>
      <sheetData sheetId="1885" refreshError="1"/>
      <sheetData sheetId="1886" refreshError="1"/>
      <sheetData sheetId="1887" refreshError="1"/>
      <sheetData sheetId="1888" refreshError="1"/>
      <sheetData sheetId="1889" refreshError="1"/>
      <sheetData sheetId="1890" refreshError="1"/>
      <sheetData sheetId="1891" refreshError="1"/>
      <sheetData sheetId="1892" refreshError="1"/>
      <sheetData sheetId="1893" refreshError="1"/>
      <sheetData sheetId="1894" refreshError="1"/>
      <sheetData sheetId="1895" refreshError="1"/>
      <sheetData sheetId="1896" refreshError="1"/>
      <sheetData sheetId="1897" refreshError="1"/>
      <sheetData sheetId="1898" refreshError="1"/>
      <sheetData sheetId="1899" refreshError="1"/>
      <sheetData sheetId="1900" refreshError="1"/>
      <sheetData sheetId="1901" refreshError="1"/>
      <sheetData sheetId="1902" refreshError="1"/>
      <sheetData sheetId="1903" refreshError="1"/>
      <sheetData sheetId="1904" refreshError="1"/>
      <sheetData sheetId="1905" refreshError="1"/>
      <sheetData sheetId="1906" refreshError="1"/>
      <sheetData sheetId="1907" refreshError="1"/>
      <sheetData sheetId="1908" refreshError="1"/>
      <sheetData sheetId="1909" refreshError="1"/>
      <sheetData sheetId="1910" refreshError="1"/>
      <sheetData sheetId="1911" refreshError="1"/>
      <sheetData sheetId="1912" refreshError="1"/>
      <sheetData sheetId="1913" refreshError="1"/>
      <sheetData sheetId="1914" refreshError="1"/>
      <sheetData sheetId="1915" refreshError="1"/>
      <sheetData sheetId="1916" refreshError="1"/>
      <sheetData sheetId="1917" refreshError="1"/>
      <sheetData sheetId="1918" refreshError="1"/>
      <sheetData sheetId="1919" refreshError="1"/>
      <sheetData sheetId="1920" refreshError="1"/>
      <sheetData sheetId="1921" refreshError="1"/>
      <sheetData sheetId="1922" refreshError="1"/>
      <sheetData sheetId="1923" refreshError="1"/>
      <sheetData sheetId="1924" refreshError="1"/>
      <sheetData sheetId="1925" refreshError="1"/>
      <sheetData sheetId="1926" refreshError="1"/>
      <sheetData sheetId="1927" refreshError="1"/>
      <sheetData sheetId="1928" refreshError="1"/>
      <sheetData sheetId="1929" refreshError="1"/>
      <sheetData sheetId="1930" refreshError="1"/>
      <sheetData sheetId="1931" refreshError="1"/>
      <sheetData sheetId="1932" refreshError="1"/>
      <sheetData sheetId="1933" refreshError="1"/>
      <sheetData sheetId="1934" refreshError="1"/>
      <sheetData sheetId="1935" refreshError="1"/>
      <sheetData sheetId="1936" refreshError="1"/>
      <sheetData sheetId="1937" refreshError="1"/>
      <sheetData sheetId="1938" refreshError="1"/>
      <sheetData sheetId="1939" refreshError="1"/>
      <sheetData sheetId="1940" refreshError="1"/>
      <sheetData sheetId="1941" refreshError="1"/>
      <sheetData sheetId="1942" refreshError="1"/>
      <sheetData sheetId="1943" refreshError="1"/>
      <sheetData sheetId="1944" refreshError="1"/>
      <sheetData sheetId="1945" refreshError="1"/>
      <sheetData sheetId="1946" refreshError="1"/>
      <sheetData sheetId="1947" refreshError="1"/>
      <sheetData sheetId="1948" refreshError="1"/>
      <sheetData sheetId="1949" refreshError="1"/>
      <sheetData sheetId="1950" refreshError="1"/>
      <sheetData sheetId="1951" refreshError="1"/>
      <sheetData sheetId="1952" refreshError="1"/>
      <sheetData sheetId="1953" refreshError="1"/>
      <sheetData sheetId="1954" refreshError="1"/>
      <sheetData sheetId="1955" refreshError="1"/>
      <sheetData sheetId="1956" refreshError="1"/>
      <sheetData sheetId="1957" refreshError="1"/>
      <sheetData sheetId="1958" refreshError="1"/>
      <sheetData sheetId="1959" refreshError="1"/>
      <sheetData sheetId="1960" refreshError="1"/>
      <sheetData sheetId="1961" refreshError="1"/>
      <sheetData sheetId="1962" refreshError="1"/>
      <sheetData sheetId="1963" refreshError="1"/>
      <sheetData sheetId="1964" refreshError="1"/>
      <sheetData sheetId="1965" refreshError="1"/>
      <sheetData sheetId="1966" refreshError="1"/>
      <sheetData sheetId="1967" refreshError="1"/>
      <sheetData sheetId="1968" refreshError="1"/>
      <sheetData sheetId="1969" refreshError="1"/>
      <sheetData sheetId="1970" refreshError="1"/>
      <sheetData sheetId="1971" refreshError="1"/>
      <sheetData sheetId="1972" refreshError="1"/>
      <sheetData sheetId="1973" refreshError="1"/>
      <sheetData sheetId="1974" refreshError="1"/>
      <sheetData sheetId="1975" refreshError="1"/>
      <sheetData sheetId="1976" refreshError="1"/>
      <sheetData sheetId="1977" refreshError="1"/>
      <sheetData sheetId="1978" refreshError="1"/>
      <sheetData sheetId="1979" refreshError="1"/>
      <sheetData sheetId="1980" refreshError="1"/>
      <sheetData sheetId="1981" refreshError="1"/>
      <sheetData sheetId="1982" refreshError="1"/>
      <sheetData sheetId="1983" refreshError="1"/>
      <sheetData sheetId="1984" refreshError="1"/>
      <sheetData sheetId="1985" refreshError="1"/>
      <sheetData sheetId="1986" refreshError="1"/>
      <sheetData sheetId="1987" refreshError="1"/>
      <sheetData sheetId="1988" refreshError="1"/>
      <sheetData sheetId="1989" refreshError="1"/>
      <sheetData sheetId="1990" refreshError="1"/>
      <sheetData sheetId="1991" refreshError="1"/>
      <sheetData sheetId="1992" refreshError="1"/>
      <sheetData sheetId="1993" refreshError="1"/>
      <sheetData sheetId="1994" refreshError="1"/>
      <sheetData sheetId="1995" refreshError="1"/>
      <sheetData sheetId="1996" refreshError="1"/>
      <sheetData sheetId="1997" refreshError="1"/>
      <sheetData sheetId="1998" refreshError="1"/>
      <sheetData sheetId="1999" refreshError="1"/>
      <sheetData sheetId="2000" refreshError="1"/>
      <sheetData sheetId="2001" refreshError="1"/>
      <sheetData sheetId="2002" refreshError="1"/>
      <sheetData sheetId="2003" refreshError="1"/>
      <sheetData sheetId="2004" refreshError="1"/>
      <sheetData sheetId="2005" refreshError="1"/>
      <sheetData sheetId="2006" refreshError="1"/>
      <sheetData sheetId="2007" refreshError="1"/>
      <sheetData sheetId="2008" refreshError="1"/>
      <sheetData sheetId="2009" refreshError="1"/>
      <sheetData sheetId="2010" refreshError="1"/>
      <sheetData sheetId="2011" refreshError="1"/>
      <sheetData sheetId="2012" refreshError="1"/>
      <sheetData sheetId="2013" refreshError="1"/>
      <sheetData sheetId="2014" refreshError="1"/>
      <sheetData sheetId="2015" refreshError="1"/>
      <sheetData sheetId="2016" refreshError="1"/>
      <sheetData sheetId="2017" refreshError="1"/>
      <sheetData sheetId="2018" refreshError="1"/>
      <sheetData sheetId="2019" refreshError="1"/>
      <sheetData sheetId="2020" refreshError="1"/>
      <sheetData sheetId="2021" refreshError="1"/>
      <sheetData sheetId="2022" refreshError="1"/>
      <sheetData sheetId="2023" refreshError="1"/>
      <sheetData sheetId="2024" refreshError="1"/>
      <sheetData sheetId="2025" refreshError="1"/>
      <sheetData sheetId="2026" refreshError="1"/>
      <sheetData sheetId="2027" refreshError="1"/>
      <sheetData sheetId="2028" refreshError="1"/>
      <sheetData sheetId="2029" refreshError="1"/>
      <sheetData sheetId="2030" refreshError="1"/>
      <sheetData sheetId="2031" refreshError="1"/>
      <sheetData sheetId="2032" refreshError="1"/>
      <sheetData sheetId="2033" refreshError="1"/>
      <sheetData sheetId="2034" refreshError="1"/>
      <sheetData sheetId="2035" refreshError="1"/>
      <sheetData sheetId="2036" refreshError="1"/>
      <sheetData sheetId="2037" refreshError="1"/>
      <sheetData sheetId="2038" refreshError="1"/>
      <sheetData sheetId="2039" refreshError="1"/>
      <sheetData sheetId="2040" refreshError="1"/>
      <sheetData sheetId="2041" refreshError="1"/>
      <sheetData sheetId="2042" refreshError="1"/>
      <sheetData sheetId="2043" refreshError="1"/>
      <sheetData sheetId="2044" refreshError="1"/>
      <sheetData sheetId="2045" refreshError="1"/>
      <sheetData sheetId="2046" refreshError="1"/>
      <sheetData sheetId="2047" refreshError="1"/>
      <sheetData sheetId="2048" refreshError="1"/>
      <sheetData sheetId="2049" refreshError="1"/>
      <sheetData sheetId="2050" refreshError="1"/>
      <sheetData sheetId="2051" refreshError="1"/>
      <sheetData sheetId="2052" refreshError="1"/>
      <sheetData sheetId="2053" refreshError="1"/>
      <sheetData sheetId="2054" refreshError="1"/>
      <sheetData sheetId="2055" refreshError="1"/>
      <sheetData sheetId="2056" refreshError="1"/>
      <sheetData sheetId="2057" refreshError="1"/>
      <sheetData sheetId="2058" refreshError="1"/>
      <sheetData sheetId="2059" refreshError="1"/>
      <sheetData sheetId="2060" refreshError="1"/>
      <sheetData sheetId="2061" refreshError="1"/>
      <sheetData sheetId="2062" refreshError="1"/>
      <sheetData sheetId="2063" refreshError="1"/>
      <sheetData sheetId="2064" refreshError="1"/>
      <sheetData sheetId="2065" refreshError="1"/>
      <sheetData sheetId="2066" refreshError="1"/>
      <sheetData sheetId="2067" refreshError="1"/>
      <sheetData sheetId="2068" refreshError="1"/>
      <sheetData sheetId="2069" refreshError="1"/>
      <sheetData sheetId="2070" refreshError="1"/>
      <sheetData sheetId="2071" refreshError="1"/>
      <sheetData sheetId="2072" refreshError="1"/>
      <sheetData sheetId="2073" refreshError="1"/>
      <sheetData sheetId="2074" refreshError="1"/>
      <sheetData sheetId="2075" refreshError="1"/>
      <sheetData sheetId="2076" refreshError="1"/>
      <sheetData sheetId="2077" refreshError="1"/>
      <sheetData sheetId="2078" refreshError="1"/>
      <sheetData sheetId="2079"/>
      <sheetData sheetId="2080" refreshError="1"/>
      <sheetData sheetId="2081" refreshError="1"/>
      <sheetData sheetId="2082" refreshError="1"/>
      <sheetData sheetId="2083" refreshError="1"/>
      <sheetData sheetId="2084" refreshError="1"/>
      <sheetData sheetId="2085" refreshError="1"/>
      <sheetData sheetId="2086" refreshError="1"/>
      <sheetData sheetId="2087" refreshError="1"/>
      <sheetData sheetId="2088" refreshError="1"/>
      <sheetData sheetId="2089" refreshError="1"/>
      <sheetData sheetId="2090" refreshError="1"/>
      <sheetData sheetId="2091" refreshError="1"/>
      <sheetData sheetId="2092" refreshError="1"/>
      <sheetData sheetId="2093" refreshError="1"/>
      <sheetData sheetId="2094" refreshError="1"/>
      <sheetData sheetId="2095" refreshError="1"/>
      <sheetData sheetId="2096" refreshError="1"/>
      <sheetData sheetId="2097" refreshError="1"/>
      <sheetData sheetId="2098" refreshError="1"/>
      <sheetData sheetId="2099" refreshError="1"/>
      <sheetData sheetId="2100" refreshError="1"/>
      <sheetData sheetId="2101" refreshError="1"/>
      <sheetData sheetId="2102" refreshError="1"/>
      <sheetData sheetId="2103" refreshError="1"/>
      <sheetData sheetId="2104" refreshError="1"/>
      <sheetData sheetId="2105" refreshError="1"/>
      <sheetData sheetId="2106" refreshError="1"/>
      <sheetData sheetId="2107" refreshError="1"/>
      <sheetData sheetId="2108" refreshError="1"/>
      <sheetData sheetId="2109" refreshError="1"/>
      <sheetData sheetId="2110" refreshError="1"/>
      <sheetData sheetId="2111" refreshError="1"/>
      <sheetData sheetId="2112" refreshError="1"/>
      <sheetData sheetId="2113" refreshError="1"/>
      <sheetData sheetId="2114" refreshError="1"/>
      <sheetData sheetId="2115" refreshError="1"/>
      <sheetData sheetId="2116" refreshError="1"/>
      <sheetData sheetId="2117" refreshError="1"/>
      <sheetData sheetId="2118" refreshError="1"/>
      <sheetData sheetId="2119" refreshError="1"/>
      <sheetData sheetId="2120" refreshError="1"/>
      <sheetData sheetId="2121" refreshError="1"/>
      <sheetData sheetId="2122" refreshError="1"/>
      <sheetData sheetId="2123" refreshError="1"/>
      <sheetData sheetId="2124" refreshError="1"/>
      <sheetData sheetId="2125" refreshError="1"/>
      <sheetData sheetId="2126" refreshError="1"/>
      <sheetData sheetId="2127" refreshError="1"/>
      <sheetData sheetId="2128" refreshError="1"/>
      <sheetData sheetId="2129" refreshError="1"/>
      <sheetData sheetId="2130" refreshError="1"/>
      <sheetData sheetId="2131" refreshError="1"/>
      <sheetData sheetId="2132" refreshError="1"/>
      <sheetData sheetId="2133" refreshError="1"/>
      <sheetData sheetId="2134" refreshError="1"/>
      <sheetData sheetId="2135" refreshError="1"/>
      <sheetData sheetId="2136" refreshError="1"/>
      <sheetData sheetId="2137" refreshError="1"/>
      <sheetData sheetId="2138" refreshError="1"/>
      <sheetData sheetId="2139" refreshError="1"/>
      <sheetData sheetId="2140" refreshError="1"/>
      <sheetData sheetId="2141" refreshError="1"/>
      <sheetData sheetId="2142" refreshError="1"/>
      <sheetData sheetId="2143" refreshError="1"/>
      <sheetData sheetId="2144" refreshError="1"/>
      <sheetData sheetId="2145" refreshError="1"/>
      <sheetData sheetId="2146" refreshError="1"/>
      <sheetData sheetId="2147" refreshError="1"/>
      <sheetData sheetId="2148" refreshError="1"/>
      <sheetData sheetId="2149" refreshError="1"/>
      <sheetData sheetId="2150" refreshError="1"/>
      <sheetData sheetId="2151" refreshError="1"/>
      <sheetData sheetId="2152" refreshError="1"/>
      <sheetData sheetId="2153" refreshError="1"/>
      <sheetData sheetId="2154" refreshError="1"/>
      <sheetData sheetId="2155" refreshError="1"/>
      <sheetData sheetId="2156" refreshError="1"/>
      <sheetData sheetId="2157" refreshError="1"/>
      <sheetData sheetId="2158" refreshError="1"/>
      <sheetData sheetId="2159" refreshError="1"/>
      <sheetData sheetId="2160" refreshError="1"/>
      <sheetData sheetId="2161" refreshError="1"/>
      <sheetData sheetId="2162" refreshError="1"/>
      <sheetData sheetId="2163" refreshError="1"/>
      <sheetData sheetId="2164" refreshError="1"/>
      <sheetData sheetId="2165" refreshError="1"/>
      <sheetData sheetId="2166" refreshError="1"/>
      <sheetData sheetId="2167" refreshError="1"/>
      <sheetData sheetId="2168" refreshError="1"/>
      <sheetData sheetId="2169" refreshError="1"/>
      <sheetData sheetId="2170" refreshError="1"/>
      <sheetData sheetId="2171" refreshError="1"/>
      <sheetData sheetId="2172" refreshError="1"/>
      <sheetData sheetId="2173" refreshError="1"/>
      <sheetData sheetId="2174" refreshError="1"/>
      <sheetData sheetId="2175"/>
      <sheetData sheetId="2176" refreshError="1"/>
      <sheetData sheetId="2177" refreshError="1"/>
      <sheetData sheetId="2178" refreshError="1"/>
      <sheetData sheetId="2179"/>
      <sheetData sheetId="2180" refreshError="1"/>
      <sheetData sheetId="2181" refreshError="1"/>
      <sheetData sheetId="2182" refreshError="1"/>
      <sheetData sheetId="2183" refreshError="1"/>
      <sheetData sheetId="2184" refreshError="1"/>
      <sheetData sheetId="2185" refreshError="1"/>
      <sheetData sheetId="2186" refreshError="1"/>
      <sheetData sheetId="2187" refreshError="1"/>
      <sheetData sheetId="2188" refreshError="1"/>
      <sheetData sheetId="2189" refreshError="1"/>
      <sheetData sheetId="2190" refreshError="1"/>
      <sheetData sheetId="2191" refreshError="1"/>
      <sheetData sheetId="2192" refreshError="1"/>
      <sheetData sheetId="2193" refreshError="1"/>
      <sheetData sheetId="2194" refreshError="1"/>
      <sheetData sheetId="2195" refreshError="1"/>
      <sheetData sheetId="2196" refreshError="1"/>
      <sheetData sheetId="2197" refreshError="1"/>
      <sheetData sheetId="2198" refreshError="1"/>
      <sheetData sheetId="2199" refreshError="1"/>
      <sheetData sheetId="2200" refreshError="1"/>
      <sheetData sheetId="2201" refreshError="1"/>
      <sheetData sheetId="2202" refreshError="1"/>
      <sheetData sheetId="2203" refreshError="1"/>
      <sheetData sheetId="2204" refreshError="1"/>
      <sheetData sheetId="2205" refreshError="1"/>
      <sheetData sheetId="2206" refreshError="1"/>
      <sheetData sheetId="2207" refreshError="1"/>
      <sheetData sheetId="2208" refreshError="1"/>
      <sheetData sheetId="2209" refreshError="1"/>
      <sheetData sheetId="2210" refreshError="1"/>
      <sheetData sheetId="2211"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REF"/>
      <sheetName val="실행내역"/>
      <sheetName val="직노"/>
      <sheetName val="J直材4"/>
      <sheetName val="I一般比"/>
      <sheetName val="N賃率-職"/>
      <sheetName val="내역서2안"/>
      <sheetName val="설직재-1"/>
      <sheetName val="제직재"/>
      <sheetName val="패널"/>
      <sheetName val="목록"/>
      <sheetName val="기본일위"/>
      <sheetName val="집계"/>
      <sheetName val="경산"/>
      <sheetName val="일위"/>
      <sheetName val="공사노임"/>
      <sheetName val="Book4"/>
      <sheetName val="홍보비디오"/>
      <sheetName val="단가"/>
      <sheetName val="원가"/>
      <sheetName val="工완성공사율"/>
      <sheetName val="工관리비율"/>
      <sheetName val="직재"/>
      <sheetName val="2F 회의실견적(5_14 일대)"/>
      <sheetName val="일위대가목록"/>
      <sheetName val=" HIT-&gt;HMC 견적(3900)"/>
      <sheetName val="일위대가"/>
      <sheetName val="일위대가(4층원격)"/>
      <sheetName val="노임"/>
      <sheetName val="내역서"/>
      <sheetName val="지형제작"/>
      <sheetName val="단가 (2)"/>
      <sheetName val="갑지"/>
      <sheetName val="집계표"/>
      <sheetName val="2공구산출내역"/>
      <sheetName val="수량산출"/>
      <sheetName val="경율산정.XLS"/>
      <sheetName val="1안"/>
      <sheetName val="조명시설"/>
      <sheetName val="내역"/>
      <sheetName val="명세서"/>
      <sheetName val="을"/>
      <sheetName val="table"/>
      <sheetName val="6호기"/>
      <sheetName val="견적을지"/>
      <sheetName val="조직"/>
      <sheetName val="데이타"/>
      <sheetName val="식재인부"/>
      <sheetName val="재정비직인"/>
      <sheetName val="재정비내역"/>
      <sheetName val="지적고시내역"/>
      <sheetName val="Sheet6"/>
      <sheetName val="총괄내역서"/>
      <sheetName val="수량산출(모형)"/>
      <sheetName val="수량산출(공수)"/>
      <sheetName val="모형단가"/>
      <sheetName val="금액내역서"/>
      <sheetName val="내역을"/>
      <sheetName val="부하계산서"/>
      <sheetName val="부하(성남)"/>
      <sheetName val="교수설계"/>
      <sheetName val="공정집계_국별"/>
      <sheetName val="내역서1-2"/>
      <sheetName val="인제내역"/>
      <sheetName val="Option"/>
      <sheetName val="Sheet1 (2)"/>
      <sheetName val="252K444"/>
      <sheetName val="표지 (2)"/>
      <sheetName val="교통대책내역"/>
      <sheetName val="LEGEND"/>
      <sheetName val="최종총괄"/>
      <sheetName val="세부산출내역서"/>
      <sheetName val="공사원가계산서"/>
      <sheetName val="제-노임"/>
      <sheetName val="전기일위대가"/>
      <sheetName val="산정표"/>
      <sheetName val="Transaction"/>
      <sheetName val="재집"/>
      <sheetName val="입찰안"/>
      <sheetName val="품"/>
      <sheetName val="수로교총재료집계"/>
      <sheetName val="요율"/>
      <sheetName val="안정검토"/>
      <sheetName val="일위대가표지"/>
      <sheetName val="공조기휀"/>
      <sheetName val="제수"/>
      <sheetName val="공기"/>
      <sheetName val="GAS"/>
      <sheetName val="적용환율"/>
      <sheetName val="설계서"/>
      <sheetName val="자재조사표"/>
      <sheetName val="별표"/>
      <sheetName val="표지"/>
      <sheetName val="진주방향"/>
      <sheetName val="마산방향"/>
      <sheetName val="전차선로 물량표"/>
      <sheetName val="금액집계"/>
      <sheetName val="개산공사비"/>
      <sheetName val="예산내역서(총괄)"/>
      <sheetName val="예산내역서"/>
      <sheetName val="공제대산출"/>
      <sheetName val="운반공사,공구손료"/>
      <sheetName val="적용단가"/>
      <sheetName val="건축"/>
      <sheetName val="배수관공"/>
      <sheetName val="2F_회의실견적(5_14_일대)"/>
      <sheetName val="_HIT-&gt;HMC_견적(3900)"/>
      <sheetName val="단가_(2)"/>
      <sheetName val="경율산정_XLS"/>
      <sheetName val="날개수량1.5"/>
      <sheetName val="토사(PE)"/>
      <sheetName val="단가조사"/>
      <sheetName val="bCord공정"/>
      <sheetName val="e대가"/>
      <sheetName val="g단가"/>
      <sheetName val="h집계"/>
      <sheetName val="재공품기초자료"/>
      <sheetName val="약품공급2"/>
      <sheetName val="APT"/>
      <sheetName val="북제주원가"/>
      <sheetName val="양천현"/>
      <sheetName val="카니발(자105노60)"/>
      <sheetName val="코드"/>
      <sheetName val="공사내역"/>
      <sheetName val="제경비율"/>
      <sheetName val="20관리비율"/>
      <sheetName val="세부내역"/>
      <sheetName val="Customer Databas"/>
      <sheetName val="DATE"/>
      <sheetName val="원본(갑지)"/>
      <sheetName val="인사자료총집계"/>
      <sheetName val="건축내역"/>
      <sheetName val="설비단가표"/>
      <sheetName val="ABUT수량-A1"/>
      <sheetName val="차액보증"/>
      <sheetName val="건축일위"/>
      <sheetName val="그라우팅일위"/>
      <sheetName val="갑지(추정)"/>
      <sheetName val="금융비용"/>
      <sheetName val="IMPEADENCE MAP 취수장"/>
      <sheetName val="개요"/>
      <sheetName val="공사비예산서(토목분)"/>
      <sheetName val="일위대가표"/>
      <sheetName val="PROJECT BRIEF(EX.NEW)"/>
      <sheetName val="설계내역서"/>
      <sheetName val="GAEYO"/>
      <sheetName val="소비자가"/>
      <sheetName val="주요공정"/>
      <sheetName val="입력변수"/>
      <sheetName val="간선계산"/>
      <sheetName val="DATA"/>
      <sheetName val="ITEM"/>
      <sheetName val="동력부하(도산)"/>
      <sheetName val="Macro(차단기)"/>
      <sheetName val="터널조도"/>
      <sheetName val="설계산출기초"/>
      <sheetName val="도급예산내역서봉투"/>
      <sheetName val="기계경비(시간당)"/>
      <sheetName val="설계산출표지"/>
      <sheetName val="도급예산내역서총괄표"/>
      <sheetName val="램머"/>
      <sheetName val="Baby일위대가"/>
      <sheetName val="분전함신설"/>
      <sheetName val="단가산출"/>
      <sheetName val="자재단가"/>
      <sheetName val="을부담운반비"/>
      <sheetName val="운반비산출"/>
      <sheetName val="접지1종"/>
      <sheetName val="조명율표"/>
      <sheetName val="감가상각"/>
      <sheetName val="Sheet5"/>
      <sheetName val="원가 (2)"/>
      <sheetName val="원가계산서"/>
      <sheetName val="전선 및 전선관"/>
      <sheetName val="중기손료"/>
      <sheetName val="Sheet4"/>
      <sheetName val="이천향토(모형제작)"/>
      <sheetName val="총괄"/>
      <sheetName val="총괄집계표"/>
      <sheetName val="발신정보"/>
      <sheetName val="순공사비"/>
      <sheetName val="적현로"/>
      <sheetName val="CT "/>
      <sheetName val="노무비"/>
      <sheetName val="을지"/>
      <sheetName val="3BL공동구 수량"/>
      <sheetName val="납부서"/>
      <sheetName val="단위단가"/>
      <sheetName val="연부97-1"/>
      <sheetName val="갑지1"/>
      <sheetName val="일위목차"/>
      <sheetName val="내역1"/>
      <sheetName val="판매시설"/>
      <sheetName val="재료"/>
      <sheetName val="설치자재"/>
      <sheetName val="공조기(삭제)"/>
      <sheetName val="노임단가"/>
      <sheetName val="단"/>
      <sheetName val="경비"/>
      <sheetName val="부하LOAD"/>
      <sheetName val="국내조달(통합-1)"/>
      <sheetName val="조도계산서 (도서)"/>
      <sheetName val="8.PILE  (돌출)"/>
      <sheetName val="BID"/>
      <sheetName val="부대tu"/>
      <sheetName val="물량"/>
      <sheetName val="단위수량"/>
      <sheetName val="일반부표"/>
      <sheetName val="설계명세"/>
      <sheetName val="일위목록"/>
      <sheetName val="관급_File"/>
      <sheetName val="인건비"/>
      <sheetName val=" 냉각수펌프"/>
      <sheetName val="대비"/>
      <sheetName val="조명율"/>
      <sheetName val="입력"/>
      <sheetName val="구의33고"/>
      <sheetName val="신우"/>
      <sheetName val="품셈TABLE"/>
      <sheetName val="청천내"/>
      <sheetName val="공구"/>
      <sheetName val="매립"/>
      <sheetName val="직접경비"/>
      <sheetName val="직접인건비"/>
      <sheetName val="청산공사"/>
      <sheetName val="샘플표지"/>
      <sheetName val="한강운반비"/>
      <sheetName val="경영"/>
      <sheetName val="98년"/>
      <sheetName val="실적"/>
      <sheetName val="정SW(원)"/>
      <sheetName val="내역서1999.8최종"/>
      <sheetName val="1차설계변경내역"/>
      <sheetName val="공통가설(기준안)"/>
      <sheetName val="정보"/>
      <sheetName val="1층"/>
      <sheetName val="유기공정"/>
      <sheetName val="토적계산"/>
      <sheetName val="sh1"/>
      <sheetName val="구역화물"/>
      <sheetName val="단위목록"/>
      <sheetName val="시험비"/>
      <sheetName val="기계경비목록"/>
      <sheetName val="#3_일위대가목록"/>
      <sheetName val="TOT"/>
      <sheetName val="미드수량"/>
      <sheetName val="노임이"/>
      <sheetName val="토목공사"/>
      <sheetName val="마산월령동골조물량변경"/>
      <sheetName val="소방"/>
      <sheetName val="설계명세서"/>
      <sheetName val="22전선(P)"/>
      <sheetName val="22전선(L)"/>
      <sheetName val="22전선(R)"/>
      <sheetName val="심사물량"/>
      <sheetName val="심사계산"/>
      <sheetName val="FitOutConfCentre"/>
      <sheetName val="FAB별"/>
      <sheetName val="연결임시"/>
      <sheetName val="가로등내역서"/>
      <sheetName val="C-직노1"/>
      <sheetName val="비탈면보호공수량산출"/>
      <sheetName val="공사현황"/>
      <sheetName val="단위중량"/>
      <sheetName val="000000"/>
      <sheetName val="조건입력"/>
      <sheetName val="조건입력(2)"/>
      <sheetName val="장비선정"/>
      <sheetName val="내역서-CCTV"/>
      <sheetName val="copy"/>
      <sheetName val="서식"/>
      <sheetName val="실행"/>
      <sheetName val="내역서(교량)전체"/>
      <sheetName val="5.연간운전비계산서"/>
      <sheetName val="_REF"/>
      <sheetName val="설직재_1"/>
      <sheetName val="에어샵공사"/>
      <sheetName val="Macro(ST)"/>
      <sheetName val="danga"/>
      <sheetName val="ilch"/>
      <sheetName val="부대비율"/>
      <sheetName val="중기사용료"/>
      <sheetName val="BOQ건축"/>
      <sheetName val="I.설계조건"/>
      <sheetName val="KCS-CA"/>
      <sheetName val="본공사"/>
      <sheetName val="일위대가(계측기설치)"/>
      <sheetName val="6PILE  (돌출)"/>
      <sheetName val="수지예산"/>
      <sheetName val="INPUT"/>
      <sheetName val="G.R300경비"/>
      <sheetName val="COPING-1"/>
      <sheetName val="역T형교대-2수량"/>
      <sheetName val="결과조달"/>
      <sheetName val="최적단면"/>
      <sheetName val="PARAMETER"/>
      <sheetName val="고시단가"/>
      <sheetName val="Sheet13"/>
      <sheetName val="GEN"/>
      <sheetName val="발전기"/>
      <sheetName val="Sheet14"/>
      <sheetName val="간선"/>
      <sheetName val="CA지입"/>
      <sheetName val="소요자재명세서"/>
      <sheetName val="노무비명세서"/>
      <sheetName val="각형맨홀"/>
      <sheetName val="장비집계"/>
      <sheetName val="현장관리비"/>
      <sheetName val="제경집계"/>
      <sheetName val="정부노임단가"/>
      <sheetName val="guard(mac)"/>
      <sheetName val="2000년1차"/>
      <sheetName val="부서현황"/>
      <sheetName val="비가동-20"/>
      <sheetName val="예가표"/>
      <sheetName val="유림골조"/>
      <sheetName val="기초대가"/>
      <sheetName val="Macro1"/>
      <sheetName val="0000"/>
      <sheetName val="참고"/>
      <sheetName val="내역서(변경)"/>
      <sheetName val="산출내역서"/>
      <sheetName val="1차 내역서"/>
      <sheetName val="준검 내역서"/>
      <sheetName val="교대(A1)"/>
      <sheetName val="파일의이용"/>
      <sheetName val="대조표(0108)"/>
      <sheetName val="간접"/>
      <sheetName val="하중계산"/>
      <sheetName val="입찰"/>
      <sheetName val="현경"/>
      <sheetName val="토목주소"/>
      <sheetName val="프랜트면허"/>
      <sheetName val="도급양식"/>
      <sheetName val="토공(우물통,기타) "/>
      <sheetName val="부속동"/>
      <sheetName val="작업시작"/>
      <sheetName val="식재"/>
      <sheetName val="시설물"/>
      <sheetName val="식재출력용"/>
      <sheetName val="유지관리"/>
      <sheetName val="94"/>
      <sheetName val="70%"/>
      <sheetName val="토공사(흙막이)"/>
      <sheetName val="수량집계1"/>
      <sheetName val="수량집계2"/>
      <sheetName val="TOWER 10TON"/>
      <sheetName val="수정시산표"/>
      <sheetName val="수리결과"/>
      <sheetName val="원본 (4)"/>
      <sheetName val="COVER-P"/>
      <sheetName val="소방사항"/>
      <sheetName val="토목"/>
      <sheetName val="실행철강하도"/>
      <sheetName val="전계가"/>
      <sheetName val="회사정보"/>
      <sheetName val="을-ATYPE"/>
      <sheetName val="2회내역"/>
      <sheetName val="설비원가"/>
      <sheetName val="빗물받이(910-510-410)"/>
      <sheetName val="Sheet1_(2)"/>
      <sheetName val="97년추정손익계산서"/>
      <sheetName val="AS복구"/>
      <sheetName val="중기터파기"/>
      <sheetName val="변수값"/>
      <sheetName val="중기상차"/>
      <sheetName val=" 내역"/>
      <sheetName val="3.공통공사대비"/>
      <sheetName val="말뚝지지력산정"/>
      <sheetName val="본서하반기"/>
      <sheetName val="하반기(지구대)"/>
      <sheetName val="인부신상자료"/>
      <sheetName val="기둥(원형)"/>
      <sheetName val="교각1"/>
      <sheetName val="단면 (2)"/>
      <sheetName val="COPING"/>
      <sheetName val="공비대비"/>
      <sheetName val="우수"/>
      <sheetName val="가압장(토목)"/>
      <sheetName val="미장공사"/>
      <sheetName val="가설공사"/>
      <sheetName val="목공사"/>
      <sheetName val="48일위"/>
      <sheetName val="날개벽"/>
      <sheetName val="이토변실"/>
      <sheetName val="전력"/>
      <sheetName val="날개벽수량표"/>
      <sheetName val="기계공사"/>
      <sheetName val="DB구축"/>
      <sheetName val="가시설흙막이"/>
      <sheetName val="2F_회의실견적(5_14_일대)1"/>
      <sheetName val="_HIT-&gt;HMC_견적(3900)1"/>
      <sheetName val="단가_(2)1"/>
      <sheetName val="경율산정_XLS1"/>
      <sheetName val="표지_(2)"/>
      <sheetName val="전차선로_물량표"/>
      <sheetName val="날개수량1_5"/>
      <sheetName val="Customer_Databas"/>
      <sheetName val="IMPEADENCE_MAP_취수장"/>
      <sheetName val="PROJECT_BRIEF(EX_NEW)"/>
      <sheetName val="2F_회의실견적(5_14_일대)2"/>
      <sheetName val="_HIT-&gt;HMC_견적(3900)2"/>
      <sheetName val="단가_(2)2"/>
      <sheetName val="경율산정_XLS2"/>
      <sheetName val="Sheet1_(2)1"/>
      <sheetName val="표지_(2)1"/>
      <sheetName val="전차선로_물량표1"/>
      <sheetName val="날개수량1_51"/>
      <sheetName val="Customer_Databas1"/>
      <sheetName val="IMPEADENCE_MAP_취수장1"/>
      <sheetName val="PROJECT_BRIEF(EX_NEW)1"/>
      <sheetName val="콘_재료분리(1)"/>
      <sheetName val="POL6차-PIPING"/>
      <sheetName val="조건표"/>
      <sheetName val="경상직원"/>
      <sheetName val="공통가설"/>
      <sheetName val="공사개요"/>
      <sheetName val="노무비단가"/>
      <sheetName val="공문"/>
      <sheetName val="맨홀수량산출"/>
      <sheetName val="목표세부명세"/>
      <sheetName val="방호벽"/>
      <sheetName val="산출내역서집계표"/>
      <sheetName val="basic_info"/>
      <sheetName val="프로젝트명"/>
      <sheetName val="48평단가"/>
      <sheetName val="57단가"/>
      <sheetName val="54평단가"/>
      <sheetName val="66평단가"/>
      <sheetName val="61단가"/>
      <sheetName val="89평단가"/>
      <sheetName val="84평단가"/>
      <sheetName val="00000"/>
      <sheetName val="업체명"/>
      <sheetName val="관리"/>
      <sheetName val="공내역"/>
      <sheetName val="백암비스타내역"/>
      <sheetName val="유림총괄"/>
      <sheetName val="1000 DB구축 부표"/>
      <sheetName val="산출"/>
      <sheetName val=""/>
      <sheetName val="리츠"/>
      <sheetName val="공종목록표"/>
      <sheetName val="목차"/>
      <sheetName val="도근좌표"/>
      <sheetName val="계림(함평)"/>
      <sheetName val="계림(장성)"/>
      <sheetName val="항목별"/>
      <sheetName val="EACT10"/>
      <sheetName val="견적서_1개매장"/>
      <sheetName val="MOTOR"/>
      <sheetName val="실행예산"/>
      <sheetName val="Sheet22"/>
      <sheetName val="N賃率_職"/>
      <sheetName val="일위대가_4층원격_"/>
      <sheetName val="Book4.xls"/>
      <sheetName val="장비부하"/>
      <sheetName val="수리보고서비"/>
      <sheetName val="미익SUB"/>
      <sheetName val="매매"/>
      <sheetName val="공수집계"/>
      <sheetName val="내역 (2)"/>
      <sheetName val="견적"/>
      <sheetName val="교각계산"/>
      <sheetName val="부대"/>
      <sheetName val="일위CODE"/>
      <sheetName val="일반수량총괄"/>
      <sheetName val="금융"/>
      <sheetName val="하수급견적대비"/>
      <sheetName val="강재창호(작업중)"/>
      <sheetName val="강재창호(변경후작업중)"/>
      <sheetName val="b_balju_cho"/>
      <sheetName val="사업분석"/>
      <sheetName val="수량산출내역1115"/>
      <sheetName val="Tool"/>
      <sheetName val="사유서제출현황-2"/>
      <sheetName val="기초공"/>
      <sheetName val="자료"/>
      <sheetName val="1.우편집중내역서"/>
      <sheetName val="기본1"/>
      <sheetName val="수정일위대가"/>
      <sheetName val="이름정의"/>
      <sheetName val="당초계약"/>
      <sheetName val="변경내역"/>
      <sheetName val="등록자료"/>
      <sheetName val="설계조건"/>
      <sheetName val="외자내역"/>
      <sheetName val="외자배분"/>
      <sheetName val="기성내역서"/>
      <sheetName val="평야부단가"/>
      <sheetName val="실행내역서 "/>
      <sheetName val="126.255"/>
      <sheetName val="견적서"/>
      <sheetName val="40총괄"/>
      <sheetName val="40집계"/>
      <sheetName val="선로정수계산"/>
      <sheetName val="산출근거"/>
      <sheetName val="2호맨홀공제수량"/>
      <sheetName val="기본DATA"/>
      <sheetName val="일위산출"/>
      <sheetName val="상반기손익차2총괄"/>
      <sheetName val="FURNITURE-01"/>
      <sheetName val="CTEMCOST"/>
      <sheetName val="수목데이타 "/>
      <sheetName val="일위대가(가설)"/>
      <sheetName val="적용기준표(98년상반기)"/>
      <sheetName val="종배수관"/>
      <sheetName val="48수량"/>
      <sheetName val="22수량"/>
      <sheetName val="49일위"/>
      <sheetName val="22일위"/>
      <sheetName val="49수량"/>
      <sheetName val="_산근2_"/>
      <sheetName val="_산근4_"/>
      <sheetName val="_산근5_"/>
      <sheetName val="일위대가총괄표 2(설치)"/>
      <sheetName val="01AC"/>
      <sheetName val="조견표"/>
      <sheetName val="설계"/>
      <sheetName val="물량산출근거"/>
      <sheetName val="2002하반기노임기준"/>
      <sheetName val="공통비(전체)"/>
      <sheetName val="형틀공사"/>
      <sheetName val="교대(A1-A2)"/>
      <sheetName val="대비표(토공1안)"/>
      <sheetName val="몸체(460×600)"/>
      <sheetName val="기본사항"/>
      <sheetName val="투찰"/>
      <sheetName val="BSD (2)"/>
      <sheetName val="파일구성"/>
      <sheetName val="단가조사표 (2)"/>
      <sheetName val="단가조사-2"/>
      <sheetName val="PI"/>
      <sheetName val="포장직선구간"/>
      <sheetName val="수량산출서-2"/>
      <sheetName val="기초일위"/>
      <sheetName val="단중표"/>
      <sheetName val="적용토목"/>
      <sheetName val="코드정보"/>
      <sheetName val="LOPCALC"/>
      <sheetName val="AC포장수량"/>
      <sheetName val="현장근무일지 (3)"/>
      <sheetName val="업무분장"/>
      <sheetName val="투찰금액"/>
      <sheetName val="터파기및재료"/>
      <sheetName val="Linkedin_Lead ad"/>
      <sheetName val="Facebook_Lead ad"/>
      <sheetName val="Facebook_Page Like ad"/>
      <sheetName val="내역서1999_8최종"/>
      <sheetName val="내역서1999_8최종1"/>
      <sheetName val="내역서 "/>
      <sheetName val="1.설계기준"/>
      <sheetName val="마산방향철근집계"/>
      <sheetName val="총(신설)"/>
      <sheetName val="DATA1"/>
      <sheetName val="일위대가-1"/>
      <sheetName val="257A1"/>
      <sheetName val="Total"/>
      <sheetName val="___________My_Documents_______2"/>
      <sheetName val="___________My_Documents_______3"/>
      <sheetName val="일위대가서식"/>
      <sheetName val="부대내역"/>
      <sheetName val="9GNG운반"/>
      <sheetName val="고창터널(고창방향)"/>
      <sheetName val="부관맨홀조서"/>
      <sheetName val="품셈표"/>
      <sheetName val="한계원가"/>
      <sheetName val="설계예산2"/>
      <sheetName val="(A)내역서"/>
      <sheetName val="중기운반자재총(구조물)"/>
      <sheetName val="설계예산서"/>
      <sheetName val="골조시행"/>
      <sheetName val="품셈"/>
      <sheetName val="POOM_MOTO"/>
      <sheetName val="POOM_MOTO2"/>
      <sheetName val="맨홀(2~4)"/>
      <sheetName val="단면가정"/>
      <sheetName val="맨홀토공(3)"/>
      <sheetName val="수원공사비"/>
      <sheetName val="plan&amp;section of foundation"/>
      <sheetName val="design criteria"/>
      <sheetName val="hvac(제어동)"/>
      <sheetName val="준공조서"/>
      <sheetName val="공사준공계"/>
      <sheetName val="준공검사보고서"/>
      <sheetName val="공종별내역서"/>
      <sheetName val="철거산출근거"/>
      <sheetName val="수량산출서"/>
      <sheetName val="4-3 보온 기본물량집계"/>
      <sheetName val="총괄표"/>
      <sheetName val="관급자재"/>
      <sheetName val="변경관급자재"/>
      <sheetName val="5지구단위"/>
      <sheetName val="원가 계산"/>
      <sheetName val="1"/>
      <sheetName val="BOX전기내역"/>
      <sheetName val="문학간접"/>
      <sheetName val="자재단가비교표"/>
      <sheetName val="국공유지및사유지"/>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refreshError="1"/>
      <sheetData sheetId="415" refreshError="1"/>
      <sheetData sheetId="416" refreshError="1"/>
      <sheetData sheetId="417"/>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sheetData sheetId="454"/>
      <sheetData sheetId="455"/>
      <sheetData sheetId="456"/>
      <sheetData sheetId="457"/>
      <sheetData sheetId="458"/>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sheetData sheetId="562"/>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ORAGE"/>
      <sheetName val="Y-WORK"/>
      <sheetName val="YES"/>
      <sheetName val="2000.11월설계내역"/>
      <sheetName val="전선 및 전선관"/>
      <sheetName val="조명율표"/>
      <sheetName val="총괄"/>
      <sheetName val="토목"/>
      <sheetName val="설계예산서"/>
      <sheetName val="수량집계"/>
      <sheetName val="가로등내역서"/>
      <sheetName val="실행철강하도"/>
      <sheetName val="DATA"/>
      <sheetName val="#REF"/>
      <sheetName val="수량산출서"/>
      <sheetName val="일위대가"/>
      <sheetName val="터파기및재료"/>
      <sheetName val="말뚝지지력산정"/>
      <sheetName val="집계표"/>
      <sheetName val="단가"/>
      <sheetName val="총괄표"/>
      <sheetName val="내역서2안"/>
      <sheetName val="내역서"/>
      <sheetName val="단가산출"/>
      <sheetName val="소야공정계획표"/>
      <sheetName val="봉양~조차장간고하개명(신설)"/>
      <sheetName val="XXXXXX"/>
      <sheetName val="표지"/>
      <sheetName val="1.수변전설비공사"/>
      <sheetName val="2. 동력설비 공사"/>
      <sheetName val="3. 조명설비공사"/>
      <sheetName val="4. 접지설비공사"/>
      <sheetName val="5. 통신설비 공사"/>
      <sheetName val="6. 전기방식설비공사"/>
      <sheetName val="6.전기방식 설비공사(2)"/>
      <sheetName val="7.방호설비공사"/>
      <sheetName val="8.가설전기공사"/>
      <sheetName val="산출근거"/>
      <sheetName val="주상도"/>
      <sheetName val="입찰안"/>
      <sheetName val="하조서"/>
      <sheetName val="내역"/>
      <sheetName val="보증수수료산출"/>
      <sheetName val="준검 내역서"/>
      <sheetName val="6호기"/>
      <sheetName val="수량산출"/>
      <sheetName val="1.수인터널"/>
      <sheetName val="가로등"/>
      <sheetName val="bid"/>
      <sheetName val="공사비예산서(토목분)"/>
      <sheetName val="수목데이타 "/>
      <sheetName val="변압기 및 발전기 용량"/>
      <sheetName val="기계경비"/>
      <sheetName val="일위대가(목록)"/>
      <sheetName val="재료비"/>
      <sheetName val="단가 및 재료비"/>
      <sheetName val="각형맨홀"/>
      <sheetName val="수목단가"/>
      <sheetName val="시설수량표"/>
      <sheetName val="식재수량표"/>
      <sheetName val="일위목록"/>
      <sheetName val="자재단가"/>
      <sheetName val="일위대가표"/>
      <sheetName val="2006기계경비산출표"/>
      <sheetName val="단가조사"/>
      <sheetName val="일위대가표(유단가)"/>
      <sheetName val="예산갑지"/>
      <sheetName val="AS포장복구 "/>
      <sheetName val="INPUT"/>
      <sheetName val="점검총괄"/>
      <sheetName val="CABLE SIZE-3"/>
      <sheetName val="공구원가계산"/>
      <sheetName val="1차증가원가계산"/>
      <sheetName val="점수계산1-2"/>
      <sheetName val="특별교실"/>
      <sheetName val="기숙사"/>
      <sheetName val="화장실"/>
      <sheetName val="총집계-1"/>
      <sheetName val="총집계-2"/>
      <sheetName val="원가-1"/>
      <sheetName val="원가-2"/>
      <sheetName val="총물량표"/>
      <sheetName val="정산물량표"/>
      <sheetName val="정산세부물량1차분실적"/>
      <sheetName val="정산복구량"/>
      <sheetName val="일위대가표(1)"/>
      <sheetName val="일위대가표(2)"/>
      <sheetName val="자재단가비교표"/>
      <sheetName val="복구량산정 및 전용회선 사용"/>
      <sheetName val="노임단가"/>
      <sheetName val="기안"/>
      <sheetName val="갑지"/>
      <sheetName val="견적서"/>
      <sheetName val="호계"/>
      <sheetName val="제암"/>
      <sheetName val="월마트"/>
      <sheetName val="월드컵"/>
      <sheetName val="Sheet1"/>
      <sheetName val="Sheet2"/>
      <sheetName val="Sheet3"/>
      <sheetName val="Sheet4"/>
      <sheetName val="Sheet5"/>
      <sheetName val="Sheet6"/>
      <sheetName val="Sheet7"/>
      <sheetName val="Sheet8"/>
      <sheetName val="Sheet9"/>
      <sheetName val="Sheet10"/>
      <sheetName val="Sheet11"/>
      <sheetName val="Sheet12"/>
      <sheetName val="Sheet13"/>
      <sheetName val="Sheet14"/>
      <sheetName val="Sheet15"/>
      <sheetName val="Sheet16"/>
      <sheetName val="변경사유"/>
      <sheetName val="가옥조명원가계"/>
      <sheetName val="가옥조명내역서"/>
      <sheetName val="산출집계"/>
      <sheetName val="산출근거서"/>
      <sheetName val="신규품목"/>
      <sheetName val="수량표지"/>
      <sheetName val="공구손료"/>
      <sheetName val="4월 실적추정(건축+토목)"/>
      <sheetName val="4월 실적추정(건축)"/>
      <sheetName val="내역(설계)"/>
      <sheetName val="부대공사비"/>
      <sheetName val="현장관리비집계표"/>
      <sheetName val="Macro1"/>
      <sheetName val="JUCK"/>
      <sheetName val="EQUIP-H"/>
      <sheetName val="경비_원본"/>
      <sheetName val="Total"/>
      <sheetName val="BASIC (2)"/>
      <sheetName val="부하계산서"/>
      <sheetName val="원가계산"/>
      <sheetName val="부속동"/>
      <sheetName val="상수도토공집계표"/>
      <sheetName val="교각1"/>
      <sheetName val="ASP포장"/>
      <sheetName val="내역서(전기)"/>
      <sheetName val="2000년1차"/>
      <sheetName val="부대내역"/>
      <sheetName val="표지 (2)"/>
      <sheetName val="에너지동"/>
      <sheetName val="연습"/>
      <sheetName val="정부노임단가"/>
      <sheetName val="3BL공동구 수량"/>
      <sheetName val="단가산출서(기계)"/>
      <sheetName val="입찰결과(DATA)"/>
      <sheetName val="데이타"/>
      <sheetName val="예산변경사항"/>
      <sheetName val="요율"/>
      <sheetName val="자재대"/>
      <sheetName val="대치판정"/>
      <sheetName val="5.정산서"/>
      <sheetName val="코드표"/>
      <sheetName val="Sheet1 (2)"/>
      <sheetName val="MOTOR"/>
      <sheetName val="소요자재"/>
      <sheetName val="노무산출서"/>
      <sheetName val="ETC"/>
      <sheetName val="기계경비시간당손료목록"/>
      <sheetName val="동력부하(도산)"/>
      <sheetName val="설계내역서"/>
      <sheetName val="ITEM"/>
      <sheetName val="- INFORMATION -"/>
      <sheetName val="Module1"/>
      <sheetName val="Module2"/>
      <sheetName val="Module3"/>
      <sheetName val="Module4"/>
      <sheetName val="Module5"/>
      <sheetName val="Module6"/>
      <sheetName val="Module8"/>
      <sheetName val="Module9"/>
      <sheetName val="Module7"/>
      <sheetName val="단가비교표"/>
      <sheetName val="Module11"/>
      <sheetName val="공사원가계산서"/>
      <sheetName val="총내역서"/>
      <sheetName val="관급내역서"/>
      <sheetName val="이전비내역서"/>
      <sheetName val="물량"/>
      <sheetName val="배선설계"/>
      <sheetName val="부하계산"/>
      <sheetName val="기초산출서"/>
      <sheetName val="장비단가산출"/>
      <sheetName val="t형"/>
      <sheetName val="대비"/>
      <sheetName val="자재목록"/>
      <sheetName val="연결관산출조서"/>
      <sheetName val="¼³°è¿¹»ê¼­"/>
      <sheetName val="¼ö·®Áý°è"/>
      <sheetName val="ÃÑ°ý"/>
      <sheetName val="Åä¸ñ"/>
      <sheetName val="°¡·Îµî³»¿ª¼­"/>
      <sheetName val="¼ö·®»êÃâ¼­"/>
      <sheetName val="2000.11¿ù¼³°è³»¿ª"/>
      <sheetName val="ÀÏÀ§´ë°¡"/>
      <sheetName val="´Ü°¡"/>
      <sheetName val="ÃÑ°ýÇ¥"/>
      <sheetName val="¸»¶ÒÁöÁö·Â»êÁ¤"/>
      <sheetName val="ÅÍÆÄ±â¹×Àç·á"/>
      <sheetName val="Áý°èÇ¥"/>
      <sheetName val="¼ö·®»êÃâ"/>
      <sheetName val="Àü¼± ¹× Àü¼±°ü"/>
      <sheetName val="½ÇÇàÃ¶°­ÇÏµµ"/>
      <sheetName val="³»¿ª¼­2¾È"/>
      <sheetName val="Á¶¸íÀ²Ç¥"/>
      <sheetName val="6È£±â"/>
      <sheetName val="³»¿ª¼­"/>
      <sheetName val="´Ü°¡»êÃâ"/>
      <sheetName val="¼Ò¾ß°øÁ¤°èÈ¹Ç¥"/>
      <sheetName val="ÀÔÂû¾È"/>
      <sheetName val="ÇÏÁ¶¼­"/>
      <sheetName val="³»¿ª"/>
      <sheetName val="º¸Áõ¼ö¼ö·á»êÃâ"/>
      <sheetName val="ÁØ°Ë ³»¿ª¼­"/>
      <sheetName val="ºÀ¾ç~Á¶Â÷Àå°£°íÇÏ°³¸í(½Å¼³)"/>
      <sheetName val="¼ö¸ñµ¥ÀÌÅ¸ "/>
      <sheetName val="º¯¾Ð±â ¹× ¹ßÀü±â ¿ë·®"/>
      <sheetName val="ASPÆ÷Àå"/>
      <sheetName val="±â°è°æºñ"/>
      <sheetName val="1.¼öÀÎÅÍ³Î"/>
      <sheetName val="¿¹»êº¯°æ»çÇ×"/>
      <sheetName val="토공"/>
      <sheetName val="일반공사"/>
      <sheetName val="을"/>
      <sheetName val="FILE1"/>
      <sheetName val="VXXXX"/>
      <sheetName val="VXXXXX"/>
      <sheetName val="1.수변전설비"/>
      <sheetName val="2.전력간선"/>
      <sheetName val="3.동력"/>
      <sheetName val="4.전등"/>
      <sheetName val="5.전열"/>
      <sheetName val="6.약전"/>
      <sheetName val="7.소방"/>
      <sheetName val="8.방송"/>
      <sheetName val="9.조명제어"/>
      <sheetName val="10.철거공사"/>
      <sheetName val="남양시작동자105노65기1.3화1.2"/>
      <sheetName val="직노"/>
      <sheetName val="실행내역"/>
      <sheetName val="200"/>
      <sheetName val="참고"/>
      <sheetName val="공사개요"/>
      <sheetName val=" 상부공통집계(총괄)"/>
      <sheetName val="관급총괄"/>
      <sheetName val="2007일위 "/>
      <sheetName val="토목일위 (83~)"/>
      <sheetName val="표지판일위(105~"/>
      <sheetName val="장비일위"/>
      <sheetName val="재료1월호"/>
      <sheetName val="노무비 "/>
      <sheetName val="00000000"/>
      <sheetName val="간선계산"/>
      <sheetName val="기계내역"/>
      <sheetName val="기계경비(시간당)"/>
      <sheetName val="램머"/>
      <sheetName val="간접1"/>
      <sheetName val="본선차로수량집계표"/>
      <sheetName val="스톱로그내역"/>
      <sheetName val="수주현황2월"/>
      <sheetName val="타공종이기"/>
      <sheetName val="5호광장(낙찰)"/>
      <sheetName val="5호광장"/>
      <sheetName val="5호광장 (만점)"/>
      <sheetName val="인천국제 (만점) (2)"/>
      <sheetName val="선거교가설공사"/>
      <sheetName val="선거교가설공사(만점)"/>
      <sheetName val="낙동강하구둑"/>
      <sheetName val="낙동강하구둑(만점)"/>
      <sheetName val="공원로-우남로"/>
      <sheetName val="공원로-우남로(만점)"/>
      <sheetName val="보림사우회도로"/>
      <sheetName val="보림사우회도로(만점)"/>
      <sheetName val="수입"/>
      <sheetName val="단면 (2)"/>
      <sheetName val="토공유동표"/>
      <sheetName val="교각계산"/>
      <sheetName val="공사원가계산서)"/>
      <sheetName val="내역집계표"/>
      <sheetName val="전기내역"/>
      <sheetName val="대가집계표"/>
      <sheetName val="대가전기"/>
      <sheetName val="자료"/>
      <sheetName val="집계표(관급)"/>
      <sheetName val="전기내역관급"/>
      <sheetName val="laroux"/>
      <sheetName val="도급예정1199"/>
      <sheetName val="외주대비"/>
      <sheetName val="수정실행"/>
      <sheetName val="단가산출근거"/>
      <sheetName val="현장인원투입"/>
      <sheetName val="장비투입계획"/>
      <sheetName val="현황사진"/>
      <sheetName val="옹벽"/>
      <sheetName val="외주대비-구조물"/>
      <sheetName val="외주대비 -석축"/>
      <sheetName val="외주대비-구조물 (2)"/>
      <sheetName val="견적표지 (3)"/>
      <sheetName val="정태현"/>
      <sheetName val="산출내역서집계표"/>
      <sheetName val="돌망태단위수량"/>
      <sheetName val="가감수량"/>
      <sheetName val="맨홀수량산출"/>
      <sheetName val="2000전체분"/>
      <sheetName val="일반수량"/>
      <sheetName val="외주"/>
      <sheetName val="Macro(차단기)"/>
      <sheetName val="BOX전기내역"/>
      <sheetName val="신우"/>
      <sheetName val="단가조사서"/>
      <sheetName val="20관리비율"/>
      <sheetName val="말뚝물량"/>
      <sheetName val="물가자료"/>
      <sheetName val="품의서"/>
      <sheetName val="물가시세"/>
      <sheetName val="SG"/>
      <sheetName val="전신환매도율"/>
      <sheetName val="EACT10"/>
      <sheetName val="원가계산서 (총괄)"/>
      <sheetName val="원가계산서 (건축)"/>
      <sheetName val="(총괄집계)"/>
      <sheetName val="건축공사"/>
      <sheetName val="방음벽기초(H=4m)"/>
      <sheetName val="옹벽수량집계"/>
      <sheetName val="1SPAN"/>
      <sheetName val="공문"/>
      <sheetName val="항목별사용내역"/>
      <sheetName val="항목별사용금액"/>
      <sheetName val="급여명세서(한국)"/>
      <sheetName val="1.노무비명세서(해동)"/>
      <sheetName val="1.노무비명세서(토목)"/>
      <sheetName val="2.노무비명세서(해동)"/>
      <sheetName val="2.노무비명세서(수직보호망)"/>
      <sheetName val="2.노무비명세서(난간대)"/>
      <sheetName val="2.사진대지"/>
      <sheetName val="3.사진대지"/>
      <sheetName val="적용(기계)"/>
      <sheetName val="간접비"/>
      <sheetName val="토목원가계산서"/>
      <sheetName val="토목원가"/>
      <sheetName val="집계장"/>
      <sheetName val="설계내역"/>
      <sheetName val="제외공종"/>
      <sheetName val="기계원가계산서"/>
      <sheetName val="기계원가"/>
      <sheetName val="집계"/>
      <sheetName val="가설내역"/>
      <sheetName val="갑지(가로)"/>
      <sheetName val="표지목차간지"/>
      <sheetName val="예산조서-총괄"/>
      <sheetName val="예산조서-신공항1"/>
      <sheetName val="가설물"/>
      <sheetName val="K"/>
      <sheetName val="내역구성"/>
      <sheetName val="4원가"/>
      <sheetName val="임시급식"/>
      <sheetName val="옥외가스"/>
      <sheetName val="임시급식 (2)"/>
      <sheetName val="목차"/>
      <sheetName val="BQ"/>
      <sheetName val="견적조건"/>
      <sheetName val="견적조건(을지)"/>
      <sheetName val="대구실행"/>
      <sheetName val="Baby일위대가"/>
      <sheetName val="0.집계"/>
      <sheetName val="구역화물"/>
      <sheetName val="단가일람"/>
      <sheetName val="unit 4"/>
      <sheetName val="Summary Sheets"/>
      <sheetName val="일위목록-기"/>
      <sheetName val="6동"/>
      <sheetName val="부대공Ⅱ"/>
      <sheetName val="Chart1"/>
      <sheetName val="단위내역목록"/>
      <sheetName val="단위내역서"/>
      <sheetName val="원가(1)"/>
      <sheetName val="원가(2)"/>
      <sheetName val="공량산출서"/>
      <sheetName val="인건비"/>
      <sheetName val="총괄집계표"/>
      <sheetName val="DATA1"/>
      <sheetName val="제품별"/>
      <sheetName val="ABUT수량-A1"/>
      <sheetName val="22단가(철거)"/>
      <sheetName val="49단가"/>
      <sheetName val="49단가(철거)"/>
      <sheetName val="22단가"/>
      <sheetName val="참조-(1)"/>
      <sheetName val="제수변수량"/>
      <sheetName val="공기변수량"/>
      <sheetName val="통장출금액"/>
      <sheetName val="단면가정"/>
      <sheetName val="노임"/>
      <sheetName val="버스운행안내"/>
      <sheetName val="예방접종계획"/>
      <sheetName val="근태계획서"/>
      <sheetName val="Data&amp;Result"/>
      <sheetName val="MACRO(MCC)"/>
      <sheetName val="공종별원가계산"/>
      <sheetName val="우수맨홀공제단위수량"/>
      <sheetName val="JUCKEYK"/>
      <sheetName val="VA_code"/>
      <sheetName val="말고개터널조명전압강하"/>
      <sheetName val="조건표"/>
      <sheetName val="JJ"/>
      <sheetName val="설계"/>
      <sheetName val="설 계"/>
      <sheetName val="식생블럭단위수량"/>
      <sheetName val="전기일위대가"/>
      <sheetName val="단면(RW1)"/>
      <sheetName val="WORK"/>
      <sheetName val="시설물일위"/>
      <sheetName val="비교표"/>
      <sheetName val="소비자가"/>
      <sheetName val="ilch"/>
      <sheetName val="예정(3)"/>
      <sheetName val="동원(3)"/>
      <sheetName val="을지"/>
      <sheetName val="1.전차선조정"/>
      <sheetName val="2.조가선조정"/>
      <sheetName val="3.급전선신설"/>
      <sheetName val="4.급전선철거"/>
      <sheetName val="5.고배선철거"/>
      <sheetName val="6.고압케이블신설"/>
      <sheetName val="7.비절연선조정"/>
      <sheetName val="8.가동브래키트이설"/>
      <sheetName val="9.H형강주신설(9m)"/>
      <sheetName val="10.강관주신설(9m)"/>
      <sheetName val="11.H강주철거(11m)"/>
      <sheetName val="11.H형강기초"/>
      <sheetName val="13.강관주기초"/>
      <sheetName val="14.장력조정장치신설"/>
      <sheetName val="15.장력조정장치철거   "/>
      <sheetName val="16.콘주철거(9m)"/>
      <sheetName val="17.지선신설(보통)"/>
      <sheetName val="18.지선신설(v형)"/>
      <sheetName val="19.지선철거"/>
      <sheetName val="20.기중개폐기신설"/>
      <sheetName val="기초단가"/>
      <sheetName val="N賃率-職"/>
      <sheetName val="가로등부표"/>
      <sheetName val="조도계산서 (도서)"/>
      <sheetName val="LOPCALC"/>
      <sheetName val="재료"/>
      <sheetName val="매립"/>
      <sheetName val="MAIN_TABLE"/>
      <sheetName val="1.설계조건"/>
      <sheetName val="일위대가목차"/>
      <sheetName val="제경비율"/>
      <sheetName val="아산추가1220"/>
      <sheetName val="3-1.CB"/>
      <sheetName val="XL4Poppy"/>
      <sheetName val="98지급계획"/>
      <sheetName val="당초"/>
      <sheetName val="본공사"/>
      <sheetName val="DANGA"/>
      <sheetName val="A-4"/>
      <sheetName val="IMP(MAIN)"/>
      <sheetName val="IMP (REACTOR)"/>
      <sheetName val="차액보증"/>
      <sheetName val="오산갈곳"/>
      <sheetName val="맨홀수량집계"/>
      <sheetName val="설계조건"/>
      <sheetName val="날개벽(TYPE3)"/>
      <sheetName val="1.설계기준"/>
      <sheetName val="터널조도"/>
      <sheetName val="현황CODE"/>
      <sheetName val="손익현황"/>
      <sheetName val="3차설계"/>
      <sheetName val="기둥(원형)"/>
      <sheetName val="주형"/>
      <sheetName val="밸브설치"/>
      <sheetName val="3.바닥판설계"/>
      <sheetName val="안정계산"/>
      <sheetName val="단면검토"/>
      <sheetName val="원가"/>
      <sheetName val="약품설비"/>
      <sheetName val="PO-BOQ"/>
      <sheetName val="9-1차이내역"/>
      <sheetName val="견적대비"/>
      <sheetName val="CTEMCOST"/>
      <sheetName val="담장산출"/>
      <sheetName val="수로교총재료집계"/>
      <sheetName val="001"/>
      <sheetName val="노무비"/>
      <sheetName val="총계"/>
      <sheetName val="입찰보고"/>
      <sheetName val="1차설계변경내역"/>
      <sheetName val="노무비단가"/>
      <sheetName val="일위대가(가설)"/>
      <sheetName val="실행내역서"/>
      <sheetName val="BID-도로"/>
      <sheetName val="내력서"/>
      <sheetName val="대창(함평)-창열"/>
      <sheetName val="대창(장성)"/>
      <sheetName val="일위집계표"/>
      <sheetName val="일위대가(출입)"/>
      <sheetName val="일위대가(계측기설치)"/>
      <sheetName val="변경비교-을"/>
      <sheetName val="견적의뢰서"/>
      <sheetName val="전차선로 물량표"/>
      <sheetName val="토량1-1"/>
      <sheetName val="구조물철거타공정이월"/>
      <sheetName val="조경일람"/>
      <sheetName val="일위대가목록"/>
      <sheetName val="하수급견적대비"/>
      <sheetName val="기자재대비표"/>
      <sheetName val="48일위"/>
      <sheetName val="48수량"/>
      <sheetName val="22수량"/>
      <sheetName val="49일위"/>
      <sheetName val="22일위"/>
      <sheetName val="49수량"/>
      <sheetName val="물량표"/>
      <sheetName val="AILC004"/>
      <sheetName val="노임(1차)"/>
      <sheetName val="전기혼잡제경비(45)"/>
      <sheetName val="단가표"/>
      <sheetName val="관로"/>
      <sheetName val="제수"/>
      <sheetName val="공기"/>
      <sheetName val="9GNG운반"/>
      <sheetName val="백호우계수"/>
      <sheetName val="LP-S"/>
      <sheetName val="원가계산서"/>
      <sheetName val="정화조방수미장"/>
      <sheetName val="견적990322"/>
      <sheetName val="포장공"/>
      <sheetName val="인건비 "/>
      <sheetName val="입출재고현황 (2)"/>
      <sheetName val="의왕내역"/>
      <sheetName val="가설건물"/>
      <sheetName val="기초코드"/>
      <sheetName val="공사별 가중치 산출근거(토목)"/>
      <sheetName val="가중치근거(조경)"/>
      <sheetName val="2공구산출내역"/>
      <sheetName val="°ø»çºñ¿¹»ê¼­(Åä¸ñºÐ)"/>
      <sheetName val="°¢Çü¸ÇÈ¦"/>
      <sheetName val="¼ö¸ñ´Ü°¡"/>
      <sheetName val="½Ã¼³¼ö·®Ç¥"/>
      <sheetName val="½ÄÀç¼ö·®Ç¥"/>
      <sheetName val="ÀÏÀ§¸ñ·Ï"/>
      <sheetName val="ÀÚÀç´Ü°¡"/>
      <sheetName val="°¡·Îµî"/>
      <sheetName val="공사비"/>
      <sheetName val="가드레일산근"/>
      <sheetName val="수량집계표"/>
      <sheetName val="수량"/>
      <sheetName val="단가비교"/>
      <sheetName val="적용2002"/>
      <sheetName val="중기"/>
      <sheetName val="45,46"/>
      <sheetName val="교대(A1)"/>
      <sheetName val="교대(A1-A2)"/>
      <sheetName val="I一般比"/>
      <sheetName val="경비2내역"/>
      <sheetName val="현장관리비내역서"/>
      <sheetName val="단가대비표"/>
      <sheetName val="일위대가표 (2)"/>
      <sheetName val="포장복구집계"/>
      <sheetName val="REACTION(USD지진시)"/>
      <sheetName val="안정검토"/>
      <sheetName val="REACTION(USE평시)"/>
      <sheetName val="부재력정리"/>
      <sheetName val="BLOCK(1)"/>
      <sheetName val="8. 안정검토"/>
      <sheetName val="제-노임"/>
      <sheetName val="제직재"/>
      <sheetName val="96보완계획7.12"/>
      <sheetName val="지진시"/>
      <sheetName val="3.공통공사대비"/>
      <sheetName val="6PILE  (돌출)"/>
      <sheetName val="98NS-N"/>
      <sheetName val="토량산출서"/>
      <sheetName val="조명시설"/>
      <sheetName val="90.03실행 "/>
      <sheetName val="자료입력"/>
      <sheetName val="금리계산"/>
      <sheetName val="대구-교대(A1-A2)"/>
      <sheetName val="원형1호맨홀토공수량"/>
      <sheetName val="Sheet17"/>
      <sheetName val="°©Áö"/>
      <sheetName val="°ø»ç¿ø°¡°è»ê¼­"/>
      <sheetName val="ÃÑ³»¿ª¼­"/>
      <sheetName val="°ü±Þ³»¿ª¼­"/>
      <sheetName val="ÀÌÀüºñ³»¿ª¼­"/>
      <sheetName val="¹°·®"/>
      <sheetName val="¹è¼±¼³°è"/>
      <sheetName val="ºÎÇÏ°è»ê"/>
      <sheetName val="±âÃÊ»êÃâ¼­"/>
      <sheetName val="Àåºñ´Ü°¡»êÃâ"/>
      <sheetName val="µ¿¿ø(3)"/>
      <sheetName val="종합기별"/>
      <sheetName val="탑(을지)"/>
      <sheetName val="노무비 근거"/>
      <sheetName val="3"/>
      <sheetName val="노무비명세서"/>
      <sheetName val="소요자재명세서"/>
      <sheetName val="울진항공등화 내역서"/>
      <sheetName val="교실"/>
      <sheetName val="기성"/>
      <sheetName val="기성내역 진짜"/>
      <sheetName val="기성갑지"/>
      <sheetName val="2회기성사정"/>
      <sheetName val="3회기성갑지"/>
      <sheetName val="3회총괄"/>
      <sheetName val="3회기성"/>
      <sheetName val="실행갑지"/>
      <sheetName val="Mc1"/>
      <sheetName val="2000,9월 일위"/>
      <sheetName val="일반수량총괄"/>
      <sheetName val="영구청"/>
      <sheetName val="영구청이설"/>
      <sheetName val="사당2"/>
      <sheetName val="사당4"/>
      <sheetName val="사당4이설"/>
      <sheetName val="교대2"/>
      <sheetName val="교대2이설"/>
      <sheetName val="교대3"/>
      <sheetName val="교대3이설"/>
      <sheetName val="수서3"/>
      <sheetName val="수서3이설"/>
      <sheetName val="영구청afc"/>
      <sheetName val="ⴭⴭⴭⴭ"/>
      <sheetName val="¿¹Á¤(3)"/>
      <sheetName val="ÁÖÇü"/>
      <sheetName val="부대시설"/>
      <sheetName val="Apt내역"/>
      <sheetName val="Æ¯º°±³½Ç"/>
      <sheetName val="±â¼÷»ç"/>
      <sheetName val="È­Àå½Ç"/>
      <sheetName val="ÃÑÁý°è-1"/>
      <sheetName val="ÃÑÁý°è-2"/>
      <sheetName val="¿ø°¡-1"/>
      <sheetName val="¿ø°¡-2"/>
      <sheetName val="ÃÑ¹°·®Ç¥"/>
      <sheetName val="Á¤»ê¹°·®Ç¥"/>
      <sheetName val="Á¤»ê¼¼ºÎ¹°·®1Â÷ºÐ½ÇÀû"/>
      <sheetName val="Á¤»êº¹±¸·®"/>
      <sheetName val="ÀÏÀ§´ë°¡Ç¥(1)"/>
      <sheetName val="ÀÏÀ§´ë°¡Ç¥(2)"/>
      <sheetName val="ÀÚÀç´Ü°¡ºñ±³Ç¥"/>
      <sheetName val="º¹±¸·®»êÁ¤ ¹× Àü¿ëÈ¸¼± »ç¿ë"/>
      <sheetName val="³ëÀÓ´Ü°¡"/>
      <sheetName val="±â¾È"/>
      <sheetName val="°ßÀû¼­"/>
      <sheetName val="Ç¥Áö"/>
      <sheetName val="º¯°æ»çÀ¯"/>
      <sheetName val="°¡¿ÁÁ¶¸í¿ø°¡°è"/>
      <sheetName val="°¡¿ÁÁ¶¸í³»¿ª¼­"/>
      <sheetName val="»êÃâÁý°è"/>
      <sheetName val="»êÃâ±Ù°Å¼­"/>
      <sheetName val="½Å±ÔÇ°¸ñ"/>
      <sheetName val="¼ö·®Ç¥Áö"/>
      <sheetName val="°ø±¸¼Õ·á"/>
      <sheetName val="4¿ù ½ÇÀûÃßÁ¤(°ÇÃà+Åä¸ñ)"/>
      <sheetName val="4¿ù ½ÇÀûÃßÁ¤(°ÇÃà)"/>
      <sheetName val="È£°è"/>
      <sheetName val="Á¦¾Ï"/>
      <sheetName val="¿ù¸¶Æ®"/>
      <sheetName val="¿ùµåÄÅ"/>
      <sheetName val="ÀÏ¹Ý°ø»ç"/>
      <sheetName val="재정비직인"/>
      <sheetName val="재정비내역"/>
      <sheetName val="지적고시내역"/>
      <sheetName val="철거산출근거"/>
      <sheetName val="단위단가"/>
      <sheetName val="현장설명서"/>
      <sheetName val="견적조건서"/>
      <sheetName val="시공일반사항"/>
      <sheetName val="현장설명서갑지"/>
      <sheetName val="하도급선정의뢰서(습식공사)"/>
      <sheetName val="검사조서"/>
      <sheetName val="검사원"/>
      <sheetName val="집계(총괄)"/>
      <sheetName val="구성비"/>
      <sheetName val="실적보고"/>
      <sheetName val="자재단가표"/>
      <sheetName val="고창터널(고창방향)"/>
      <sheetName val="재료집계"/>
      <sheetName val="설계기준 및 하중계산"/>
      <sheetName val="입력값"/>
      <sheetName val="아파트기별"/>
      <sheetName val="공리일"/>
      <sheetName val="LEGEND"/>
      <sheetName val="기본DATA"/>
      <sheetName val="LD일"/>
      <sheetName val="FA설치명세"/>
      <sheetName val="FD"/>
      <sheetName val="증감대비"/>
      <sheetName val="공종단가"/>
      <sheetName val="Á¡°ËÃÑ°ý"/>
      <sheetName val="»ó¼öµµÅä°øÁý°èÇ¥"/>
      <sheetName val="°ßÀû´ëºñ"/>
      <sheetName val="ÀÏÀ§´ë°¡Ç¥(À¯´Ü°¡)"/>
      <sheetName val="ÀÚÀç¸ñ·Ï"/>
      <sheetName val="20°ü¸®ºñÀ²"/>
      <sheetName val="직공비"/>
      <sheetName val="2F 회의실견적(5_14 일대)"/>
      <sheetName val="주관사업"/>
      <sheetName val="수문일1"/>
      <sheetName val="발주설계서(당초)"/>
      <sheetName val="가시설단위수량"/>
      <sheetName val="SORCE1"/>
      <sheetName val="교통량조사"/>
      <sheetName val="차도조도계산"/>
      <sheetName val="과천MAIN"/>
      <sheetName val="효성CB 1P기초"/>
      <sheetName val="EQ-R1"/>
      <sheetName val="품목"/>
      <sheetName val="중총괄"/>
      <sheetName val="소총괄"/>
      <sheetName val="사용내역"/>
      <sheetName val="안전세부"/>
      <sheetName val="총급여"/>
      <sheetName val="급여"/>
      <sheetName val="안전사진"/>
      <sheetName val="계좌"/>
      <sheetName val="사진"/>
      <sheetName val="작업일지"/>
      <sheetName val="계획"/>
      <sheetName val="계획세부"/>
      <sheetName val="사용내역서"/>
      <sheetName val="항목별내역서"/>
      <sheetName val="안전담당자"/>
      <sheetName val="유도원"/>
      <sheetName val="제진기"/>
      <sheetName val="CC16-내역서"/>
      <sheetName val="DATE"/>
      <sheetName val="개요"/>
      <sheetName val="CIVIL"/>
      <sheetName val="자  재"/>
      <sheetName val="금액내역서"/>
      <sheetName val="정화조동내역"/>
      <sheetName val="단위수량"/>
      <sheetName val="관리사무소"/>
      <sheetName val="북제주-표지"/>
      <sheetName val="총괄내역서"/>
      <sheetName val="표준안전집계"/>
      <sheetName val="표준안전내역"/>
      <sheetName val="b_balju_cho"/>
      <sheetName val="현장관리비 "/>
      <sheetName val="기자재비"/>
      <sheetName val="사각맨홀"/>
      <sheetName val="기계경비일람"/>
      <sheetName val="몰탈재료산출"/>
      <sheetName val="단위목록"/>
      <sheetName val="기계경비목록"/>
      <sheetName val="관급"/>
      <sheetName val="집수정"/>
      <sheetName val="과세표준율-2"/>
      <sheetName val="면적분양가"/>
      <sheetName val="분양면적(1123)"/>
      <sheetName val="출력소스"/>
      <sheetName val="부하LOAD"/>
      <sheetName val="접속도로1"/>
      <sheetName val="공사별 가중치 산출근거(건축)"/>
      <sheetName val="집수A"/>
      <sheetName val="FAX"/>
      <sheetName val="건축개요"/>
      <sheetName val="부서현황"/>
      <sheetName val="현장지지물물량"/>
      <sheetName val="금액결정"/>
      <sheetName val="HRSG SMALL07220"/>
      <sheetName val="데리네이타현황"/>
      <sheetName val="설계가"/>
      <sheetName val="KMT물량"/>
      <sheetName val="AS복구"/>
      <sheetName val="중기터파기"/>
      <sheetName val="변수값"/>
      <sheetName val="중기상차"/>
      <sheetName val="노임,재료비"/>
      <sheetName val="명세서"/>
      <sheetName val="시멘트"/>
      <sheetName val="단가목록"/>
      <sheetName val="15"/>
      <sheetName val="단가산출서"/>
      <sheetName val="J直材4"/>
      <sheetName val="일위"/>
      <sheetName val="중기사용료"/>
      <sheetName val="총괄서"/>
      <sheetName val="공무공A"/>
      <sheetName val="할증 "/>
      <sheetName val="신공항A-9(원가수정)"/>
      <sheetName val="출력X"/>
      <sheetName val="Testing"/>
      <sheetName val="계화배수"/>
      <sheetName val="방음벽 기초 일반수량"/>
      <sheetName val="I.설계조건"/>
      <sheetName val="단면치수"/>
      <sheetName val="NEYOK"/>
      <sheetName val="토목내역"/>
      <sheetName val="수안보-MBR1"/>
      <sheetName val="입력DATA"/>
      <sheetName val="건축"/>
      <sheetName val="단가산출서 (2)"/>
      <sheetName val="BJJIN"/>
      <sheetName val="시공계획"/>
      <sheetName val="36신설수량"/>
      <sheetName val="cost"/>
      <sheetName val="산근"/>
      <sheetName val="세부내역"/>
      <sheetName val="평교-내역"/>
      <sheetName val="산출내역서"/>
      <sheetName val="guard(mac)"/>
      <sheetName val="품셈TABLE"/>
      <sheetName val="품셈표"/>
      <sheetName val="부대대비"/>
      <sheetName val="냉연집계"/>
      <sheetName val="BSD (2)"/>
      <sheetName val="저"/>
      <sheetName val="Macro2"/>
      <sheetName val="품셈"/>
      <sheetName val="SLAB&quot;1&quot;"/>
      <sheetName val="경상비"/>
      <sheetName val="공내역"/>
      <sheetName val="결과조달"/>
      <sheetName val="건축내역"/>
      <sheetName val="부안일위"/>
      <sheetName val="정공공사"/>
      <sheetName val="실행대비"/>
      <sheetName val="청천내"/>
      <sheetName val="1공구 건정토건 철콘"/>
      <sheetName val="2공구하도급내역서"/>
      <sheetName val="도급내역"/>
      <sheetName val="연결임시"/>
      <sheetName val="구조물공"/>
      <sheetName val="투찰추정"/>
      <sheetName val="도급내역5+800"/>
      <sheetName val="수목표준대가"/>
      <sheetName val="부대공"/>
      <sheetName val="도급금액"/>
      <sheetName val="재노경"/>
      <sheetName val="적현로"/>
      <sheetName val="배수공"/>
      <sheetName val="변경내역서"/>
      <sheetName val="1공구 건정토건 토공"/>
      <sheetName val="식재인부"/>
      <sheetName val="경상직원"/>
      <sheetName val="조건"/>
      <sheetName val="일위대가(1)"/>
      <sheetName val="전체"/>
      <sheetName val="관급자재"/>
      <sheetName val="제경비"/>
      <sheetName val="초기화면"/>
      <sheetName val="총공사내역서"/>
      <sheetName val="토공사"/>
      <sheetName val="정렬"/>
      <sheetName val="계약내역서"/>
      <sheetName val="전체도급"/>
      <sheetName val="CODE"/>
      <sheetName val="전기"/>
      <sheetName val="부하(성남)"/>
      <sheetName val="충주"/>
      <sheetName val="공사비집계"/>
      <sheetName val="본선 토공 분배표"/>
      <sheetName val="1.토공"/>
      <sheetName val="지급자재"/>
      <sheetName val="제출내역 (2)"/>
      <sheetName val="6공구(당초)"/>
      <sheetName val="산근1"/>
      <sheetName val="70%"/>
      <sheetName val="투찰"/>
      <sheetName val="관리,공감"/>
      <sheetName val="입찰"/>
      <sheetName val="1,2공구원가계산서"/>
      <sheetName val="1공구산출내역서"/>
      <sheetName val="현경"/>
      <sheetName val="전화번호DATA (2001)"/>
      <sheetName val="장비"/>
      <sheetName val="노무"/>
      <sheetName val="자압"/>
      <sheetName val="자재"/>
      <sheetName val="106C0300"/>
      <sheetName val="기본단가"/>
      <sheetName val="문학간접"/>
      <sheetName val="동력부하계산"/>
      <sheetName val="주차구획선수량"/>
      <sheetName val="약품공급2"/>
      <sheetName val="1호인버트수량"/>
      <sheetName val="석축설면"/>
      <sheetName val="법면단"/>
      <sheetName val="가도공"/>
      <sheetName val="인건-측정"/>
      <sheetName val="BEND LOSS"/>
      <sheetName val="개보수공사BM"/>
      <sheetName val="목동1절주.bh01"/>
      <sheetName val="실행(표지,갑,을)"/>
      <sheetName val="노임이"/>
      <sheetName val="환"/>
      <sheetName val="적용기준표(98년상반기)"/>
      <sheetName val="설계명세서"/>
      <sheetName val="기초자료입력"/>
      <sheetName val="역집계1"/>
      <sheetName val="보차도경계석"/>
      <sheetName val="48전력선로일위"/>
      <sheetName val="AIR SHOWER(3인용)"/>
      <sheetName val="재집"/>
      <sheetName val="직재"/>
      <sheetName val="49-119"/>
      <sheetName val="발신정보"/>
      <sheetName val="연부97-1"/>
      <sheetName val="갑지1"/>
      <sheetName val="중기일위대가"/>
      <sheetName val="율촌법률사무소2내역"/>
      <sheetName val="지주목시비량산출서"/>
      <sheetName val="손익분석"/>
      <sheetName val="우배수"/>
      <sheetName val="계수시트"/>
      <sheetName val="ITB COST"/>
      <sheetName val="고분전시관"/>
      <sheetName val="설비"/>
      <sheetName val="wall"/>
      <sheetName val="집1"/>
      <sheetName val="토공계산서(부체도로)"/>
      <sheetName val="월선수금"/>
      <sheetName val="물량산출근거"/>
      <sheetName val="SE-611"/>
      <sheetName val="CONCRETE"/>
      <sheetName val="날개벽"/>
      <sheetName val="woo(mac)"/>
      <sheetName val="C3"/>
      <sheetName val="TABLE"/>
      <sheetName val="Macro(전선)"/>
      <sheetName val="설직재-1"/>
      <sheetName val="자동 철거"/>
      <sheetName val="자동 설치"/>
      <sheetName val="토목 철주"/>
      <sheetName val="철거 일위대가(1-19)"/>
      <sheetName val="철거 일위대가(20-22)"/>
      <sheetName val="설치 일위대가(23-45호)"/>
      <sheetName val="설치 일위대가(46~78호)"/>
      <sheetName val="CA지입"/>
      <sheetName val="개소별수량산출"/>
      <sheetName val="U-TYPE(1)"/>
      <sheetName val="예산명세서"/>
      <sheetName val="맨홀"/>
      <sheetName val="금호"/>
      <sheetName val="적용공정"/>
      <sheetName val="L_RPTB02_01"/>
      <sheetName val="TEL"/>
      <sheetName val="수량이동"/>
      <sheetName val="예비품"/>
      <sheetName val="기계경비(시"/>
      <sheetName val="경산(을)"/>
      <sheetName val="01"/>
      <sheetName val="DATA 입력란"/>
      <sheetName val="1. 설계조건 2.단면가정 3. 하중계산"/>
      <sheetName val="소방사항"/>
      <sheetName val="TRE TABLE"/>
      <sheetName val="1단계"/>
      <sheetName val=" 총괄표"/>
      <sheetName val="조명일위"/>
      <sheetName val="사전공사"/>
      <sheetName val="소포내역 (2)"/>
      <sheetName val="암거단위"/>
      <sheetName val="본선토량운반계산서(1)0"/>
      <sheetName val="설계예시"/>
      <sheetName val="1안"/>
      <sheetName val="접속슬라브"/>
      <sheetName val="sw1"/>
      <sheetName val="일용노임단가"/>
      <sheetName val="plan&amp;section of foundation"/>
      <sheetName val="9811"/>
      <sheetName val="투찰내역"/>
      <sheetName val="COVER-P"/>
      <sheetName val="영업소실적"/>
      <sheetName val="E.P.T수량산출서"/>
      <sheetName val="덕소내역"/>
      <sheetName val="단위가격"/>
      <sheetName val="매출단가"/>
      <sheetName val="공통(20-91)"/>
      <sheetName val="1-1"/>
      <sheetName val="토사(PE)"/>
      <sheetName val="사급자재"/>
      <sheetName val="basic"/>
      <sheetName val="준공평가"/>
      <sheetName val="실행간접비용"/>
      <sheetName val="관리,부대비"/>
      <sheetName val="설산1.나"/>
      <sheetName val="본사S"/>
      <sheetName val="전압강하계산"/>
      <sheetName val="D-3503"/>
      <sheetName val="여흥"/>
      <sheetName val="99총공사내역서"/>
      <sheetName val="고등학교"/>
      <sheetName val="제1장"/>
      <sheetName val="제2장"/>
      <sheetName val="제3장"/>
      <sheetName val="제4장"/>
      <sheetName val="5장공내역서"/>
      <sheetName val="제6장"/>
      <sheetName val="직불동의서"/>
      <sheetName val="확약서"/>
      <sheetName val="전자입찰"/>
      <sheetName val="7작업장인수인계서"/>
      <sheetName val="3특기시방서"/>
      <sheetName val="일위대가목록(1)"/>
      <sheetName val="단가대비표(1)"/>
      <sheetName val="수질정화시설"/>
      <sheetName val="간접"/>
      <sheetName val="1공구(입찰내역)"/>
      <sheetName val="진우+대광"/>
      <sheetName val="통합내역"/>
      <sheetName val="기기리스트"/>
      <sheetName val="Piping(Methanol)"/>
      <sheetName val="단면설계"/>
      <sheetName val="영동(D)"/>
      <sheetName val="내역(중앙)"/>
      <sheetName val="내역(창신)"/>
      <sheetName val="건축내역서 (경제상무실)"/>
      <sheetName val="판"/>
      <sheetName val="입적표"/>
      <sheetName val="단위량당중기"/>
      <sheetName val="물가"/>
      <sheetName val="경산"/>
      <sheetName val="주방환기"/>
      <sheetName val="하중산정"/>
      <sheetName val="토목주소"/>
      <sheetName val="프랜트면허"/>
      <sheetName val="총집계표"/>
      <sheetName val="일위_파일"/>
      <sheetName val="copy"/>
      <sheetName val="서식"/>
      <sheetName val="기성내역서표지"/>
      <sheetName val="갑지(추정)"/>
      <sheetName val="L-type"/>
      <sheetName val="메서,변+증"/>
      <sheetName val="2000_11월설계내역"/>
      <sheetName val="날개벽수량표"/>
      <sheetName val="대,유,램"/>
      <sheetName val="중간부"/>
      <sheetName val="저리조양"/>
      <sheetName val="내역서 (2)"/>
      <sheetName val="설비내역서"/>
      <sheetName val="건축내역서"/>
      <sheetName val="전기내역서"/>
      <sheetName val="COVER"/>
      <sheetName val="L_RPTA05_목록"/>
      <sheetName val="역T형교대(말뚝기초)"/>
      <sheetName val="한강운반비"/>
      <sheetName val="EQUIPMENT -2"/>
      <sheetName val="빌딩 안내"/>
      <sheetName val="공종별내역서"/>
      <sheetName val="MBR9"/>
      <sheetName val="공비대비"/>
      <sheetName val="1.¼öº¯Àü¼³ºñ"/>
      <sheetName val="2.Àü·Â°£¼±"/>
      <sheetName val="3.µ¿·Â"/>
      <sheetName val="4.Àüµî"/>
      <sheetName val="5.Àü¿­"/>
      <sheetName val="6.¾àÀü"/>
      <sheetName val="7.¼Ò¹æ"/>
      <sheetName val="8.¹æ¼Û"/>
      <sheetName val="9.Á¶¸íÁ¦¾î"/>
      <sheetName val="10.Ã¶°Å°ø»ç"/>
      <sheetName val="³²¾ç½ÃÀÛµ¿ÀÚ105³ë65±â1.3È­1.2"/>
      <sheetName val="À»"/>
      <sheetName val="ºÎÇÏ°è»ê¼­"/>
      <sheetName val="À»Áö"/>
      <sheetName val="Á¶µµ°è»ê¼­ (µµ¼­)"/>
      <sheetName val="°ßÀûÁ¶°Ç"/>
      <sheetName val="°ßÀûÁ¶°Ç(À»Áö)"/>
      <sheetName val="Á÷³ë"/>
      <sheetName val="½ÇÇà³»¿ª"/>
      <sheetName val="철거집계"/>
      <sheetName val="3련 BOX"/>
      <sheetName val="12월31일"/>
      <sheetName val="자재비"/>
      <sheetName val="4월"/>
      <sheetName val="8월"/>
      <sheetName val="12월"/>
      <sheetName val="2월"/>
      <sheetName val="1월"/>
      <sheetName val="7월"/>
      <sheetName val="6월"/>
      <sheetName val="3월"/>
      <sheetName val="5월"/>
      <sheetName val="11월"/>
      <sheetName val="10월"/>
      <sheetName val="9월"/>
      <sheetName val="변경후-SHEET"/>
      <sheetName val="인사자료총집계"/>
      <sheetName val="목록"/>
      <sheetName val="선정요령"/>
      <sheetName val="공통비"/>
      <sheetName val="VENDOR LIST"/>
      <sheetName val="TYPE집계표"/>
      <sheetName val="Working(wo WTs)"/>
      <sheetName val="주조정실"/>
      <sheetName val="tggwan(mac)"/>
      <sheetName val="물량집계"/>
      <sheetName val="역T형"/>
      <sheetName val="P-산#1-1(WOWA1)"/>
      <sheetName val="연동내역서"/>
      <sheetName val="현관"/>
      <sheetName val="전체내역서"/>
      <sheetName val="설명"/>
      <sheetName val="G.R300경비"/>
      <sheetName val="P.M 별"/>
      <sheetName val="Option"/>
      <sheetName val="안정검토(온1)"/>
      <sheetName val="상 부"/>
      <sheetName val="내역서01"/>
      <sheetName val="설계기준"/>
      <sheetName val="내역1"/>
      <sheetName val="전기공사"/>
      <sheetName val="박스토공"/>
      <sheetName val="기준표"/>
      <sheetName val="단가및재료비"/>
      <sheetName val="보호공"/>
      <sheetName val="IP좌표"/>
      <sheetName val="차선도색현황"/>
      <sheetName val="변화치수"/>
      <sheetName val="전력구구조물산근"/>
      <sheetName val="시중노임단가"/>
      <sheetName val="전선_및_전선관"/>
      <sheetName val="1_수변전설비공사"/>
      <sheetName val="2__동력설비_공사"/>
      <sheetName val="3__조명설비공사"/>
      <sheetName val="4__접지설비공사"/>
      <sheetName val="5__통신설비_공사"/>
      <sheetName val="6__전기방식설비공사"/>
      <sheetName val="6_전기방식_설비공사(2)"/>
      <sheetName val="7_방호설비공사"/>
      <sheetName val="8_가설전기공사"/>
      <sheetName val="복구량산정_및_전용회선_사용"/>
      <sheetName val="4월_실적추정(건축+토목)"/>
      <sheetName val="4월_실적추정(건축)"/>
      <sheetName val="준검_내역서"/>
      <sheetName val="1_수인터널"/>
      <sheetName val="수목데이타_"/>
      <sheetName val="변압기_및_발전기_용량"/>
      <sheetName val="단가_및_재료비"/>
      <sheetName val="-_INFORMATION_-"/>
      <sheetName val="1_수변전설비"/>
      <sheetName val="2_전력간선"/>
      <sheetName val="3_동력"/>
      <sheetName val="4_전등"/>
      <sheetName val="5_전열"/>
      <sheetName val="6_약전"/>
      <sheetName val="7_소방"/>
      <sheetName val="8_방송"/>
      <sheetName val="9_조명제어"/>
      <sheetName val="10_철거공사"/>
      <sheetName val="남양시작동자105노65기1_3화1_2"/>
      <sheetName val="3BL공동구_수량"/>
      <sheetName val="표지_(2)"/>
      <sheetName val="22단가(철完9"/>
      <sheetName val="인수공총괄"/>
      <sheetName val="장문교(대전)"/>
      <sheetName val="지질조사"/>
      <sheetName val="열린교실"/>
      <sheetName val="1.우편집중내역서"/>
      <sheetName val="J01"/>
      <sheetName val="구조물터파기수량집계"/>
      <sheetName val="배수공 시멘트 및 골재량 산출"/>
      <sheetName val="합의경상"/>
      <sheetName val="단면瑌)"/>
      <sheetName val="신표지1"/>
      <sheetName val="CLAUSE"/>
      <sheetName val="약품설︀"/>
      <sheetName val="DB"/>
      <sheetName val="가격조사서"/>
      <sheetName val="건축내역(진해석동)"/>
      <sheetName val="진주방향"/>
      <sheetName val="마산방향"/>
      <sheetName val="nys"/>
      <sheetName val="36신丵〒_x0005_"/>
      <sheetName val="내역전기"/>
      <sheetName val="기초자료"/>
      <sheetName val="여과지동"/>
      <sheetName val="내역서(총)"/>
      <sheetName val="날개벽(시점좌측)"/>
      <sheetName val="T1"/>
      <sheetName val="단가결정"/>
      <sheetName val="총체보활공정표"/>
      <sheetName val="A(Rev.3)"/>
      <sheetName val="부총"/>
      <sheetName val="입력"/>
      <sheetName val="103동"/>
      <sheetName val="진접"/>
      <sheetName val="단위세대물량"/>
      <sheetName val="Rates"/>
      <sheetName val="감액총괄표"/>
      <sheetName val="간지"/>
      <sheetName val="TOT"/>
      <sheetName val="예산M6-B"/>
      <sheetName val="IMPEADENCE MAP 취수장"/>
      <sheetName val="화해(함평)"/>
      <sheetName val="화해(장성)"/>
      <sheetName val="호표"/>
      <sheetName val="Summar헾】_x0005__x0000__x0000__x0000__x0000_"/>
      <sheetName val="Summar"/>
      <sheetName val="Summar䡲ぞ_x0000_"/>
      <sheetName val="Summar_x0000__x0000_ⵘ"/>
      <sheetName val="다이꾸"/>
      <sheetName val="수성페인트도장 내역서"/>
      <sheetName val="금긋기 및 절단"/>
      <sheetName val="UR2-Calculation"/>
      <sheetName val="화재 탐지 설비"/>
      <sheetName val="노원열병합  건축공사기성내역서"/>
      <sheetName val="96정변2"/>
      <sheetName val="총수량집계표"/>
      <sheetName val="플랜트 설치"/>
      <sheetName val="내역서(전체)"/>
      <sheetName val="변경내역을"/>
      <sheetName val="대외공문"/>
      <sheetName val="AS포장복구_"/>
      <sheetName val="평가내역"/>
      <sheetName val="직접인건비"/>
      <sheetName val="통합"/>
      <sheetName val="BOX"/>
      <sheetName val="2.2.2입적표"/>
      <sheetName val="단면별연장"/>
      <sheetName val="분수공별 면적"/>
      <sheetName val="관로조직표"/>
      <sheetName val="일위대가 집계표"/>
      <sheetName val="횡배수관토공수량"/>
      <sheetName val="4.2.1 마루높이 검토"/>
      <sheetName val="이토변실(A3-LINE)"/>
      <sheetName val="통로box전기"/>
      <sheetName val="금액"/>
      <sheetName val="4)유동표"/>
      <sheetName val="접속도로"/>
      <sheetName val="암거공"/>
      <sheetName val="-15.0"/>
      <sheetName val="해평견적"/>
      <sheetName val="사리부설"/>
      <sheetName val="장비명"/>
      <sheetName val="위치조서"/>
      <sheetName val="기흥하도용"/>
      <sheetName val="화설내"/>
      <sheetName val="웅진교-S2"/>
      <sheetName val="적상기초자료"/>
      <sheetName val="3.내역서"/>
      <sheetName val="Macro3"/>
      <sheetName val="송우내역서"/>
      <sheetName val="배수관토공"/>
      <sheetName val="계산식"/>
      <sheetName val="차수공개요"/>
      <sheetName val="01AC"/>
      <sheetName val="1._x0018_변전설비"/>
      <sheetName val="인공(100P,배선반)"/>
      <sheetName val="설내역서 "/>
      <sheetName val="A갑지"/>
      <sheetName val="납부서"/>
      <sheetName val="조경"/>
      <sheetName val="산출2-기기동력"/>
      <sheetName val="산근(목록)"/>
      <sheetName val="이형관중량"/>
      <sheetName val="2000.05"/>
      <sheetName val="설계변경내역 98"/>
      <sheetName val="97노임단가"/>
      <sheetName val="입력란"/>
      <sheetName val="지주설치제원"/>
      <sheetName val="COPING"/>
      <sheetName val="기초"/>
      <sheetName val="2.대외공문"/>
      <sheetName val="5.공종별예산내역서"/>
      <sheetName val="³ëÀÓ"/>
      <sheetName val="토공(우물통,기타) "/>
      <sheetName val="전선"/>
      <sheetName val="CABLE"/>
      <sheetName val="DWPM"/>
      <sheetName val="내역서(토목)"/>
      <sheetName val="BOQ(전체)"/>
      <sheetName val="백암비스타내역"/>
      <sheetName val="1공구(을)"/>
      <sheetName val="주사무실종합"/>
      <sheetName val="단중표"/>
      <sheetName val="견적"/>
      <sheetName val="세부견적서(DAS Call Back)"/>
      <sheetName val="OPGW기별"/>
      <sheetName val="단중표-ST"/>
      <sheetName val="48평단가"/>
      <sheetName val="57단가"/>
      <sheetName val="54평단가"/>
      <sheetName val="66평단가"/>
      <sheetName val="61단가"/>
      <sheetName val="89평단가"/>
      <sheetName val="84평단가"/>
      <sheetName val="세동별비상"/>
      <sheetName val="펌프장수량산출(토)"/>
      <sheetName val="내역총괄"/>
      <sheetName val="내역총괄2"/>
      <sheetName val="내역총괄3"/>
      <sheetName val="인상효1"/>
      <sheetName val="조도계산서1"/>
      <sheetName val="견적율"/>
      <sheetName val="적용기준"/>
      <sheetName val="단"/>
      <sheetName val="교통대책내역"/>
      <sheetName val="대공종"/>
      <sheetName val="보할공정"/>
      <sheetName val="보합"/>
      <sheetName val="차종별"/>
      <sheetName val="구동"/>
      <sheetName val="별표"/>
      <sheetName val="PIPE"/>
      <sheetName val="VALVE"/>
      <sheetName val="전기2005"/>
      <sheetName val="통신2005"/>
      <sheetName val=" 견적서"/>
      <sheetName val="Customer Databas"/>
      <sheetName val="합천내역"/>
      <sheetName val="노무비산출"/>
      <sheetName val="유첨#2"/>
      <sheetName val="전기단가조사서"/>
      <sheetName val="관접합및부설"/>
      <sheetName val="2002하반기노임기준"/>
      <sheetName val="본부장"/>
      <sheetName val="BOQ"/>
      <sheetName val="대림산업"/>
      <sheetName val="연령현황"/>
      <sheetName val="내역표지"/>
      <sheetName val="본부소개"/>
      <sheetName val="구리토평1전기"/>
      <sheetName val="220 (2)"/>
      <sheetName val="가시설흙막이"/>
      <sheetName val="집수정(600-700)"/>
      <sheetName val="세목전체"/>
      <sheetName val="단가 "/>
      <sheetName val="단  가  대  비  표"/>
      <sheetName val="일  위  대  가  목  록"/>
      <sheetName val="기존단가 (2)"/>
      <sheetName val="유동표(변경)"/>
      <sheetName val="Man Power &amp; Comp"/>
      <sheetName val="대림경상68억"/>
      <sheetName val="PROJECT BRIEF"/>
      <sheetName val="접지수량"/>
      <sheetName val="ELECTRIC"/>
      <sheetName val="SCHEDULE"/>
      <sheetName val="토적표"/>
      <sheetName val="암거날개벽재료집계"/>
      <sheetName val="MIJIBI"/>
      <sheetName val="건축직"/>
      <sheetName val=" 내역"/>
      <sheetName val="견적서1"/>
      <sheetName val="제출"/>
      <sheetName val="준설량산정표"/>
      <sheetName val="단가비교표_공통1"/>
      <sheetName val="참조자료"/>
      <sheetName val="인원"/>
      <sheetName val="하도급변경대비표"/>
      <sheetName val="2000용수잠관-수량집계"/>
      <sheetName val="공사내역"/>
      <sheetName val="소업1교"/>
      <sheetName val="표층포설및다짐"/>
      <sheetName val="산출(전주P7)"/>
      <sheetName val="EQT-ESTN"/>
      <sheetName val="2000년 공정표"/>
      <sheetName val="교각별철근수량집계표"/>
      <sheetName val="사원등록"/>
      <sheetName val="호봉 (2)"/>
      <sheetName val="입고장부 (4)"/>
      <sheetName val="방호벽"/>
      <sheetName val="(A)내역서"/>
      <sheetName val="13LPMCC"/>
      <sheetName val="sub"/>
      <sheetName val="기본단가표"/>
      <sheetName val="바닥판"/>
      <sheetName val="s"/>
      <sheetName val="WEON"/>
      <sheetName val="경상"/>
      <sheetName val="가설"/>
      <sheetName val="우수"/>
      <sheetName val="공사비예비관리공감측설산출내역"/>
      <sheetName val="각종장비전압강하계산"/>
      <sheetName val="96작생능"/>
      <sheetName val="광혁기성"/>
      <sheetName val="몰탈㔀቎԰_x0000_"/>
      <sheetName val="몰탈䠊ፓ倀놡"/>
      <sheetName val="몰탈䠋ፓ頀뫻"/>
      <sheetName val="몰탈䠠ፓ瀀멗"/>
      <sheetName val="공제구간조서"/>
      <sheetName val="몰탈䠊ፓ "/>
      <sheetName val="세부내역(직접인건비)"/>
      <sheetName val="몰탈䠉ፓ退"/>
      <sheetName val="몰탈䠉ፓ退ꠍ"/>
      <sheetName val="몰탈䠑ፓ뀀짅"/>
      <sheetName val="TOEC"/>
      <sheetName val="내역서(기성청구)"/>
      <sheetName val="98수문일위"/>
      <sheetName val="위치"/>
      <sheetName val="공작물조직표(용배수)"/>
      <sheetName val="날개수량1.5"/>
      <sheetName val="시운전연료"/>
      <sheetName val="몰탈䠊ፓ㠀擞"/>
      <sheetName val="간선"/>
      <sheetName val="전압"/>
      <sheetName val="조도"/>
      <sheetName val="동력"/>
      <sheetName val="공통가설"/>
      <sheetName val="단가견적조사표"/>
      <sheetName val="예산내역서"/>
      <sheetName val="bdata-출력안함"/>
      <sheetName val="품종별-이름"/>
      <sheetName val=" 갑  지 "/>
      <sheetName val="Y_WORK"/>
      <sheetName val="노임변동률"/>
      <sheetName val="COMPRESSOR"/>
      <sheetName val="공리공제"/>
      <sheetName val="자재ᰀ፜搀"/>
      <sheetName val="발전기"/>
      <sheetName val="GEN"/>
      <sheetName val="송전재료비"/>
      <sheetName val="eq_data"/>
      <sheetName val="실행내역서 "/>
      <sheetName val="loading"/>
      <sheetName val="Factor"/>
      <sheetName val="CALCULATION"/>
      <sheetName val="working load at the btm ft."/>
      <sheetName val="WIND-EQ"/>
      <sheetName val="stability check"/>
      <sheetName val="design criteria"/>
      <sheetName val="부대공집계표"/>
      <sheetName val="관일"/>
      <sheetName val="경영상태"/>
      <sheetName val="준공정산"/>
      <sheetName val="J"/>
      <sheetName val="설계산출표지"/>
      <sheetName val="도장수량(하1)"/>
      <sheetName val="전기 원가계산서"/>
      <sheetName val="품셈집계표"/>
      <sheetName val="자재조사표"/>
      <sheetName val="일반부표집계표"/>
      <sheetName val="FOOTING단면력"/>
      <sheetName val="기초자료입력및 K치 확인"/>
      <sheetName val="NOMUBI"/>
      <sheetName val="노무비(DB)_이후 출력XXXXXX"/>
      <sheetName val="경비"/>
      <sheetName val="음성방향"/>
      <sheetName val="변경품셈총괄"/>
      <sheetName val="POWER"/>
      <sheetName val="설계서(7)"/>
      <sheetName val="개봉3동하수관"/>
      <sheetName val="갑지(가로ﻁ"/>
      <sheetName val="실행예산"/>
      <sheetName val="단가(반정1교-원주)"/>
      <sheetName val="2.조명기구철거(일괄철거분)"/>
      <sheetName val="제품橂"/>
      <sheetName val="조정내역"/>
      <sheetName val="단위"/>
      <sheetName val="경산锼_x0013_閄"/>
      <sheetName val="22단"/>
      <sheetName val="22단锼"/>
      <sheetName val="공내ᰖ"/>
      <sheetName val="단면"/>
      <sheetName val="22단헾"/>
      <sheetName val="AS_x0005__x0000_"/>
      <sheetName val="22단丵"/>
      <sheetName val="전선_및_전선ࠝ"/>
      <sheetName val="일위대가 "/>
      <sheetName val="교량하부공"/>
      <sheetName val="대,怀፵"/>
      <sheetName val="NAMES"/>
      <sheetName val="기자재׃"/>
      <sheetName val="갑지(0_x0000_"/>
      <sheetName val="단0_x0000_退"/>
      <sheetName val="갑지(렀뚣瘉"/>
      <sheetName val="갑지(_x0000_뎰瘇"/>
      <sheetName val="기자재_x0000_"/>
      <sheetName val="단0_x0000__x0000_"/>
      <sheetName val="단ူ_x0000_䠀"/>
      <sheetName val="기자재_x0010_"/>
      <sheetName val="기자재壸"/>
      <sheetName val="기자재嬨"/>
      <sheetName val="기자재蔈"/>
      <sheetName val="견적대ﱀ"/>
      <sheetName val="견적대₨"/>
      <sheetName val="기자재游"/>
      <sheetName val="기자재೨"/>
      <sheetName val="기자재箘"/>
      <sheetName val="기자재"/>
      <sheetName val="기자재à"/>
      <sheetName val="기자재灰"/>
      <sheetName val="스케즐"/>
      <sheetName val="PAINT"/>
      <sheetName val="견"/>
      <sheetName val="집계표(공종별)"/>
      <sheetName val="단가적용(터널)"/>
      <sheetName val="단위가격_할증"/>
      <sheetName val="제"/>
      <sheetName val="산출및내역"/>
      <sheetName val="총괄집䠄ᡏ"/>
      <sheetName val="SLIDES"/>
      <sheetName val="내역서비교"/>
      <sheetName val="적용(기尜_x0013_"/>
      <sheetName val="2.1  노무비 평균단가산출"/>
      <sheetName val="3CHBDC"/>
      <sheetName val="1-11조직표"/>
      <sheetName val="96.12"/>
      <sheetName val="정산입력"/>
      <sheetName val="2공구수량"/>
      <sheetName val="견적대비표"/>
      <sheetName val="견적단가"/>
      <sheetName val="하중계산"/>
      <sheetName val="Instruction"/>
      <sheetName val="수안보-_x0005__x0000__x0000_"/>
      <sheetName val="수안보-徸〒_x0005__x0000_"/>
      <sheetName val="36신설수翇"/>
      <sheetName val="36신설수︀"/>
      <sheetName val="견적꓀᥻"/>
      <sheetName val="36신설수Ç"/>
      <sheetName val="36신설수資"/>
      <sheetName val="공사비증감"/>
      <sheetName val="비목군분류일위"/>
      <sheetName val="백호헾】_x0005_"/>
      <sheetName val="01상노임"/>
      <sheetName val="개산공사비"/>
      <sheetName val="아산경희980422"/>
      <sheetName val="Front"/>
      <sheetName val="포쐀䑣"/>
      <sheetName val="포䠟⥏"/>
      <sheetName val="포䠠⥏"/>
      <sheetName val="Proposal"/>
      <sheetName val="토 적 표"/>
      <sheetName val="기본설계도급항목"/>
      <sheetName val="골재산출"/>
      <sheetName val="EP0618"/>
      <sheetName val="동해title"/>
      <sheetName val="자재집계"/>
      <sheetName val="연결관암거"/>
      <sheetName val="기지국"/>
      <sheetName val="data2"/>
      <sheetName val="총인원"/>
      <sheetName val="직급인원"/>
      <sheetName val="실행(1)"/>
      <sheetName val="포䈀㙪"/>
      <sheetName val="★도급내역"/>
      <sheetName val="aa"/>
      <sheetName val="현금흐름"/>
      <sheetName val="현장예산"/>
      <sheetName val="3.자재비(총괄)"/>
      <sheetName val="평가데이터"/>
      <sheetName val="SULKEA"/>
      <sheetName val="아파트건축"/>
      <sheetName val="잔수량(작성)"/>
      <sheetName val="효동"/>
      <sheetName val="전체철근집계"/>
      <sheetName val="토목공사"/>
      <sheetName val="토공산출(주차장)"/>
      <sheetName val="건축공사실행"/>
      <sheetName val="적용단위길이"/>
      <sheetName val="피벗테이블데이터분석"/>
      <sheetName val="특수기호강도거푸집"/>
      <sheetName val="종배수관면벽신"/>
      <sheetName val="종배수관(신)"/>
      <sheetName val="대로근거"/>
      <sheetName val="성서방향-교대(A2)"/>
      <sheetName val="상행-교대(A1)"/>
      <sheetName val="매매"/>
      <sheetName val="전신"/>
      <sheetName val="기간등록"/>
      <sheetName val="유림골조"/>
      <sheetName val="과세내역(세부)"/>
      <sheetName val="INPUT(덕도방향-시점)"/>
      <sheetName val="진주䈀ᅪ"/>
      <sheetName val="조명투자및환수계획"/>
      <sheetName val="제조중간결과"/>
      <sheetName val="BOX(1.5X1.5)"/>
      <sheetName val="TYPE-A"/>
      <sheetName val="배수문수량산출(3)"/>
      <sheetName val="2BOX본체"/>
      <sheetName val="사업수지"/>
      <sheetName val="기계경비단가"/>
      <sheetName val="栍ᾆ"/>
      <sheetName val="도급"/>
      <sheetName val="입출재고현⩿〚_x0005__x0000_"/>
      <sheetName val="º¯°æ»çÀ_x0000_"/>
      <sheetName val="설-원가"/>
      <sheetName val="전체_1설계"/>
      <sheetName val="수안보-娐&gt;闰⿑"/>
      <sheetName val="수안보-ꮸ⿥_x0005__x0000_"/>
      <sheetName val="백호丵〒_x0005_"/>
      <sheetName val="투찰가"/>
      <sheetName val="구조대가"/>
      <sheetName val="포설대가1"/>
      <sheetName val="부대대가"/>
      <sheetName val="사급자재(1단계)"/>
      <sheetName val="철근총괄집계표"/>
      <sheetName val="빗물받이(910-510-410)"/>
      <sheetName val="기초일위"/>
      <sheetName val="품셈기준"/>
      <sheetName val="총(신설)"/>
      <sheetName val="기본일위"/>
      <sheetName val="unit"/>
      <sheetName val="총괄-1"/>
      <sheetName val="오동"/>
      <sheetName val="대조"/>
      <sheetName val="나한"/>
      <sheetName val="CB"/>
      <sheetName val="CS2"/>
      <sheetName val="공종"/>
      <sheetName val="단가산출집계"/>
      <sheetName val="출력-내역서"/>
      <sheetName val="제원.설계조건"/>
      <sheetName val="type-F"/>
      <sheetName val="SLAB"/>
      <sheetName val="관람석제출"/>
      <sheetName val="골조시행"/>
      <sheetName val="지장물C"/>
      <sheetName val="96수출"/>
      <sheetName val="Site Expenses"/>
      <sheetName val="가공비"/>
      <sheetName val="General Data"/>
      <sheetName val="단위세대"/>
      <sheetName val="sum1 (2)"/>
      <sheetName val="c_balju"/>
      <sheetName val="단가표 "/>
      <sheetName val="가설공사"/>
      <sheetName val="기초공"/>
      <sheetName val="투자효율분석"/>
      <sheetName val="현장관리비"/>
      <sheetName val="일위목차"/>
      <sheetName val="홈통받이수량"/>
      <sheetName val="적용토목"/>
      <sheetName val="콘_재료분리(1)"/>
      <sheetName val="단위중량"/>
      <sheetName val="원형맨홀수량"/>
      <sheetName val="경율산정"/>
      <sheetName val="내역서 "/>
      <sheetName val="용소리교"/>
      <sheetName val="기본"/>
      <sheetName val="단위집계표"/>
      <sheetName val="공통가설공사"/>
      <sheetName val="당사"/>
      <sheetName val="교대"/>
      <sheetName val="const."/>
      <sheetName val="교각별수량"/>
      <sheetName val="원가산출서"/>
      <sheetName val="Dae_Jiju"/>
      <sheetName val="Sikje_ingun"/>
      <sheetName val="TREE_D"/>
      <sheetName val="WING3"/>
      <sheetName val="공사수행방안"/>
      <sheetName val=" 토목 처리장도급내역서 "/>
      <sheetName val="시설일위"/>
      <sheetName val="DATA 입력부"/>
      <sheetName val="승용"/>
      <sheetName val="맨홀토공수량"/>
      <sheetName val="기초및구체공"/>
      <sheetName val="삼보지질"/>
      <sheetName val="7.전산해석결과"/>
      <sheetName val="4.하중"/>
      <sheetName val="우각부검토"/>
      <sheetName val="특수선일위대가"/>
      <sheetName val="H PILE수량"/>
      <sheetName val="H-PILE수량집계"/>
      <sheetName val="단가조사-2"/>
      <sheetName val="공사착공계"/>
      <sheetName val="참조 DATA"/>
      <sheetName val="단가조사표"/>
      <sheetName val="설계내역서(기계)"/>
      <sheetName val="도로경계블럭단위수량"/>
      <sheetName val="도로경계블럭단위토공"/>
      <sheetName val="L형측구단위수량"/>
      <sheetName val="L형측구연장조서"/>
      <sheetName val="대창(함평)"/>
      <sheetName val="임대견적서"/>
      <sheetName val="하부철근수량"/>
      <sheetName val="맨홀물량"/>
      <sheetName val="기준비용"/>
      <sheetName val="케이블트레이"/>
      <sheetName val="내역아"/>
      <sheetName val="울타리"/>
      <sheetName val="단가표 (2)"/>
      <sheetName val="안양동교 1안"/>
      <sheetName val="자금청구"/>
      <sheetName val="소각장스케줄"/>
      <sheetName val="중기목록"/>
      <sheetName val="중로근거"/>
      <sheetName val="CAT_5"/>
      <sheetName val="1.범위"/>
      <sheetName val="2.편성"/>
      <sheetName val="3개요"/>
      <sheetName val="5내역"/>
      <sheetName val="6.GAS"/>
      <sheetName val="7임급실"/>
      <sheetName val="미제출"/>
      <sheetName val="소방1"/>
      <sheetName val="소방2"/>
      <sheetName val="왜UP"/>
      <sheetName val="2터널시점"/>
      <sheetName val="자재노임단가"/>
      <sheetName val="크레인5ton"/>
      <sheetName val="단가산출-2"/>
      <sheetName val="기초수량-1"/>
      <sheetName val="단가산출-1"/>
      <sheetName val="통신단가조사"/>
      <sheetName val="D-RMIL"/>
      <sheetName val="견적사양비교표"/>
      <sheetName val="조견표"/>
      <sheetName val="물가대비표"/>
      <sheetName val="일위대가집계표"/>
      <sheetName val="9-1차이내역."/>
      <sheetName val="장비경비"/>
      <sheetName val="실행ࠏE"/>
      <sheetName val="실행ဏ_x0000_"/>
      <sheetName val="105,106,107동"/>
      <sheetName val="수로교총재료齘_x0013_"/>
      <sheetName val="전체내역갑지"/>
      <sheetName val="내역서단가산출용"/>
      <sheetName val="일반전기"/>
      <sheetName val="지수"/>
      <sheetName val="가설공사내역"/>
      <sheetName val="esc"/>
      <sheetName val="동원인원산출"/>
      <sheetName val="거푸집물량"/>
      <sheetName val="환율-LIBOR"/>
      <sheetName val="본체"/>
      <sheetName val="현장대리인계"/>
      <sheetName val="삼성전기"/>
      <sheetName val="변경품셈"/>
      <sheetName val="토적"/>
      <sheetName val="밧데리"/>
      <sheetName val="D-3109"/>
      <sheetName val="APT"/>
      <sheetName val="부하"/>
      <sheetName val="도체종-상수표"/>
      <sheetName val="기계설비"/>
      <sheetName val="내역."/>
      <sheetName val="부대"/>
      <sheetName val="SRC-B3U2"/>
      <sheetName val="현대물량"/>
      <sheetName val="이름정의"/>
      <sheetName val="초기화면1"/>
      <sheetName val="MFAB"/>
      <sheetName val="MFRT"/>
      <sheetName val="MPKG"/>
      <sheetName val="MPRD"/>
      <sheetName val="1"/>
      <sheetName val="마장"/>
      <sheetName val="상가지급현황"/>
      <sheetName val="계약표지"/>
      <sheetName val="코드"/>
      <sheetName val="MCC제원"/>
      <sheetName val="내역서(당초변경)"/>
      <sheetName val="COVERSHEET"/>
      <sheetName val="일위대가(여기까지)"/>
      <sheetName val="단위_xdc00_ὗ␀"/>
      <sheetName val="3.하중산정4.지지력"/>
      <sheetName val="전력"/>
      <sheetName val="토공집계표"/>
      <sheetName val="COL"/>
      <sheetName val="분양가격표"/>
      <sheetName val="현장설က_x0000_蠀ᛟ"/>
      <sheetName val="학생내역"/>
      <sheetName val="Requirements"/>
      <sheetName val="원가계산하도"/>
      <sheetName val="단위_x0000__x0000_尀"/>
      <sheetName val="단위ࠀᎄ䰀"/>
      <sheetName val="단위倀❹缀"/>
      <sheetName val="단위耀ὡ"/>
      <sheetName val="MAT"/>
      <sheetName val="공통부대비"/>
      <sheetName val="계산근거"/>
      <sheetName val="DATA(BAC)"/>
      <sheetName val="IMF Code"/>
      <sheetName val="토공(완충)"/>
      <sheetName val="방송노임"/>
      <sheetName val="분전함신설"/>
      <sheetName val="협조전"/>
      <sheetName val="입찰견적보고서"/>
      <sheetName val="ATS단가"/>
      <sheetName val="mcc일위대가"/>
      <sheetName val="견적내역"/>
      <sheetName val="건축원가계산서"/>
      <sheetName val="원본"/>
      <sheetName val="내역(전체)"/>
      <sheetName val="횡배수관"/>
      <sheetName val="견적내용입력"/>
      <sheetName val="견적서세부내용"/>
      <sheetName val="설계내역(2001)"/>
      <sheetName val="DPRKMHDT"/>
      <sheetName val="공사비 내역 (가)"/>
      <sheetName val="일반맨홀수량집계"/>
      <sheetName val="EUPDAT2"/>
      <sheetName val="우각부보강"/>
      <sheetName val="일집"/>
      <sheetName val="설변물량"/>
      <sheetName val="날개벽(TYPE1)"/>
      <sheetName val="Tot-sum"/>
      <sheetName val="401"/>
      <sheetName val="조명율데이타"/>
      <sheetName val="내역서(삼호)"/>
      <sheetName val="TYPE-1"/>
      <sheetName val="변압기"/>
      <sheetName val="발전기용량-1"/>
      <sheetName val="발전기용량-2"/>
      <sheetName val="출력전에보세요"/>
      <sheetName val="전력간선(일반)"/>
      <sheetName val="전력간선(동력)"/>
      <sheetName val="MCC-B-A"/>
      <sheetName val="MCC-B-B"/>
      <sheetName val="MCC-B-C"/>
      <sheetName val="ACCOUNT(RECEP)"/>
      <sheetName val="부하(동력)"/>
      <sheetName val="ILLUMINANCE"/>
      <sheetName val="계산DATA"/>
      <sheetName val="전류"/>
      <sheetName val="데이터북"/>
      <sheetName val="조명참고자료"/>
      <sheetName val="Cable schedule"/>
      <sheetName val="V-data"/>
      <sheetName val="L-data"/>
      <sheetName val="P-data"/>
      <sheetName val="실행"/>
      <sheetName val="단가조사-1"/>
      <sheetName val="BabyÀÏÀ§´ë°¡"/>
      <sheetName val="NìüëÒ-òÅ"/>
      <sheetName val="°£¼±°è»ê"/>
      <sheetName val="´ë±¸½ÇÇà"/>
      <sheetName val="0.Áý°è"/>
      <sheetName val="1.¼öº¯Àü¼³ºñ°ø»ç"/>
      <sheetName val="Ç¥Áö (2)"/>
      <sheetName val="¸Å¸³"/>
      <sheetName val="¿ø°¡°è»ê"/>
      <sheetName val="1.ÀüÂ÷¼±Á¶Á¤"/>
      <sheetName val="2.Á¶°¡¼±Á¶Á¤"/>
      <sheetName val="3.±ÞÀü¼±½Å¼³"/>
      <sheetName val="4.±ÞÀü¼±Ã¶°Å"/>
      <sheetName val="5.°í¹è¼±Ã¶°Å"/>
      <sheetName val="6.°í¾ÐÄÉÀÌºí½Å¼³"/>
      <sheetName val="7.ºñÀý¿¬¼±Á¶Á¤"/>
      <sheetName val="8.°¡µ¿ºê·¡Å°Æ®ÀÌ¼³"/>
      <sheetName val="9.HÇü°­ÁÖ½Å¼³(9m)"/>
      <sheetName val="10.°­°üÁÖ½Å¼³(9m)"/>
      <sheetName val="11.H°­ÁÖÃ¶°Å(11m)"/>
      <sheetName val="11.HÇü°­±âÃÊ"/>
      <sheetName val="13.°­°üÁÖ±âÃÊ"/>
      <sheetName val="14.Àå·ÂÁ¶Á¤ÀåÄ¡½Å¼³"/>
      <sheetName val="15.Àå·ÂÁ¶Á¤ÀåÄ¡Ã¶°Å   "/>
      <sheetName val="16.ÄÜÁÖÃ¶°Å(9m)"/>
      <sheetName val="17.Áö¼±½Å¼³(º¸Åë)"/>
      <sheetName val="18.Áö¼±½Å¼³(vÇü)"/>
      <sheetName val="19.Áö¼±Ã¶°Å"/>
      <sheetName val="20.±âÁß°³Æó±â½Å¼³"/>
      <sheetName val="´Ü°¡ºñ±³Ç¥"/>
      <sheetName val="±âÃÊ´Ü°¡"/>
      <sheetName val="¾Æ»êÃß°¡1220"/>
      <sheetName val="98Áö±Þ°èÈ¹"/>
      <sheetName val="´çÃÊ"/>
      <sheetName val="1.¼³°èÁ¶°Ç"/>
      <sheetName val="Àç·á"/>
      <sheetName val="°¡·ÎµîºÎÇ¥"/>
      <sheetName val="Á¦°æºñÀ²"/>
      <sheetName val="³»¿ª(¼³°è)"/>
      <sheetName val="½Ä»ýºí·°´ÜÀ§¼ö·®"/>
      <sheetName val="Á¤ºÎ³ëÀÓ´Ü°¡"/>
      <sheetName val="보호"/>
      <sheetName val="MEXICO-C"/>
      <sheetName val="성남여성복지내역"/>
      <sheetName val="E총"/>
      <sheetName val="아수배전(1회)"/>
      <sheetName val="인건비_조사"/>
      <sheetName val="통신물량"/>
      <sheetName val="중동상가"/>
      <sheetName val="장비집계"/>
      <sheetName val="EKOG10건축"/>
      <sheetName val="공사진행"/>
      <sheetName val="견적서(대외) (2)"/>
      <sheetName val="__MAIN"/>
      <sheetName val="°úÃµMAIN"/>
      <sheetName val="ÅÍ³ÎÁ¶µµ"/>
      <sheetName val="1.¼³°è±âÁØ"/>
      <sheetName val="3Â÷¼³°è"/>
      <sheetName val="ÇöÈ²CODE"/>
      <sheetName val="¼ÕÀÍÇöÈ²"/>
      <sheetName val="±âµÕ(¿øÇü)"/>
      <sheetName val="¿Ëº®"/>
      <sheetName val="ABUT¼ö·®-A1"/>
      <sheetName val="¹ëºê¼³Ä¡"/>
      <sheetName val="3.¹Ù´ÚÆÇ¼³°è"/>
      <sheetName val="Á¶°Ç"/>
      <sheetName val="¿©Èï"/>
      <sheetName val="tÇü"/>
      <sheetName val="2. µ¿·Â¼³ºñ °ø»ç"/>
      <sheetName val="3. Á¶¸í¼³ºñ°ø»ç"/>
      <sheetName val="4. Á¢Áö¼³ºñ°ø»ç"/>
      <sheetName val="5. Åë½Å¼³ºñ °ø»ç"/>
      <sheetName val="6. Àü±â¹æ½Ä¼³ºñ°ø»ç"/>
      <sheetName val="6.Àü±â¹æ½Ä ¼³ºñ°ø»ç(2)"/>
      <sheetName val="7.¹æÈ£¼³ºñ°ø»ç"/>
      <sheetName val="8.°¡¼³Àü±â°ø»ç"/>
      <sheetName val="»êÃâ±Ù°Å"/>
      <sheetName val="Á¡¼ö°è»ê1-2"/>
      <sheetName val="ÃÑ°è"/>
      <sheetName val="¼ö¾Èº¸-MBR1"/>
      <sheetName val="ÀÔ·ÂDATA"/>
      <sheetName val="8. ¾ÈÁ¤°ËÅä"/>
      <sheetName val="ÇöÀåÁöÁö¹°¹°·®"/>
      <sheetName val="9GNG¿î¹Ý"/>
      <sheetName val="¿µ¾÷¼Ò½ÇÀû"/>
      <sheetName val="°ø»çÁøÇà"/>
      <sheetName val="°ßÀû¼­(´ë¿Ü) (2)"/>
      <sheetName val="ÀÎ°Ç-ÃøÁ¤"/>
      <sheetName val="6PILE  (µ¹Ãâ)"/>
      <sheetName val="현금"/>
      <sheetName val="현장"/>
      <sheetName val="STBOX"/>
      <sheetName val="TC표지"/>
      <sheetName val="유기공정"/>
      <sheetName val="철근량 검토"/>
      <sheetName val="와동25-3(변경)"/>
      <sheetName val="기계"/>
      <sheetName val="시가지우회도로공내역서"/>
      <sheetName val="MACRO(전선관)"/>
      <sheetName val="Piping Design Data"/>
      <sheetName val="종배수관"/>
      <sheetName val="工완성공사율"/>
      <sheetName val="연습장소"/>
      <sheetName val="기준액"/>
      <sheetName val="상세내역,전력산출서"/>
      <sheetName val="7.1유효폭"/>
      <sheetName val="Ampecity Data"/>
      <sheetName val="공사기본자료"/>
      <sheetName val="기술자료 (연수)"/>
      <sheetName val="2003상반기노임기준"/>
      <sheetName val="중기조종사 단위단가"/>
      <sheetName val="T6-6(2)"/>
      <sheetName val="Upgrades pricing"/>
      <sheetName val="PART_DISCOUNT"/>
      <sheetName val="B부대공"/>
      <sheetName val="소일위대가코드표"/>
      <sheetName val="대비표"/>
      <sheetName val="MANUFACTORY"/>
      <sheetName val="강북라우터"/>
      <sheetName val="사각맨0"/>
      <sheetName val="견적의ᰀ፜"/>
      <sheetName val="사각맨᠜"/>
      <sheetName val="공기԰_x0000_缀"/>
      <sheetName val="설계睮め_x0005_"/>
      <sheetName val="CF"/>
      <sheetName val="A 견적"/>
      <sheetName val="전기일위목록"/>
      <sheetName val="RE9604"/>
      <sheetName val="가계부"/>
      <sheetName val="제품목록"/>
      <sheetName val="매입매출관리"/>
      <sheetName val="UPDATA"/>
      <sheetName val="원가계산서(남측)"/>
      <sheetName val="단가보완"/>
      <sheetName val="증감분석"/>
      <sheetName val="5사남"/>
      <sheetName val="시중노임(공사)"/>
      <sheetName val="신공항A-9헾】_x0005__x0000__x0000_"/>
      <sheetName val="금액결揄"/>
      <sheetName val="기존구조물철거집계계표"/>
      <sheetName val="내역서(교량)전체"/>
      <sheetName val="w't table"/>
      <sheetName val="Main"/>
      <sheetName val="4차원가계산서"/>
      <sheetName val="예산M12A"/>
      <sheetName val="단산"/>
      <sheetName val="건공실"/>
      <sheetName val="3-1.일위대가집계표(교통시설물1)"/>
      <sheetName val="원본(갑지)"/>
      <sheetName val="PAD TR보호대기초"/>
      <sheetName val="가로등기초"/>
      <sheetName val="HANDHOLE(2)"/>
      <sheetName val="기성내역서"/>
      <sheetName val="GTG TR PIT"/>
      <sheetName val="토공A"/>
      <sheetName val="전선관"/>
      <sheetName val="4.설계예산내역서"/>
      <sheetName val="8.일위대가표(1)"/>
      <sheetName val="6.관급자재조서"/>
      <sheetName val="8.일위대가표(2)"/>
      <sheetName val="3.예정공정표"/>
      <sheetName val="7.청제공기계기구조서"/>
    </sheetNames>
    <definedNames>
      <definedName name="Macro10"/>
      <definedName name="Macro12"/>
      <definedName name="Macro13"/>
      <definedName name="Macro14"/>
      <definedName name="Macro2"/>
      <definedName name="Macro8"/>
      <definedName name="Macro9"/>
    </definedNames>
    <sheetDataSet>
      <sheetData sheetId="0">
        <row r="22">
          <cell r="F22">
            <v>148</v>
          </cell>
        </row>
      </sheetData>
      <sheetData sheetId="1">
        <row r="22">
          <cell r="F22">
            <v>148</v>
          </cell>
        </row>
      </sheetData>
      <sheetData sheetId="2" refreshError="1"/>
      <sheetData sheetId="3" refreshError="1"/>
      <sheetData sheetId="4" refreshError="1"/>
      <sheetData sheetId="5" refreshError="1"/>
      <sheetData sheetId="6"/>
      <sheetData sheetId="7" refreshError="1"/>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sheetData sheetId="35"/>
      <sheetData sheetId="36"/>
      <sheetData sheetId="37"/>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sheetData sheetId="63"/>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sheetData sheetId="148" refreshError="1"/>
      <sheetData sheetId="149" refreshError="1"/>
      <sheetData sheetId="150"/>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sheetData sheetId="257"/>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sheetData sheetId="285"/>
      <sheetData sheetId="286"/>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sheetData sheetId="302" refreshError="1"/>
      <sheetData sheetId="303" refreshError="1"/>
      <sheetData sheetId="304" refreshError="1"/>
      <sheetData sheetId="305" refreshError="1"/>
      <sheetData sheetId="306"/>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sheetData sheetId="316"/>
      <sheetData sheetId="317"/>
      <sheetData sheetId="318"/>
      <sheetData sheetId="319"/>
      <sheetData sheetId="320"/>
      <sheetData sheetId="321"/>
      <sheetData sheetId="322"/>
      <sheetData sheetId="323"/>
      <sheetData sheetId="324"/>
      <sheetData sheetId="325" refreshError="1"/>
      <sheetData sheetId="326" refreshError="1"/>
      <sheetData sheetId="327" refreshError="1"/>
      <sheetData sheetId="328" refreshError="1"/>
      <sheetData sheetId="329" refreshError="1"/>
      <sheetData sheetId="330" refreshError="1"/>
      <sheetData sheetId="331"/>
      <sheetData sheetId="332" refreshError="1"/>
      <sheetData sheetId="333" refreshError="1"/>
      <sheetData sheetId="334" refreshError="1"/>
      <sheetData sheetId="335"/>
      <sheetData sheetId="336"/>
      <sheetData sheetId="337"/>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sheetData sheetId="356"/>
      <sheetData sheetId="357"/>
      <sheetData sheetId="358"/>
      <sheetData sheetId="359"/>
      <sheetData sheetId="360"/>
      <sheetData sheetId="361"/>
      <sheetData sheetId="362"/>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sheetData sheetId="381" refreshError="1"/>
      <sheetData sheetId="382" refreshError="1"/>
      <sheetData sheetId="383" refreshError="1"/>
      <sheetData sheetId="384"/>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sheetData sheetId="404" refreshError="1"/>
      <sheetData sheetId="405"/>
      <sheetData sheetId="406" refreshError="1"/>
      <sheetData sheetId="407" refreshError="1"/>
      <sheetData sheetId="408" refreshError="1"/>
      <sheetData sheetId="409" refreshError="1"/>
      <sheetData sheetId="410"/>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sheetData sheetId="462"/>
      <sheetData sheetId="463"/>
      <sheetData sheetId="464" refreshError="1"/>
      <sheetData sheetId="465" refreshError="1"/>
      <sheetData sheetId="466"/>
      <sheetData sheetId="467"/>
      <sheetData sheetId="468" refreshError="1"/>
      <sheetData sheetId="469" refreshError="1"/>
      <sheetData sheetId="470" refreshError="1"/>
      <sheetData sheetId="471" refreshError="1"/>
      <sheetData sheetId="472"/>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sheetData sheetId="489"/>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sheetData sheetId="502" refreshError="1"/>
      <sheetData sheetId="503" refreshError="1"/>
      <sheetData sheetId="504"/>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sheetData sheetId="589"/>
      <sheetData sheetId="590"/>
      <sheetData sheetId="591"/>
      <sheetData sheetId="592"/>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sheetData sheetId="700" refreshError="1"/>
      <sheetData sheetId="701"/>
      <sheetData sheetId="702"/>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efreshError="1"/>
      <sheetData sheetId="713" refreshError="1"/>
      <sheetData sheetId="714" refreshError="1"/>
      <sheetData sheetId="715" refreshError="1"/>
      <sheetData sheetId="716" refreshError="1"/>
      <sheetData sheetId="717" refreshError="1"/>
      <sheetData sheetId="718" refreshError="1"/>
      <sheetData sheetId="719" refreshError="1"/>
      <sheetData sheetId="720" refreshError="1"/>
      <sheetData sheetId="721" refreshError="1"/>
      <sheetData sheetId="722" refreshError="1"/>
      <sheetData sheetId="723" refreshError="1"/>
      <sheetData sheetId="724" refreshError="1"/>
      <sheetData sheetId="725" refreshError="1"/>
      <sheetData sheetId="726" refreshError="1"/>
      <sheetData sheetId="727" refreshError="1"/>
      <sheetData sheetId="728" refreshError="1"/>
      <sheetData sheetId="729" refreshError="1"/>
      <sheetData sheetId="730" refreshError="1"/>
      <sheetData sheetId="731" refreshError="1"/>
      <sheetData sheetId="732" refreshError="1"/>
      <sheetData sheetId="733" refreshError="1"/>
      <sheetData sheetId="734" refreshError="1"/>
      <sheetData sheetId="735" refreshError="1"/>
      <sheetData sheetId="736" refreshError="1"/>
      <sheetData sheetId="737" refreshError="1"/>
      <sheetData sheetId="738" refreshError="1"/>
      <sheetData sheetId="739" refreshError="1"/>
      <sheetData sheetId="740" refreshError="1"/>
      <sheetData sheetId="741" refreshError="1"/>
      <sheetData sheetId="742" refreshError="1"/>
      <sheetData sheetId="743" refreshError="1"/>
      <sheetData sheetId="744" refreshError="1"/>
      <sheetData sheetId="745" refreshError="1"/>
      <sheetData sheetId="746" refreshError="1"/>
      <sheetData sheetId="747" refreshError="1"/>
      <sheetData sheetId="748" refreshError="1"/>
      <sheetData sheetId="749" refreshError="1"/>
      <sheetData sheetId="750" refreshError="1"/>
      <sheetData sheetId="751" refreshError="1"/>
      <sheetData sheetId="752" refreshError="1"/>
      <sheetData sheetId="753" refreshError="1"/>
      <sheetData sheetId="754" refreshError="1"/>
      <sheetData sheetId="755" refreshError="1"/>
      <sheetData sheetId="756" refreshError="1"/>
      <sheetData sheetId="757" refreshError="1"/>
      <sheetData sheetId="758" refreshError="1"/>
      <sheetData sheetId="759" refreshError="1"/>
      <sheetData sheetId="760" refreshError="1"/>
      <sheetData sheetId="761" refreshError="1"/>
      <sheetData sheetId="762" refreshError="1"/>
      <sheetData sheetId="763" refreshError="1"/>
      <sheetData sheetId="764" refreshError="1"/>
      <sheetData sheetId="765" refreshError="1"/>
      <sheetData sheetId="766" refreshError="1"/>
      <sheetData sheetId="767"/>
      <sheetData sheetId="768" refreshError="1"/>
      <sheetData sheetId="769" refreshError="1"/>
      <sheetData sheetId="770" refreshError="1"/>
      <sheetData sheetId="771" refreshError="1"/>
      <sheetData sheetId="772" refreshError="1"/>
      <sheetData sheetId="773" refreshError="1"/>
      <sheetData sheetId="774" refreshError="1"/>
      <sheetData sheetId="775" refreshError="1"/>
      <sheetData sheetId="776" refreshError="1"/>
      <sheetData sheetId="777" refreshError="1"/>
      <sheetData sheetId="778" refreshError="1"/>
      <sheetData sheetId="779" refreshError="1"/>
      <sheetData sheetId="780"/>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refreshError="1"/>
      <sheetData sheetId="814" refreshError="1"/>
      <sheetData sheetId="815" refreshError="1"/>
      <sheetData sheetId="816" refreshError="1"/>
      <sheetData sheetId="817" refreshError="1"/>
      <sheetData sheetId="818" refreshError="1"/>
      <sheetData sheetId="819" refreshError="1"/>
      <sheetData sheetId="820" refreshError="1"/>
      <sheetData sheetId="821" refreshError="1"/>
      <sheetData sheetId="822" refreshError="1"/>
      <sheetData sheetId="823" refreshError="1"/>
      <sheetData sheetId="824"/>
      <sheetData sheetId="825" refreshError="1"/>
      <sheetData sheetId="826" refreshError="1"/>
      <sheetData sheetId="827" refreshError="1"/>
      <sheetData sheetId="828" refreshError="1"/>
      <sheetData sheetId="829" refreshError="1"/>
      <sheetData sheetId="830" refreshError="1"/>
      <sheetData sheetId="831" refreshError="1"/>
      <sheetData sheetId="832" refreshError="1"/>
      <sheetData sheetId="833" refreshError="1"/>
      <sheetData sheetId="834" refreshError="1"/>
      <sheetData sheetId="835" refreshError="1"/>
      <sheetData sheetId="836" refreshError="1"/>
      <sheetData sheetId="837" refreshError="1"/>
      <sheetData sheetId="838" refreshError="1"/>
      <sheetData sheetId="839" refreshError="1"/>
      <sheetData sheetId="840" refreshError="1"/>
      <sheetData sheetId="841" refreshError="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refreshError="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refreshError="1"/>
      <sheetData sheetId="866" refreshError="1"/>
      <sheetData sheetId="867" refreshError="1"/>
      <sheetData sheetId="868" refreshError="1"/>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refreshError="1"/>
      <sheetData sheetId="1005" refreshError="1"/>
      <sheetData sheetId="1006" refreshError="1"/>
      <sheetData sheetId="1007" refreshError="1"/>
      <sheetData sheetId="1008" refreshError="1"/>
      <sheetData sheetId="1009" refreshError="1"/>
      <sheetData sheetId="1010" refreshError="1"/>
      <sheetData sheetId="1011" refreshError="1"/>
      <sheetData sheetId="1012" refreshError="1"/>
      <sheetData sheetId="1013" refreshError="1"/>
      <sheetData sheetId="1014" refreshError="1"/>
      <sheetData sheetId="1015" refreshError="1"/>
      <sheetData sheetId="1016" refreshError="1"/>
      <sheetData sheetId="1017" refreshError="1"/>
      <sheetData sheetId="1018" refreshError="1"/>
      <sheetData sheetId="1019" refreshError="1"/>
      <sheetData sheetId="1020" refreshError="1"/>
      <sheetData sheetId="1021" refreshError="1"/>
      <sheetData sheetId="1022" refreshError="1"/>
      <sheetData sheetId="1023" refreshError="1"/>
      <sheetData sheetId="1024" refreshError="1"/>
      <sheetData sheetId="1025" refreshError="1"/>
      <sheetData sheetId="1026" refreshError="1"/>
      <sheetData sheetId="1027" refreshError="1"/>
      <sheetData sheetId="1028" refreshError="1"/>
      <sheetData sheetId="1029" refreshError="1"/>
      <sheetData sheetId="1030" refreshError="1"/>
      <sheetData sheetId="1031" refreshError="1"/>
      <sheetData sheetId="1032" refreshError="1"/>
      <sheetData sheetId="1033" refreshError="1"/>
      <sheetData sheetId="1034" refreshError="1"/>
      <sheetData sheetId="1035" refreshError="1"/>
      <sheetData sheetId="1036" refreshError="1"/>
      <sheetData sheetId="1037" refreshError="1"/>
      <sheetData sheetId="1038" refreshError="1"/>
      <sheetData sheetId="1039" refreshError="1"/>
      <sheetData sheetId="1040" refreshError="1"/>
      <sheetData sheetId="1041" refreshError="1"/>
      <sheetData sheetId="1042" refreshError="1"/>
      <sheetData sheetId="1043" refreshError="1"/>
      <sheetData sheetId="1044" refreshError="1"/>
      <sheetData sheetId="1045" refreshError="1"/>
      <sheetData sheetId="1046" refreshError="1"/>
      <sheetData sheetId="1047" refreshError="1"/>
      <sheetData sheetId="1048" refreshError="1"/>
      <sheetData sheetId="1049" refreshError="1"/>
      <sheetData sheetId="1050" refreshError="1"/>
      <sheetData sheetId="1051" refreshError="1"/>
      <sheetData sheetId="1052" refreshError="1"/>
      <sheetData sheetId="1053" refreshError="1"/>
      <sheetData sheetId="1054" refreshError="1"/>
      <sheetData sheetId="1055" refreshError="1"/>
      <sheetData sheetId="1056" refreshError="1"/>
      <sheetData sheetId="1057" refreshError="1"/>
      <sheetData sheetId="1058" refreshError="1"/>
      <sheetData sheetId="1059" refreshError="1"/>
      <sheetData sheetId="1060" refreshError="1"/>
      <sheetData sheetId="1061" refreshError="1"/>
      <sheetData sheetId="1062" refreshError="1"/>
      <sheetData sheetId="1063" refreshError="1"/>
      <sheetData sheetId="1064" refreshError="1"/>
      <sheetData sheetId="1065" refreshError="1"/>
      <sheetData sheetId="1066" refreshError="1"/>
      <sheetData sheetId="1067" refreshError="1"/>
      <sheetData sheetId="1068" refreshError="1"/>
      <sheetData sheetId="1069" refreshError="1"/>
      <sheetData sheetId="1070" refreshError="1"/>
      <sheetData sheetId="1071" refreshError="1"/>
      <sheetData sheetId="1072" refreshError="1"/>
      <sheetData sheetId="1073" refreshError="1"/>
      <sheetData sheetId="1074" refreshError="1"/>
      <sheetData sheetId="1075" refreshError="1"/>
      <sheetData sheetId="1076" refreshError="1"/>
      <sheetData sheetId="1077" refreshError="1"/>
      <sheetData sheetId="1078" refreshError="1"/>
      <sheetData sheetId="1079" refreshError="1"/>
      <sheetData sheetId="1080" refreshError="1"/>
      <sheetData sheetId="1081" refreshError="1"/>
      <sheetData sheetId="1082" refreshError="1"/>
      <sheetData sheetId="1083" refreshError="1"/>
      <sheetData sheetId="1084" refreshError="1"/>
      <sheetData sheetId="1085" refreshError="1"/>
      <sheetData sheetId="1086" refreshError="1"/>
      <sheetData sheetId="1087" refreshError="1"/>
      <sheetData sheetId="1088" refreshError="1"/>
      <sheetData sheetId="1089" refreshError="1"/>
      <sheetData sheetId="1090" refreshError="1"/>
      <sheetData sheetId="1091" refreshError="1"/>
      <sheetData sheetId="1092" refreshError="1"/>
      <sheetData sheetId="1093" refreshError="1"/>
      <sheetData sheetId="1094" refreshError="1"/>
      <sheetData sheetId="1095" refreshError="1"/>
      <sheetData sheetId="1096" refreshError="1"/>
      <sheetData sheetId="1097" refreshError="1"/>
      <sheetData sheetId="1098" refreshError="1"/>
      <sheetData sheetId="1099" refreshError="1"/>
      <sheetData sheetId="1100" refreshError="1"/>
      <sheetData sheetId="1101" refreshError="1"/>
      <sheetData sheetId="1102" refreshError="1"/>
      <sheetData sheetId="1103" refreshError="1"/>
      <sheetData sheetId="1104" refreshError="1"/>
      <sheetData sheetId="1105" refreshError="1"/>
      <sheetData sheetId="1106" refreshError="1"/>
      <sheetData sheetId="1107" refreshError="1"/>
      <sheetData sheetId="1108" refreshError="1"/>
      <sheetData sheetId="1109" refreshError="1"/>
      <sheetData sheetId="1110" refreshError="1"/>
      <sheetData sheetId="1111" refreshError="1"/>
      <sheetData sheetId="1112" refreshError="1"/>
      <sheetData sheetId="1113" refreshError="1"/>
      <sheetData sheetId="1114" refreshError="1"/>
      <sheetData sheetId="1115" refreshError="1"/>
      <sheetData sheetId="1116" refreshError="1"/>
      <sheetData sheetId="1117" refreshError="1"/>
      <sheetData sheetId="1118" refreshError="1"/>
      <sheetData sheetId="1119" refreshError="1"/>
      <sheetData sheetId="1120" refreshError="1"/>
      <sheetData sheetId="1121" refreshError="1"/>
      <sheetData sheetId="1122" refreshError="1"/>
      <sheetData sheetId="1123" refreshError="1"/>
      <sheetData sheetId="1124" refreshError="1"/>
      <sheetData sheetId="1125" refreshError="1"/>
      <sheetData sheetId="1126" refreshError="1"/>
      <sheetData sheetId="1127" refreshError="1"/>
      <sheetData sheetId="1128" refreshError="1"/>
      <sheetData sheetId="1129" refreshError="1"/>
      <sheetData sheetId="1130" refreshError="1"/>
      <sheetData sheetId="1131" refreshError="1"/>
      <sheetData sheetId="1132" refreshError="1"/>
      <sheetData sheetId="1133" refreshError="1"/>
      <sheetData sheetId="1134" refreshError="1"/>
      <sheetData sheetId="1135" refreshError="1"/>
      <sheetData sheetId="1136" refreshError="1"/>
      <sheetData sheetId="1137" refreshError="1"/>
      <sheetData sheetId="1138" refreshError="1"/>
      <sheetData sheetId="1139" refreshError="1"/>
      <sheetData sheetId="1140" refreshError="1"/>
      <sheetData sheetId="1141" refreshError="1"/>
      <sheetData sheetId="1142" refreshError="1"/>
      <sheetData sheetId="1143" refreshError="1"/>
      <sheetData sheetId="1144" refreshError="1"/>
      <sheetData sheetId="1145" refreshError="1"/>
      <sheetData sheetId="1146" refreshError="1"/>
      <sheetData sheetId="1147" refreshError="1"/>
      <sheetData sheetId="1148" refreshError="1"/>
      <sheetData sheetId="1149" refreshError="1"/>
      <sheetData sheetId="1150" refreshError="1"/>
      <sheetData sheetId="1151" refreshError="1"/>
      <sheetData sheetId="1152" refreshError="1"/>
      <sheetData sheetId="1153" refreshError="1"/>
      <sheetData sheetId="1154" refreshError="1"/>
      <sheetData sheetId="1155" refreshError="1"/>
      <sheetData sheetId="1156" refreshError="1"/>
      <sheetData sheetId="1157" refreshError="1"/>
      <sheetData sheetId="1158" refreshError="1"/>
      <sheetData sheetId="1159" refreshError="1"/>
      <sheetData sheetId="1160" refreshError="1"/>
      <sheetData sheetId="1161" refreshError="1"/>
      <sheetData sheetId="1162" refreshError="1"/>
      <sheetData sheetId="1163" refreshError="1"/>
      <sheetData sheetId="1164" refreshError="1"/>
      <sheetData sheetId="1165" refreshError="1"/>
      <sheetData sheetId="1166" refreshError="1"/>
      <sheetData sheetId="1167" refreshError="1"/>
      <sheetData sheetId="1168" refreshError="1"/>
      <sheetData sheetId="1169" refreshError="1"/>
      <sheetData sheetId="1170" refreshError="1"/>
      <sheetData sheetId="1171" refreshError="1"/>
      <sheetData sheetId="1172" refreshError="1"/>
      <sheetData sheetId="1173" refreshError="1"/>
      <sheetData sheetId="1174" refreshError="1"/>
      <sheetData sheetId="1175" refreshError="1"/>
      <sheetData sheetId="1176" refreshError="1"/>
      <sheetData sheetId="1177" refreshError="1"/>
      <sheetData sheetId="1178" refreshError="1"/>
      <sheetData sheetId="1179" refreshError="1"/>
      <sheetData sheetId="1180" refreshError="1"/>
      <sheetData sheetId="1181" refreshError="1"/>
      <sheetData sheetId="1182" refreshError="1"/>
      <sheetData sheetId="1183" refreshError="1"/>
      <sheetData sheetId="1184" refreshError="1"/>
      <sheetData sheetId="1185" refreshError="1"/>
      <sheetData sheetId="1186" refreshError="1"/>
      <sheetData sheetId="1187" refreshError="1"/>
      <sheetData sheetId="1188" refreshError="1"/>
      <sheetData sheetId="1189" refreshError="1"/>
      <sheetData sheetId="1190" refreshError="1"/>
      <sheetData sheetId="1191" refreshError="1"/>
      <sheetData sheetId="1192" refreshError="1"/>
      <sheetData sheetId="1193" refreshError="1"/>
      <sheetData sheetId="1194" refreshError="1"/>
      <sheetData sheetId="1195" refreshError="1"/>
      <sheetData sheetId="1196" refreshError="1"/>
      <sheetData sheetId="1197" refreshError="1"/>
      <sheetData sheetId="1198" refreshError="1"/>
      <sheetData sheetId="1199" refreshError="1"/>
      <sheetData sheetId="1200" refreshError="1"/>
      <sheetData sheetId="1201" refreshError="1"/>
      <sheetData sheetId="1202" refreshError="1"/>
      <sheetData sheetId="1203" refreshError="1"/>
      <sheetData sheetId="1204" refreshError="1"/>
      <sheetData sheetId="1205" refreshError="1"/>
      <sheetData sheetId="1206" refreshError="1"/>
      <sheetData sheetId="1207" refreshError="1"/>
      <sheetData sheetId="1208" refreshError="1"/>
      <sheetData sheetId="1209"/>
      <sheetData sheetId="1210" refreshError="1"/>
      <sheetData sheetId="1211" refreshError="1"/>
      <sheetData sheetId="1212" refreshError="1"/>
      <sheetData sheetId="1213" refreshError="1"/>
      <sheetData sheetId="1214" refreshError="1"/>
      <sheetData sheetId="1215" refreshError="1"/>
      <sheetData sheetId="1216" refreshError="1"/>
      <sheetData sheetId="1217" refreshError="1"/>
      <sheetData sheetId="1218" refreshError="1"/>
      <sheetData sheetId="1219" refreshError="1"/>
      <sheetData sheetId="1220" refreshError="1"/>
      <sheetData sheetId="1221" refreshError="1"/>
      <sheetData sheetId="1222" refreshError="1"/>
      <sheetData sheetId="1223" refreshError="1"/>
      <sheetData sheetId="1224" refreshError="1"/>
      <sheetData sheetId="1225" refreshError="1"/>
      <sheetData sheetId="1226" refreshError="1"/>
      <sheetData sheetId="1227" refreshError="1"/>
      <sheetData sheetId="1228" refreshError="1"/>
      <sheetData sheetId="1229" refreshError="1"/>
      <sheetData sheetId="1230" refreshError="1"/>
      <sheetData sheetId="1231" refreshError="1"/>
      <sheetData sheetId="1232" refreshError="1"/>
      <sheetData sheetId="1233" refreshError="1"/>
      <sheetData sheetId="1234" refreshError="1"/>
      <sheetData sheetId="1235" refreshError="1"/>
      <sheetData sheetId="1236" refreshError="1"/>
      <sheetData sheetId="1237" refreshError="1"/>
      <sheetData sheetId="1238" refreshError="1"/>
      <sheetData sheetId="1239" refreshError="1"/>
      <sheetData sheetId="1240" refreshError="1"/>
      <sheetData sheetId="1241" refreshError="1"/>
      <sheetData sheetId="1242" refreshError="1"/>
      <sheetData sheetId="1243" refreshError="1"/>
      <sheetData sheetId="1244" refreshError="1"/>
      <sheetData sheetId="1245" refreshError="1"/>
      <sheetData sheetId="1246" refreshError="1"/>
      <sheetData sheetId="1247" refreshError="1"/>
      <sheetData sheetId="1248" refreshError="1"/>
      <sheetData sheetId="1249" refreshError="1"/>
      <sheetData sheetId="1250"/>
      <sheetData sheetId="1251"/>
      <sheetData sheetId="1252" refreshError="1"/>
      <sheetData sheetId="1253" refreshError="1"/>
      <sheetData sheetId="1254" refreshError="1"/>
      <sheetData sheetId="1255" refreshError="1"/>
      <sheetData sheetId="1256" refreshError="1"/>
      <sheetData sheetId="1257" refreshError="1"/>
      <sheetData sheetId="1258" refreshError="1"/>
      <sheetData sheetId="1259" refreshError="1"/>
      <sheetData sheetId="1260" refreshError="1"/>
      <sheetData sheetId="1261" refreshError="1"/>
      <sheetData sheetId="1262" refreshError="1"/>
      <sheetData sheetId="1263" refreshError="1"/>
      <sheetData sheetId="1264" refreshError="1"/>
      <sheetData sheetId="1265" refreshError="1"/>
      <sheetData sheetId="1266" refreshError="1"/>
      <sheetData sheetId="1267" refreshError="1"/>
      <sheetData sheetId="1268" refreshError="1"/>
      <sheetData sheetId="1269" refreshError="1"/>
      <sheetData sheetId="1270" refreshError="1"/>
      <sheetData sheetId="1271" refreshError="1"/>
      <sheetData sheetId="1272" refreshError="1"/>
      <sheetData sheetId="1273" refreshError="1"/>
      <sheetData sheetId="1274" refreshError="1"/>
      <sheetData sheetId="1275" refreshError="1"/>
      <sheetData sheetId="1276" refreshError="1"/>
      <sheetData sheetId="1277" refreshError="1"/>
      <sheetData sheetId="1278" refreshError="1"/>
      <sheetData sheetId="1279" refreshError="1"/>
      <sheetData sheetId="1280" refreshError="1"/>
      <sheetData sheetId="1281" refreshError="1"/>
      <sheetData sheetId="1282" refreshError="1"/>
      <sheetData sheetId="1283" refreshError="1"/>
      <sheetData sheetId="1284" refreshError="1"/>
      <sheetData sheetId="1285" refreshError="1"/>
      <sheetData sheetId="1286" refreshError="1"/>
      <sheetData sheetId="1287" refreshError="1"/>
      <sheetData sheetId="1288" refreshError="1"/>
      <sheetData sheetId="1289" refreshError="1"/>
      <sheetData sheetId="1290" refreshError="1"/>
      <sheetData sheetId="1291" refreshError="1"/>
      <sheetData sheetId="1292" refreshError="1"/>
      <sheetData sheetId="1293" refreshError="1"/>
      <sheetData sheetId="1294" refreshError="1"/>
      <sheetData sheetId="1295" refreshError="1"/>
      <sheetData sheetId="1296" refreshError="1"/>
      <sheetData sheetId="1297" refreshError="1"/>
      <sheetData sheetId="1298" refreshError="1"/>
      <sheetData sheetId="1299" refreshError="1"/>
      <sheetData sheetId="1300" refreshError="1"/>
      <sheetData sheetId="1301" refreshError="1"/>
      <sheetData sheetId="1302" refreshError="1"/>
      <sheetData sheetId="1303" refreshError="1"/>
      <sheetData sheetId="1304" refreshError="1"/>
      <sheetData sheetId="1305" refreshError="1"/>
      <sheetData sheetId="1306" refreshError="1"/>
      <sheetData sheetId="1307" refreshError="1"/>
      <sheetData sheetId="1308" refreshError="1"/>
      <sheetData sheetId="1309" refreshError="1"/>
      <sheetData sheetId="1310" refreshError="1"/>
      <sheetData sheetId="1311" refreshError="1"/>
      <sheetData sheetId="1312" refreshError="1"/>
      <sheetData sheetId="1313" refreshError="1"/>
      <sheetData sheetId="1314" refreshError="1"/>
      <sheetData sheetId="1315" refreshError="1"/>
      <sheetData sheetId="1316" refreshError="1"/>
      <sheetData sheetId="1317" refreshError="1"/>
      <sheetData sheetId="1318" refreshError="1"/>
      <sheetData sheetId="1319" refreshError="1"/>
      <sheetData sheetId="1320" refreshError="1"/>
      <sheetData sheetId="1321" refreshError="1"/>
      <sheetData sheetId="1322" refreshError="1"/>
      <sheetData sheetId="1323" refreshError="1"/>
      <sheetData sheetId="1324" refreshError="1"/>
      <sheetData sheetId="1325" refreshError="1"/>
      <sheetData sheetId="1326" refreshError="1"/>
      <sheetData sheetId="1327" refreshError="1"/>
      <sheetData sheetId="1328" refreshError="1"/>
      <sheetData sheetId="1329" refreshError="1"/>
      <sheetData sheetId="1330" refreshError="1"/>
      <sheetData sheetId="1331" refreshError="1"/>
      <sheetData sheetId="1332" refreshError="1"/>
      <sheetData sheetId="1333" refreshError="1"/>
      <sheetData sheetId="1334" refreshError="1"/>
      <sheetData sheetId="1335" refreshError="1"/>
      <sheetData sheetId="1336" refreshError="1"/>
      <sheetData sheetId="1337" refreshError="1"/>
      <sheetData sheetId="1338" refreshError="1"/>
      <sheetData sheetId="1339" refreshError="1"/>
      <sheetData sheetId="1340" refreshError="1"/>
      <sheetData sheetId="1341" refreshError="1"/>
      <sheetData sheetId="1342" refreshError="1"/>
      <sheetData sheetId="1343" refreshError="1"/>
      <sheetData sheetId="1344" refreshError="1"/>
      <sheetData sheetId="1345" refreshError="1"/>
      <sheetData sheetId="1346" refreshError="1"/>
      <sheetData sheetId="1347" refreshError="1"/>
      <sheetData sheetId="1348" refreshError="1"/>
      <sheetData sheetId="1349" refreshError="1"/>
      <sheetData sheetId="1350" refreshError="1"/>
      <sheetData sheetId="1351" refreshError="1"/>
      <sheetData sheetId="1352" refreshError="1"/>
      <sheetData sheetId="1353" refreshError="1"/>
      <sheetData sheetId="1354" refreshError="1"/>
      <sheetData sheetId="1355" refreshError="1"/>
      <sheetData sheetId="1356" refreshError="1"/>
      <sheetData sheetId="1357" refreshError="1"/>
      <sheetData sheetId="1358" refreshError="1"/>
      <sheetData sheetId="1359" refreshError="1"/>
      <sheetData sheetId="1360" refreshError="1"/>
      <sheetData sheetId="1361" refreshError="1"/>
      <sheetData sheetId="1362" refreshError="1"/>
      <sheetData sheetId="1363" refreshError="1"/>
      <sheetData sheetId="1364" refreshError="1"/>
      <sheetData sheetId="1365" refreshError="1"/>
      <sheetData sheetId="1366" refreshError="1"/>
      <sheetData sheetId="1367" refreshError="1"/>
      <sheetData sheetId="1368" refreshError="1"/>
      <sheetData sheetId="1369" refreshError="1"/>
      <sheetData sheetId="1370" refreshError="1"/>
      <sheetData sheetId="1371" refreshError="1"/>
      <sheetData sheetId="1372" refreshError="1"/>
      <sheetData sheetId="1373" refreshError="1"/>
      <sheetData sheetId="1374" refreshError="1"/>
      <sheetData sheetId="1375" refreshError="1"/>
      <sheetData sheetId="1376" refreshError="1"/>
      <sheetData sheetId="1377" refreshError="1"/>
      <sheetData sheetId="1378" refreshError="1"/>
      <sheetData sheetId="1379"/>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sheetData sheetId="1389"/>
      <sheetData sheetId="1390" refreshError="1"/>
      <sheetData sheetId="1391" refreshError="1"/>
      <sheetData sheetId="1392" refreshError="1"/>
      <sheetData sheetId="1393" refreshError="1"/>
      <sheetData sheetId="1394" refreshError="1"/>
      <sheetData sheetId="1395" refreshError="1"/>
      <sheetData sheetId="1396" refreshError="1"/>
      <sheetData sheetId="1397" refreshError="1"/>
      <sheetData sheetId="1398" refreshError="1"/>
      <sheetData sheetId="1399" refreshError="1"/>
      <sheetData sheetId="1400" refreshError="1"/>
      <sheetData sheetId="1401" refreshError="1"/>
      <sheetData sheetId="1402" refreshError="1"/>
      <sheetData sheetId="1403" refreshError="1"/>
      <sheetData sheetId="1404" refreshError="1"/>
      <sheetData sheetId="1405" refreshError="1"/>
      <sheetData sheetId="1406" refreshError="1"/>
      <sheetData sheetId="1407" refreshError="1"/>
      <sheetData sheetId="1408" refreshError="1"/>
      <sheetData sheetId="1409" refreshError="1"/>
      <sheetData sheetId="1410" refreshError="1"/>
      <sheetData sheetId="1411" refreshError="1"/>
      <sheetData sheetId="1412" refreshError="1"/>
      <sheetData sheetId="1413" refreshError="1"/>
      <sheetData sheetId="1414"/>
      <sheetData sheetId="1415" refreshError="1"/>
      <sheetData sheetId="1416" refreshError="1"/>
      <sheetData sheetId="1417" refreshError="1"/>
      <sheetData sheetId="1418" refreshError="1"/>
      <sheetData sheetId="1419" refreshError="1"/>
      <sheetData sheetId="1420" refreshError="1"/>
      <sheetData sheetId="1421" refreshError="1"/>
      <sheetData sheetId="1422" refreshError="1"/>
      <sheetData sheetId="1423" refreshError="1"/>
      <sheetData sheetId="1424" refreshError="1"/>
      <sheetData sheetId="1425" refreshError="1"/>
      <sheetData sheetId="1426" refreshError="1"/>
      <sheetData sheetId="1427" refreshError="1"/>
      <sheetData sheetId="1428" refreshError="1"/>
      <sheetData sheetId="1429" refreshError="1"/>
      <sheetData sheetId="1430" refreshError="1"/>
      <sheetData sheetId="1431" refreshError="1"/>
      <sheetData sheetId="1432" refreshError="1"/>
      <sheetData sheetId="1433" refreshError="1"/>
      <sheetData sheetId="1434" refreshError="1"/>
      <sheetData sheetId="1435" refreshError="1"/>
      <sheetData sheetId="1436" refreshError="1"/>
      <sheetData sheetId="1437" refreshError="1"/>
      <sheetData sheetId="1438" refreshError="1"/>
      <sheetData sheetId="1439" refreshError="1"/>
      <sheetData sheetId="1440" refreshError="1"/>
      <sheetData sheetId="1441" refreshError="1"/>
      <sheetData sheetId="1442" refreshError="1"/>
      <sheetData sheetId="1443" refreshError="1"/>
      <sheetData sheetId="1444" refreshError="1"/>
      <sheetData sheetId="1445" refreshError="1"/>
      <sheetData sheetId="1446" refreshError="1"/>
      <sheetData sheetId="1447" refreshError="1"/>
      <sheetData sheetId="1448" refreshError="1"/>
      <sheetData sheetId="1449" refreshError="1"/>
      <sheetData sheetId="1450" refreshError="1"/>
      <sheetData sheetId="1451" refreshError="1"/>
      <sheetData sheetId="1452" refreshError="1"/>
      <sheetData sheetId="1453" refreshError="1"/>
      <sheetData sheetId="1454" refreshError="1"/>
      <sheetData sheetId="1455" refreshError="1"/>
      <sheetData sheetId="1456" refreshError="1"/>
      <sheetData sheetId="1457" refreshError="1"/>
      <sheetData sheetId="1458" refreshError="1"/>
      <sheetData sheetId="1459" refreshError="1"/>
      <sheetData sheetId="1460" refreshError="1"/>
      <sheetData sheetId="1461" refreshError="1"/>
      <sheetData sheetId="1462" refreshError="1"/>
      <sheetData sheetId="1463" refreshError="1"/>
      <sheetData sheetId="1464" refreshError="1"/>
      <sheetData sheetId="1465" refreshError="1"/>
      <sheetData sheetId="1466" refreshError="1"/>
      <sheetData sheetId="1467" refreshError="1"/>
      <sheetData sheetId="1468" refreshError="1"/>
      <sheetData sheetId="1469" refreshError="1"/>
      <sheetData sheetId="1470" refreshError="1"/>
      <sheetData sheetId="1471" refreshError="1"/>
      <sheetData sheetId="1472" refreshError="1"/>
      <sheetData sheetId="1473" refreshError="1"/>
      <sheetData sheetId="1474" refreshError="1"/>
      <sheetData sheetId="1475" refreshError="1"/>
      <sheetData sheetId="1476" refreshError="1"/>
      <sheetData sheetId="1477" refreshError="1"/>
      <sheetData sheetId="1478" refreshError="1"/>
      <sheetData sheetId="1479" refreshError="1"/>
      <sheetData sheetId="1480" refreshError="1"/>
      <sheetData sheetId="1481" refreshError="1"/>
      <sheetData sheetId="1482" refreshError="1"/>
      <sheetData sheetId="1483" refreshError="1"/>
      <sheetData sheetId="1484" refreshError="1"/>
      <sheetData sheetId="1485" refreshError="1"/>
      <sheetData sheetId="1486" refreshError="1"/>
      <sheetData sheetId="1487" refreshError="1"/>
      <sheetData sheetId="1488" refreshError="1"/>
      <sheetData sheetId="1489" refreshError="1"/>
      <sheetData sheetId="1490" refreshError="1"/>
      <sheetData sheetId="1491" refreshError="1"/>
      <sheetData sheetId="1492" refreshError="1"/>
      <sheetData sheetId="1493" refreshError="1"/>
      <sheetData sheetId="1494" refreshError="1"/>
      <sheetData sheetId="1495" refreshError="1"/>
      <sheetData sheetId="1496" refreshError="1"/>
      <sheetData sheetId="1497" refreshError="1"/>
      <sheetData sheetId="1498" refreshError="1"/>
      <sheetData sheetId="1499" refreshError="1"/>
      <sheetData sheetId="1500" refreshError="1"/>
      <sheetData sheetId="1501" refreshError="1"/>
      <sheetData sheetId="1502" refreshError="1"/>
      <sheetData sheetId="1503" refreshError="1"/>
      <sheetData sheetId="1504" refreshError="1"/>
      <sheetData sheetId="1505" refreshError="1"/>
      <sheetData sheetId="1506" refreshError="1"/>
      <sheetData sheetId="1507" refreshError="1"/>
      <sheetData sheetId="1508" refreshError="1"/>
      <sheetData sheetId="1509" refreshError="1"/>
      <sheetData sheetId="1510" refreshError="1"/>
      <sheetData sheetId="1511" refreshError="1"/>
      <sheetData sheetId="1512" refreshError="1"/>
      <sheetData sheetId="1513" refreshError="1"/>
      <sheetData sheetId="1514" refreshError="1"/>
      <sheetData sheetId="1515" refreshError="1"/>
      <sheetData sheetId="1516" refreshError="1"/>
      <sheetData sheetId="1517" refreshError="1"/>
      <sheetData sheetId="1518" refreshError="1"/>
      <sheetData sheetId="1519" refreshError="1"/>
      <sheetData sheetId="1520" refreshError="1"/>
      <sheetData sheetId="1521" refreshError="1"/>
      <sheetData sheetId="1522" refreshError="1"/>
      <sheetData sheetId="1523" refreshError="1"/>
      <sheetData sheetId="1524" refreshError="1"/>
      <sheetData sheetId="1525" refreshError="1"/>
      <sheetData sheetId="1526" refreshError="1"/>
      <sheetData sheetId="1527" refreshError="1"/>
      <sheetData sheetId="1528" refreshError="1"/>
      <sheetData sheetId="1529" refreshError="1"/>
      <sheetData sheetId="1530" refreshError="1"/>
      <sheetData sheetId="1531" refreshError="1"/>
      <sheetData sheetId="1532" refreshError="1"/>
      <sheetData sheetId="1533" refreshError="1"/>
      <sheetData sheetId="1534" refreshError="1"/>
      <sheetData sheetId="1535" refreshError="1"/>
      <sheetData sheetId="1536"/>
      <sheetData sheetId="1537" refreshError="1"/>
      <sheetData sheetId="1538" refreshError="1"/>
      <sheetData sheetId="1539" refreshError="1"/>
      <sheetData sheetId="1540" refreshError="1"/>
      <sheetData sheetId="1541" refreshError="1"/>
      <sheetData sheetId="1542" refreshError="1"/>
      <sheetData sheetId="1543" refreshError="1"/>
      <sheetData sheetId="1544" refreshError="1"/>
      <sheetData sheetId="1545" refreshError="1"/>
      <sheetData sheetId="1546" refreshError="1"/>
      <sheetData sheetId="1547" refreshError="1"/>
      <sheetData sheetId="1548" refreshError="1"/>
      <sheetData sheetId="1549" refreshError="1"/>
      <sheetData sheetId="1550" refreshError="1"/>
      <sheetData sheetId="1551"/>
      <sheetData sheetId="1552" refreshError="1"/>
      <sheetData sheetId="1553" refreshError="1"/>
      <sheetData sheetId="1554" refreshError="1"/>
      <sheetData sheetId="1555" refreshError="1"/>
      <sheetData sheetId="1556" refreshError="1"/>
      <sheetData sheetId="1557" refreshError="1"/>
      <sheetData sheetId="1558" refreshError="1"/>
      <sheetData sheetId="1559" refreshError="1"/>
      <sheetData sheetId="1560" refreshError="1"/>
      <sheetData sheetId="1561" refreshError="1"/>
      <sheetData sheetId="1562" refreshError="1"/>
      <sheetData sheetId="1563" refreshError="1"/>
      <sheetData sheetId="1564" refreshError="1"/>
      <sheetData sheetId="1565" refreshError="1"/>
      <sheetData sheetId="1566" refreshError="1"/>
      <sheetData sheetId="1567" refreshError="1"/>
      <sheetData sheetId="1568" refreshError="1"/>
      <sheetData sheetId="1569" refreshError="1"/>
      <sheetData sheetId="1570" refreshError="1"/>
      <sheetData sheetId="1571" refreshError="1"/>
      <sheetData sheetId="1572" refreshError="1"/>
      <sheetData sheetId="1573" refreshError="1"/>
      <sheetData sheetId="1574" refreshError="1"/>
      <sheetData sheetId="1575" refreshError="1"/>
      <sheetData sheetId="1576" refreshError="1"/>
      <sheetData sheetId="1577" refreshError="1"/>
      <sheetData sheetId="1578" refreshError="1"/>
      <sheetData sheetId="1579" refreshError="1"/>
      <sheetData sheetId="1580" refreshError="1"/>
      <sheetData sheetId="1581" refreshError="1"/>
      <sheetData sheetId="1582" refreshError="1"/>
      <sheetData sheetId="1583" refreshError="1"/>
      <sheetData sheetId="1584" refreshError="1"/>
      <sheetData sheetId="1585" refreshError="1"/>
      <sheetData sheetId="1586" refreshError="1"/>
      <sheetData sheetId="1587" refreshError="1"/>
      <sheetData sheetId="1588" refreshError="1"/>
      <sheetData sheetId="1589" refreshError="1"/>
      <sheetData sheetId="1590" refreshError="1"/>
      <sheetData sheetId="1591" refreshError="1"/>
      <sheetData sheetId="1592" refreshError="1"/>
      <sheetData sheetId="1593" refreshError="1"/>
      <sheetData sheetId="1594" refreshError="1"/>
      <sheetData sheetId="1595" refreshError="1"/>
      <sheetData sheetId="1596" refreshError="1"/>
      <sheetData sheetId="1597" refreshError="1"/>
      <sheetData sheetId="1598" refreshError="1"/>
      <sheetData sheetId="1599" refreshError="1"/>
      <sheetData sheetId="1600" refreshError="1"/>
      <sheetData sheetId="1601" refreshError="1"/>
      <sheetData sheetId="1602" refreshError="1"/>
      <sheetData sheetId="1603" refreshError="1"/>
      <sheetData sheetId="1604" refreshError="1"/>
      <sheetData sheetId="1605" refreshError="1"/>
      <sheetData sheetId="1606" refreshError="1"/>
      <sheetData sheetId="1607" refreshError="1"/>
      <sheetData sheetId="1608" refreshError="1"/>
      <sheetData sheetId="1609" refreshError="1"/>
      <sheetData sheetId="1610" refreshError="1"/>
      <sheetData sheetId="1611" refreshError="1"/>
      <sheetData sheetId="1612" refreshError="1"/>
      <sheetData sheetId="1613" refreshError="1"/>
      <sheetData sheetId="1614" refreshError="1"/>
      <sheetData sheetId="1615" refreshError="1"/>
      <sheetData sheetId="1616" refreshError="1"/>
      <sheetData sheetId="1617" refreshError="1"/>
      <sheetData sheetId="1618" refreshError="1"/>
      <sheetData sheetId="1619" refreshError="1"/>
      <sheetData sheetId="1620" refreshError="1"/>
      <sheetData sheetId="1621" refreshError="1"/>
      <sheetData sheetId="1622" refreshError="1"/>
      <sheetData sheetId="1623" refreshError="1"/>
      <sheetData sheetId="1624" refreshError="1"/>
      <sheetData sheetId="1625" refreshError="1"/>
      <sheetData sheetId="1626" refreshError="1"/>
      <sheetData sheetId="1627" refreshError="1"/>
      <sheetData sheetId="1628" refreshError="1"/>
      <sheetData sheetId="1629" refreshError="1"/>
      <sheetData sheetId="1630" refreshError="1"/>
      <sheetData sheetId="1631" refreshError="1"/>
      <sheetData sheetId="1632" refreshError="1"/>
      <sheetData sheetId="1633" refreshError="1"/>
      <sheetData sheetId="1634" refreshError="1"/>
      <sheetData sheetId="1635" refreshError="1"/>
      <sheetData sheetId="1636" refreshError="1"/>
      <sheetData sheetId="1637" refreshError="1"/>
      <sheetData sheetId="1638" refreshError="1"/>
      <sheetData sheetId="1639" refreshError="1"/>
      <sheetData sheetId="1640" refreshError="1"/>
      <sheetData sheetId="1641" refreshError="1"/>
      <sheetData sheetId="1642" refreshError="1"/>
      <sheetData sheetId="1643" refreshError="1"/>
      <sheetData sheetId="1644" refreshError="1"/>
      <sheetData sheetId="1645" refreshError="1"/>
      <sheetData sheetId="1646" refreshError="1"/>
      <sheetData sheetId="1647" refreshError="1"/>
      <sheetData sheetId="1648" refreshError="1"/>
      <sheetData sheetId="1649" refreshError="1"/>
      <sheetData sheetId="1650" refreshError="1"/>
      <sheetData sheetId="1651" refreshError="1"/>
      <sheetData sheetId="1652" refreshError="1"/>
      <sheetData sheetId="1653" refreshError="1"/>
      <sheetData sheetId="1654" refreshError="1"/>
      <sheetData sheetId="1655" refreshError="1"/>
      <sheetData sheetId="1656" refreshError="1"/>
      <sheetData sheetId="1657" refreshError="1"/>
      <sheetData sheetId="1658" refreshError="1"/>
      <sheetData sheetId="1659" refreshError="1"/>
      <sheetData sheetId="1660" refreshError="1"/>
      <sheetData sheetId="1661" refreshError="1"/>
      <sheetData sheetId="1662" refreshError="1"/>
      <sheetData sheetId="1663" refreshError="1"/>
      <sheetData sheetId="1664" refreshError="1"/>
      <sheetData sheetId="1665" refreshError="1"/>
      <sheetData sheetId="1666" refreshError="1"/>
      <sheetData sheetId="1667" refreshError="1"/>
      <sheetData sheetId="1668" refreshError="1"/>
      <sheetData sheetId="1669" refreshError="1"/>
      <sheetData sheetId="1670" refreshError="1"/>
      <sheetData sheetId="1671" refreshError="1"/>
      <sheetData sheetId="1672" refreshError="1"/>
      <sheetData sheetId="1673" refreshError="1"/>
      <sheetData sheetId="1674" refreshError="1"/>
      <sheetData sheetId="1675" refreshError="1"/>
      <sheetData sheetId="1676" refreshError="1"/>
      <sheetData sheetId="1677" refreshError="1"/>
      <sheetData sheetId="1678" refreshError="1"/>
      <sheetData sheetId="1679" refreshError="1"/>
      <sheetData sheetId="1680" refreshError="1"/>
      <sheetData sheetId="1681" refreshError="1"/>
      <sheetData sheetId="1682" refreshError="1"/>
      <sheetData sheetId="1683" refreshError="1"/>
      <sheetData sheetId="1684" refreshError="1"/>
      <sheetData sheetId="1685" refreshError="1"/>
      <sheetData sheetId="1686" refreshError="1"/>
      <sheetData sheetId="1687" refreshError="1"/>
      <sheetData sheetId="1688" refreshError="1"/>
      <sheetData sheetId="1689" refreshError="1"/>
      <sheetData sheetId="1690" refreshError="1"/>
      <sheetData sheetId="1691" refreshError="1"/>
      <sheetData sheetId="1692" refreshError="1"/>
      <sheetData sheetId="1693"/>
      <sheetData sheetId="1694" refreshError="1"/>
      <sheetData sheetId="1695" refreshError="1"/>
      <sheetData sheetId="1696" refreshError="1"/>
      <sheetData sheetId="1697" refreshError="1"/>
      <sheetData sheetId="1698" refreshError="1"/>
      <sheetData sheetId="1699" refreshError="1"/>
      <sheetData sheetId="1700" refreshError="1"/>
      <sheetData sheetId="1701" refreshError="1"/>
      <sheetData sheetId="1702" refreshError="1"/>
      <sheetData sheetId="1703" refreshError="1"/>
      <sheetData sheetId="1704" refreshError="1"/>
      <sheetData sheetId="1705" refreshError="1"/>
      <sheetData sheetId="1706" refreshError="1"/>
      <sheetData sheetId="1707" refreshError="1"/>
      <sheetData sheetId="1708" refreshError="1"/>
      <sheetData sheetId="1709" refreshError="1"/>
      <sheetData sheetId="1710" refreshError="1"/>
      <sheetData sheetId="1711" refreshError="1"/>
      <sheetData sheetId="1712" refreshError="1"/>
      <sheetData sheetId="1713" refreshError="1"/>
      <sheetData sheetId="1714" refreshError="1"/>
      <sheetData sheetId="1715" refreshError="1"/>
      <sheetData sheetId="1716" refreshError="1"/>
      <sheetData sheetId="1717" refreshError="1"/>
      <sheetData sheetId="1718" refreshError="1"/>
      <sheetData sheetId="1719" refreshError="1"/>
      <sheetData sheetId="1720" refreshError="1"/>
      <sheetData sheetId="1721" refreshError="1"/>
      <sheetData sheetId="1722" refreshError="1"/>
      <sheetData sheetId="1723" refreshError="1"/>
      <sheetData sheetId="1724" refreshError="1"/>
      <sheetData sheetId="1725" refreshError="1"/>
      <sheetData sheetId="1726" refreshError="1"/>
      <sheetData sheetId="1727" refreshError="1"/>
      <sheetData sheetId="1728" refreshError="1"/>
      <sheetData sheetId="1729" refreshError="1"/>
      <sheetData sheetId="1730" refreshError="1"/>
      <sheetData sheetId="1731" refreshError="1"/>
      <sheetData sheetId="1732" refreshError="1"/>
      <sheetData sheetId="1733" refreshError="1"/>
      <sheetData sheetId="1734" refreshError="1"/>
      <sheetData sheetId="1735" refreshError="1"/>
      <sheetData sheetId="1736" refreshError="1"/>
      <sheetData sheetId="1737" refreshError="1"/>
      <sheetData sheetId="1738" refreshError="1"/>
      <sheetData sheetId="1739" refreshError="1"/>
      <sheetData sheetId="1740" refreshError="1"/>
      <sheetData sheetId="1741" refreshError="1"/>
      <sheetData sheetId="1742" refreshError="1"/>
      <sheetData sheetId="1743" refreshError="1"/>
      <sheetData sheetId="1744" refreshError="1"/>
      <sheetData sheetId="1745" refreshError="1"/>
      <sheetData sheetId="1746" refreshError="1"/>
      <sheetData sheetId="1747" refreshError="1"/>
      <sheetData sheetId="1748" refreshError="1"/>
      <sheetData sheetId="1749" refreshError="1"/>
      <sheetData sheetId="1750" refreshError="1"/>
      <sheetData sheetId="1751" refreshError="1"/>
      <sheetData sheetId="1752" refreshError="1"/>
      <sheetData sheetId="1753" refreshError="1"/>
      <sheetData sheetId="1754" refreshError="1"/>
      <sheetData sheetId="1755" refreshError="1"/>
      <sheetData sheetId="1756" refreshError="1"/>
      <sheetData sheetId="1757" refreshError="1"/>
      <sheetData sheetId="1758" refreshError="1"/>
      <sheetData sheetId="1759" refreshError="1"/>
      <sheetData sheetId="1760" refreshError="1"/>
      <sheetData sheetId="1761" refreshError="1"/>
      <sheetData sheetId="1762" refreshError="1"/>
      <sheetData sheetId="1763" refreshError="1"/>
      <sheetData sheetId="1764" refreshError="1"/>
      <sheetData sheetId="1765" refreshError="1"/>
      <sheetData sheetId="1766" refreshError="1"/>
      <sheetData sheetId="1767" refreshError="1"/>
      <sheetData sheetId="1768" refreshError="1"/>
      <sheetData sheetId="1769" refreshError="1"/>
      <sheetData sheetId="1770" refreshError="1"/>
      <sheetData sheetId="1771" refreshError="1"/>
      <sheetData sheetId="1772" refreshError="1"/>
      <sheetData sheetId="1773" refreshError="1"/>
      <sheetData sheetId="1774" refreshError="1"/>
      <sheetData sheetId="1775" refreshError="1"/>
      <sheetData sheetId="1776" refreshError="1"/>
      <sheetData sheetId="1777" refreshError="1"/>
      <sheetData sheetId="1778" refreshError="1"/>
      <sheetData sheetId="1779" refreshError="1"/>
      <sheetData sheetId="1780" refreshError="1"/>
      <sheetData sheetId="1781" refreshError="1"/>
      <sheetData sheetId="1782" refreshError="1"/>
      <sheetData sheetId="1783" refreshError="1"/>
      <sheetData sheetId="1784" refreshError="1"/>
      <sheetData sheetId="1785" refreshError="1"/>
      <sheetData sheetId="1786" refreshError="1"/>
      <sheetData sheetId="1787" refreshError="1"/>
      <sheetData sheetId="1788" refreshError="1"/>
      <sheetData sheetId="1789" refreshError="1"/>
      <sheetData sheetId="1790" refreshError="1"/>
      <sheetData sheetId="1791" refreshError="1"/>
      <sheetData sheetId="1792" refreshError="1"/>
      <sheetData sheetId="1793" refreshError="1"/>
      <sheetData sheetId="1794" refreshError="1"/>
      <sheetData sheetId="1795" refreshError="1"/>
      <sheetData sheetId="1796" refreshError="1"/>
      <sheetData sheetId="1797" refreshError="1"/>
      <sheetData sheetId="1798" refreshError="1"/>
      <sheetData sheetId="1799" refreshError="1"/>
      <sheetData sheetId="1800" refreshError="1"/>
      <sheetData sheetId="1801" refreshError="1"/>
      <sheetData sheetId="1802" refreshError="1"/>
      <sheetData sheetId="1803" refreshError="1"/>
      <sheetData sheetId="1804" refreshError="1"/>
      <sheetData sheetId="1805" refreshError="1"/>
      <sheetData sheetId="1806" refreshError="1"/>
      <sheetData sheetId="1807" refreshError="1"/>
      <sheetData sheetId="1808" refreshError="1"/>
      <sheetData sheetId="1809"/>
      <sheetData sheetId="1810" refreshError="1"/>
      <sheetData sheetId="1811" refreshError="1"/>
      <sheetData sheetId="1812" refreshError="1"/>
      <sheetData sheetId="1813" refreshError="1"/>
      <sheetData sheetId="1814" refreshError="1"/>
      <sheetData sheetId="1815" refreshError="1"/>
      <sheetData sheetId="1816" refreshError="1"/>
      <sheetData sheetId="1817" refreshError="1"/>
      <sheetData sheetId="1818" refreshError="1"/>
      <sheetData sheetId="1819" refreshError="1"/>
      <sheetData sheetId="1820" refreshError="1"/>
      <sheetData sheetId="1821" refreshError="1"/>
      <sheetData sheetId="1822" refreshError="1"/>
      <sheetData sheetId="1823" refreshError="1"/>
      <sheetData sheetId="1824" refreshError="1"/>
      <sheetData sheetId="1825" refreshError="1"/>
      <sheetData sheetId="1826" refreshError="1"/>
      <sheetData sheetId="1827" refreshError="1"/>
      <sheetData sheetId="1828" refreshError="1"/>
      <sheetData sheetId="1829" refreshError="1"/>
      <sheetData sheetId="1830" refreshError="1"/>
      <sheetData sheetId="1831" refreshError="1"/>
      <sheetData sheetId="1832" refreshError="1"/>
      <sheetData sheetId="1833" refreshError="1"/>
      <sheetData sheetId="1834" refreshError="1"/>
      <sheetData sheetId="1835" refreshError="1"/>
      <sheetData sheetId="1836" refreshError="1"/>
      <sheetData sheetId="1837" refreshError="1"/>
      <sheetData sheetId="1838" refreshError="1"/>
      <sheetData sheetId="1839" refreshError="1"/>
      <sheetData sheetId="1840"/>
      <sheetData sheetId="1841" refreshError="1"/>
      <sheetData sheetId="1842" refreshError="1"/>
      <sheetData sheetId="1843" refreshError="1"/>
      <sheetData sheetId="1844" refreshError="1"/>
      <sheetData sheetId="1845" refreshError="1"/>
      <sheetData sheetId="1846" refreshError="1"/>
      <sheetData sheetId="1847" refreshError="1"/>
      <sheetData sheetId="1848" refreshError="1"/>
      <sheetData sheetId="1849" refreshError="1"/>
      <sheetData sheetId="1850" refreshError="1"/>
      <sheetData sheetId="1851" refreshError="1"/>
      <sheetData sheetId="1852" refreshError="1"/>
      <sheetData sheetId="1853" refreshError="1"/>
      <sheetData sheetId="1854"/>
      <sheetData sheetId="1855" refreshError="1"/>
      <sheetData sheetId="1856" refreshError="1"/>
      <sheetData sheetId="1857" refreshError="1"/>
      <sheetData sheetId="1858" refreshError="1"/>
      <sheetData sheetId="1859" refreshError="1"/>
      <sheetData sheetId="1860" refreshError="1"/>
      <sheetData sheetId="1861" refreshError="1"/>
      <sheetData sheetId="1862" refreshError="1"/>
      <sheetData sheetId="1863" refreshError="1"/>
      <sheetData sheetId="1864" refreshError="1"/>
      <sheetData sheetId="1865" refreshError="1"/>
      <sheetData sheetId="1866" refreshError="1"/>
      <sheetData sheetId="1867" refreshError="1"/>
      <sheetData sheetId="1868" refreshError="1"/>
      <sheetData sheetId="1869" refreshError="1"/>
      <sheetData sheetId="1870" refreshError="1"/>
      <sheetData sheetId="1871" refreshError="1"/>
      <sheetData sheetId="1872" refreshError="1"/>
      <sheetData sheetId="1873" refreshError="1"/>
      <sheetData sheetId="1874" refreshError="1"/>
      <sheetData sheetId="1875" refreshError="1"/>
      <sheetData sheetId="1876" refreshError="1"/>
      <sheetData sheetId="1877" refreshError="1"/>
      <sheetData sheetId="1878" refreshError="1"/>
      <sheetData sheetId="1879" refreshError="1"/>
      <sheetData sheetId="1880" refreshError="1"/>
      <sheetData sheetId="1881" refreshError="1"/>
      <sheetData sheetId="1882" refreshError="1"/>
      <sheetData sheetId="1883" refreshError="1"/>
      <sheetData sheetId="1884" refreshError="1"/>
      <sheetData sheetId="1885" refreshError="1"/>
      <sheetData sheetId="1886" refreshError="1"/>
      <sheetData sheetId="1887" refreshError="1"/>
      <sheetData sheetId="1888" refreshError="1"/>
      <sheetData sheetId="1889" refreshError="1"/>
      <sheetData sheetId="1890" refreshError="1"/>
      <sheetData sheetId="1891" refreshError="1"/>
      <sheetData sheetId="1892" refreshError="1"/>
      <sheetData sheetId="1893" refreshError="1"/>
      <sheetData sheetId="1894" refreshError="1"/>
      <sheetData sheetId="1895" refreshError="1"/>
      <sheetData sheetId="1896" refreshError="1"/>
      <sheetData sheetId="1897" refreshError="1"/>
      <sheetData sheetId="1898" refreshError="1"/>
      <sheetData sheetId="1899" refreshError="1"/>
      <sheetData sheetId="1900" refreshError="1"/>
      <sheetData sheetId="1901" refreshError="1"/>
      <sheetData sheetId="1902" refreshError="1"/>
      <sheetData sheetId="1903" refreshError="1"/>
      <sheetData sheetId="1904" refreshError="1"/>
      <sheetData sheetId="1905" refreshError="1"/>
      <sheetData sheetId="1906" refreshError="1"/>
      <sheetData sheetId="1907" refreshError="1"/>
      <sheetData sheetId="1908" refreshError="1"/>
      <sheetData sheetId="1909" refreshError="1"/>
      <sheetData sheetId="1910" refreshError="1"/>
      <sheetData sheetId="1911" refreshError="1"/>
      <sheetData sheetId="1912" refreshError="1"/>
      <sheetData sheetId="1913" refreshError="1"/>
      <sheetData sheetId="1914" refreshError="1"/>
      <sheetData sheetId="1915" refreshError="1"/>
      <sheetData sheetId="1916" refreshError="1"/>
      <sheetData sheetId="1917" refreshError="1"/>
      <sheetData sheetId="1918" refreshError="1"/>
      <sheetData sheetId="1919" refreshError="1"/>
      <sheetData sheetId="1920" refreshError="1"/>
      <sheetData sheetId="1921" refreshError="1"/>
      <sheetData sheetId="1922" refreshError="1"/>
      <sheetData sheetId="1923" refreshError="1"/>
      <sheetData sheetId="1924" refreshError="1"/>
      <sheetData sheetId="1925" refreshError="1"/>
      <sheetData sheetId="1926" refreshError="1"/>
      <sheetData sheetId="1927" refreshError="1"/>
      <sheetData sheetId="1928" refreshError="1"/>
      <sheetData sheetId="1929" refreshError="1"/>
      <sheetData sheetId="1930" refreshError="1"/>
      <sheetData sheetId="1931" refreshError="1"/>
      <sheetData sheetId="1932" refreshError="1"/>
      <sheetData sheetId="1933" refreshError="1"/>
      <sheetData sheetId="1934" refreshError="1"/>
      <sheetData sheetId="1935" refreshError="1"/>
      <sheetData sheetId="1936" refreshError="1"/>
      <sheetData sheetId="1937" refreshError="1"/>
      <sheetData sheetId="1938" refreshError="1"/>
      <sheetData sheetId="1939" refreshError="1"/>
      <sheetData sheetId="1940" refreshError="1"/>
      <sheetData sheetId="1941" refreshError="1"/>
      <sheetData sheetId="1942" refreshError="1"/>
      <sheetData sheetId="1943" refreshError="1"/>
      <sheetData sheetId="1944" refreshError="1"/>
      <sheetData sheetId="1945" refreshError="1"/>
      <sheetData sheetId="1946" refreshError="1"/>
      <sheetData sheetId="1947" refreshError="1"/>
      <sheetData sheetId="1948" refreshError="1"/>
      <sheetData sheetId="1949" refreshError="1"/>
      <sheetData sheetId="1950" refreshError="1"/>
      <sheetData sheetId="1951" refreshError="1"/>
      <sheetData sheetId="1952" refreshError="1"/>
      <sheetData sheetId="1953" refreshError="1"/>
      <sheetData sheetId="1954" refreshError="1"/>
      <sheetData sheetId="1955" refreshError="1"/>
      <sheetData sheetId="1956" refreshError="1"/>
      <sheetData sheetId="1957" refreshError="1"/>
      <sheetData sheetId="1958" refreshError="1"/>
      <sheetData sheetId="1959" refreshError="1"/>
      <sheetData sheetId="1960" refreshError="1"/>
      <sheetData sheetId="1961" refreshError="1"/>
      <sheetData sheetId="1962" refreshError="1"/>
      <sheetData sheetId="1963" refreshError="1"/>
      <sheetData sheetId="1964" refreshError="1"/>
      <sheetData sheetId="1965" refreshError="1"/>
      <sheetData sheetId="1966" refreshError="1"/>
      <sheetData sheetId="1967" refreshError="1"/>
      <sheetData sheetId="1968" refreshError="1"/>
      <sheetData sheetId="1969" refreshError="1"/>
      <sheetData sheetId="1970" refreshError="1"/>
      <sheetData sheetId="1971" refreshError="1"/>
      <sheetData sheetId="1972" refreshError="1"/>
      <sheetData sheetId="197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건물"/>
      <sheetName val="건물 (2)"/>
      <sheetName val="구축물"/>
      <sheetName val="기계"/>
      <sheetName val="차량"/>
      <sheetName val="비품"/>
      <sheetName val="Module2"/>
      <sheetName val="중기사용료"/>
      <sheetName val="내역서"/>
      <sheetName val="I一般比"/>
      <sheetName val="역T형교대(말뚝기초)"/>
      <sheetName val="spec1"/>
      <sheetName val="3련 BOX"/>
      <sheetName val="C-노임단가"/>
      <sheetName val="집계표"/>
      <sheetName val="MOTOR"/>
      <sheetName val="오에스지감가99(수정)"/>
      <sheetName val="설직재-1"/>
    </sheetNames>
    <sheetDataSet>
      <sheetData sheetId="0"/>
      <sheetData sheetId="1"/>
      <sheetData sheetId="2"/>
      <sheetData sheetId="3"/>
      <sheetData sheetId="4"/>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장비(창급분류)"/>
      <sheetName val="#REF"/>
      <sheetName val="VXXXXX"/>
      <sheetName val="추산(합계)"/>
      <sheetName val="추산(시범기)"/>
      <sheetName val="추산(비행제어계통) "/>
      <sheetName val="품목별"/>
      <sheetName val="년도별"/>
      <sheetName val="제조갑지"/>
      <sheetName val="이윤(제조)"/>
      <sheetName val="국내재료비"/>
      <sheetName val="재료비내역"/>
      <sheetName val="간접재료비"/>
      <sheetName val="작업설물"/>
      <sheetName val="작업설물율"/>
      <sheetName val="직접노무비"/>
      <sheetName val="공수"/>
      <sheetName val="제조공수"/>
      <sheetName val="제조임율"/>
      <sheetName val="감가상각비"/>
      <sheetName val="용역갑지"/>
      <sheetName val="이윤(용역)"/>
      <sheetName val="국내재료비(용역)"/>
      <sheetName val="자재세부내역"/>
      <sheetName val="직접노무비(기술용역)"/>
      <sheetName val="기술용역 MM"/>
      <sheetName val="MM"/>
      <sheetName val="용역단가"/>
      <sheetName val="용역간접노무비율"/>
      <sheetName val="전용상각비"/>
      <sheetName val="시험검사비"/>
      <sheetName val="용역간접경비율"/>
      <sheetName val="용역일반관리비율"/>
      <sheetName val="간접재료비산출표-27-30"/>
      <sheetName val="N賃率-職"/>
      <sheetName val="J直材4"/>
      <sheetName val="설직재-1"/>
      <sheetName val="장비(창급ONLY)"/>
      <sheetName val="공정외주"/>
      <sheetName val="____"/>
      <sheetName val="소유주(원)"/>
      <sheetName val="간이연락"/>
      <sheetName val="5. COST SCHEDULE PER EXPENSE"/>
      <sheetName val="예산계획"/>
      <sheetName val="전사집계"/>
      <sheetName val="96갑지"/>
      <sheetName val="다목적갑"/>
      <sheetName val="매출단가"/>
      <sheetName val="관람석제출"/>
      <sheetName val="차액보증"/>
      <sheetName val="MOTOR"/>
      <sheetName val="산출내역서"/>
      <sheetName val="9월하"/>
      <sheetName val="수량산출"/>
    </sheetNames>
    <definedNames>
      <definedName name="Module1.FormPrint"/>
    </definedNames>
    <sheetDataSet>
      <sheetData sheetId="0"/>
      <sheetData sheetId="1" refreshError="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直材4"/>
      <sheetName val="감가상각"/>
      <sheetName val="노임"/>
      <sheetName val="Sheet1"/>
      <sheetName val="20관리비율"/>
      <sheetName val="ROOF(ALKALI)"/>
      <sheetName val="터널조도"/>
    </sheetNames>
    <sheetDataSet>
      <sheetData sheetId="0" refreshError="1">
        <row r="5">
          <cell r="G5" t="str">
            <v xml:space="preserve">  수      입      재      료      단      가</v>
          </cell>
        </row>
      </sheetData>
      <sheetData sheetId="1" refreshError="1"/>
      <sheetData sheetId="2" refreshError="1"/>
      <sheetData sheetId="3" refreshError="1"/>
      <sheetData sheetId="4" refreshError="1"/>
      <sheetData sheetId="5" refreshError="1"/>
      <sheetData sheetId="6"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roux"/>
      <sheetName val="수량산출"/>
      <sheetName val="중량산출"/>
      <sheetName val="PANEL 중량산출"/>
      <sheetName val="내역서"/>
      <sheetName val="견적대비표"/>
      <sheetName val="단가대비표"/>
      <sheetName val="부하계산서"/>
      <sheetName val="노임"/>
      <sheetName val="CT "/>
      <sheetName val="과천MAIN"/>
      <sheetName val="ABUT수량-A1"/>
      <sheetName val="발신정보"/>
      <sheetName val="기본일위"/>
      <sheetName val="TOTAL"/>
      <sheetName val="2F 회의실견적(5_14 일대)"/>
      <sheetName val="NOMUBI"/>
      <sheetName val="sw1"/>
      <sheetName val="J直材4"/>
      <sheetName val="실행철강하도"/>
      <sheetName val="I一般比"/>
      <sheetName val="단가비교표"/>
      <sheetName val="동원(3)"/>
      <sheetName val="예정(3)"/>
      <sheetName val="인건-측정"/>
      <sheetName val="조도계산서 (도서)"/>
      <sheetName val="동력부하(도산)"/>
      <sheetName val="명세서"/>
      <sheetName val="유기공정"/>
      <sheetName val="TABLE"/>
      <sheetName val="96물가 CODE"/>
      <sheetName val="종배수관"/>
      <sheetName val="CP-E2 (품셈표)"/>
      <sheetName val="노임단가"/>
      <sheetName val="감가상각"/>
      <sheetName val="연부97-1"/>
      <sheetName val="갑지1"/>
      <sheetName val="Sheet1"/>
      <sheetName val="U-TYPE(1)"/>
      <sheetName val="터널조도"/>
      <sheetName val="설비"/>
      <sheetName val="조도계산(1)"/>
      <sheetName val="일위대가목록"/>
      <sheetName val="전차선로 물량표"/>
      <sheetName val="와동25-3(변경)"/>
      <sheetName val="품목납기"/>
      <sheetName val="N賃率-職"/>
      <sheetName val="인건비"/>
      <sheetName val="001"/>
      <sheetName val="60명당사(총괄)"/>
      <sheetName val="반중력식옹벽3.5"/>
      <sheetName val="김재복부장님"/>
      <sheetName val="70%"/>
      <sheetName val="Sheet3"/>
      <sheetName val="기초대가"/>
      <sheetName val="직노"/>
      <sheetName val="20관리비율"/>
      <sheetName val="97"/>
      <sheetName val="WORK"/>
      <sheetName val="Macro1"/>
      <sheetName val="Macro2"/>
      <sheetName val="중기사용료"/>
      <sheetName val="TEL"/>
      <sheetName val="부대대비"/>
      <sheetName val="냉연집계"/>
      <sheetName val="신우"/>
      <sheetName val="대비"/>
      <sheetName val="내역서(총)"/>
      <sheetName val="교각계산"/>
      <sheetName val="plan&amp;section of foundation"/>
      <sheetName val="노원열병합  건축공사기성내역서"/>
      <sheetName val="민속촌메뉴"/>
      <sheetName val="수량산출서"/>
      <sheetName val="일위대가"/>
      <sheetName val="업무"/>
      <sheetName val="code"/>
      <sheetName val="공사현황"/>
      <sheetName val="설계조건"/>
      <sheetName val="직재"/>
      <sheetName val="경산"/>
      <sheetName val="Sheet2"/>
      <sheetName val="C-노임단가"/>
      <sheetName val="1.설계조건"/>
      <sheetName val="전기단가조사서"/>
      <sheetName val="자재단가"/>
      <sheetName val="K1자재(3차등)"/>
      <sheetName val="실행비교"/>
      <sheetName val="PANEL_중량산출"/>
      <sheetName val="CT_"/>
      <sheetName val="2F_회의실견적(5_14_일대)"/>
      <sheetName val="조도계산서_(도서)"/>
      <sheetName val="96물가_CODE"/>
      <sheetName val="CP-E2_(품셈표)"/>
      <sheetName val="덕전리"/>
      <sheetName val="선급금신청서"/>
      <sheetName val="ilch"/>
      <sheetName val="여과지동"/>
      <sheetName val="기초자료"/>
      <sheetName val="CONCRETE"/>
      <sheetName val="부하LOAD"/>
      <sheetName val="DATA"/>
      <sheetName val="데이타"/>
      <sheetName val="11월 가격"/>
      <sheetName val="일위대가(1)"/>
      <sheetName val="연수동"/>
      <sheetName val="원형1호맨홀토공수량"/>
      <sheetName val="1000 DB구축 부표"/>
      <sheetName val="6PILE  (돌출)"/>
      <sheetName val="청천내"/>
      <sheetName val="일위"/>
      <sheetName val="차액보증"/>
      <sheetName val="정부노임단가"/>
      <sheetName val="DATE"/>
      <sheetName val="sheets"/>
      <sheetName val="예산M12A"/>
      <sheetName val="일위대가목차"/>
      <sheetName val="경비_원본"/>
      <sheetName val="설직재-1"/>
      <sheetName val="FANDBS"/>
      <sheetName val="GRDATA"/>
      <sheetName val="SHAFTDBSE"/>
      <sheetName val="공사원가계산서"/>
      <sheetName val="소상 &quot;1&quot;"/>
      <sheetName val="견적서"/>
      <sheetName val="내역"/>
      <sheetName val="10월가격"/>
      <sheetName val="주소록"/>
      <sheetName val="노원열병합__건축공사기성내역서"/>
      <sheetName val="plan&amp;section_of_foundation"/>
      <sheetName val="단가조사"/>
      <sheetName val="건축내역"/>
      <sheetName val="기계경비산출기준"/>
      <sheetName val="부속동"/>
      <sheetName val="공사개요(좌)"/>
      <sheetName val="입찰안"/>
      <sheetName val="실행내역서 "/>
      <sheetName val="danga"/>
      <sheetName val="Sheet14"/>
      <sheetName val="Sheet13"/>
      <sheetName val="유림골조"/>
      <sheetName val="소비자가"/>
      <sheetName val="6호기"/>
      <sheetName val="재집"/>
      <sheetName val="자재단가비교표"/>
      <sheetName val="을"/>
      <sheetName val="제36-40호표"/>
      <sheetName val="#REF"/>
      <sheetName val="총괄집계표"/>
      <sheetName val="노무비"/>
      <sheetName val="공조기휀"/>
      <sheetName val="재료"/>
      <sheetName val="설치자재"/>
      <sheetName val="기본사항"/>
      <sheetName val="환산"/>
      <sheetName val="노임이"/>
      <sheetName val="단가산출2"/>
      <sheetName val="조명시설"/>
      <sheetName val="예산변경사항"/>
      <sheetName val="개요"/>
      <sheetName val="세부내역"/>
      <sheetName val="정공공사"/>
      <sheetName val="Sheet5"/>
      <sheetName val="갑지"/>
      <sheetName val="DB단가"/>
      <sheetName val="도"/>
      <sheetName val="공사내역"/>
      <sheetName val="전기일위대가"/>
      <sheetName val="BID"/>
      <sheetName val="갑지(추정)"/>
      <sheetName val="LEGEND"/>
      <sheetName val="조경"/>
      <sheetName val="최종갑지"/>
      <sheetName val="sum1 (2)"/>
      <sheetName val="견적정보"/>
      <sheetName val="1단계"/>
      <sheetName val="FB25JN"/>
      <sheetName val="년도별실"/>
      <sheetName val="을지"/>
      <sheetName val="DB"/>
      <sheetName val="본장"/>
      <sheetName val="도체종-상수표"/>
      <sheetName val="계산서(곡선부)"/>
      <sheetName val="-치수표(곡선부)"/>
      <sheetName val="원가계산서"/>
      <sheetName val="합천내역"/>
      <sheetName val="LOPCALC"/>
      <sheetName val="프로그램"/>
      <sheetName val="예산서"/>
      <sheetName val="운반비"/>
      <sheetName val="단가(1)"/>
      <sheetName val="단가(2)"/>
      <sheetName val="배관(TON)"/>
      <sheetName val="물량집계"/>
      <sheetName val="물량비교"/>
      <sheetName val="배관비교"/>
      <sheetName val="리스트"/>
      <sheetName val="용량-침사"/>
      <sheetName val="용량-펌프"/>
      <sheetName val="장애코드"/>
      <sheetName val="현금예금"/>
      <sheetName val="OPT7"/>
      <sheetName val="일위단가"/>
      <sheetName val="Sheet9"/>
      <sheetName val="화재 탐지 설비"/>
      <sheetName val="工완성공사율"/>
      <sheetName val="Y-WORK"/>
      <sheetName val="UserData"/>
      <sheetName val="환율"/>
      <sheetName val="EACT10"/>
      <sheetName val="음료실행"/>
      <sheetName val="APT내역"/>
      <sheetName val="부대시설"/>
      <sheetName val="기둥(원형)"/>
      <sheetName val="1안"/>
      <sheetName val="신규 수주분(사용자 정의)"/>
      <sheetName val="제-노임"/>
      <sheetName val="제직재"/>
      <sheetName val="철거산출근거"/>
      <sheetName val="원본(갑지)"/>
      <sheetName val="판매96"/>
      <sheetName val="단가산출(변경없음)"/>
      <sheetName val="직공비"/>
      <sheetName val="매입세율"/>
      <sheetName val="공사개요"/>
      <sheetName val="Sheet7"/>
      <sheetName val="어음광고주"/>
      <sheetName val="통신원가"/>
      <sheetName val="금액집계"/>
      <sheetName val="기성금내역서"/>
      <sheetName val="터파기및재료"/>
      <sheetName val="GAEYO"/>
      <sheetName val="타견적1"/>
      <sheetName val="타견적2"/>
      <sheetName val="타견적3"/>
      <sheetName val="원가"/>
      <sheetName val="운반"/>
      <sheetName val="UR2-Calculation"/>
      <sheetName val="Oper Amount"/>
      <sheetName val="실적단가"/>
      <sheetName val="일위대가_복합"/>
      <sheetName val="일위대가_서비스"/>
      <sheetName val="11.단가비교표_"/>
      <sheetName val="16.기계경비산출내역_"/>
      <sheetName val="밸브설치"/>
      <sheetName val="장비집계"/>
      <sheetName val="내역서1999.8최종"/>
      <sheetName val="단가표"/>
      <sheetName val="사통"/>
      <sheetName val="단"/>
      <sheetName val="FPA"/>
      <sheetName val="순수개발"/>
      <sheetName val="Data Vol"/>
      <sheetName val="차수"/>
      <sheetName val="공통가설"/>
      <sheetName val="전체"/>
      <sheetName val="Galaxy 소비자가격표"/>
      <sheetName val="8.PILE  (돌출)"/>
      <sheetName val="백암비스타내역"/>
      <sheetName val="교각1"/>
      <sheetName val="토공(우물통,기타) "/>
      <sheetName val="wall"/>
      <sheetName val="COPING"/>
      <sheetName val="AA3000"/>
      <sheetName val="AA3100"/>
      <sheetName val="비계"/>
      <sheetName val="AA3200"/>
      <sheetName val="동바리"/>
      <sheetName val="AA3300"/>
      <sheetName val="특수거푸집"/>
      <sheetName val="AA3400"/>
      <sheetName val="집계표"/>
      <sheetName val="9GNG운반"/>
      <sheetName val="준검 내역서"/>
      <sheetName val="T13(P68~72,78)"/>
      <sheetName val="2"/>
      <sheetName val="여방토공 "/>
      <sheetName val="임차품의(농조)"/>
      <sheetName val="copy"/>
      <sheetName val="단가산출"/>
      <sheetName val="실정공사비단가표"/>
      <sheetName val="심사물량"/>
      <sheetName val="심사계산"/>
      <sheetName val="조도계산서 _도서_"/>
      <sheetName val="원가 (2)"/>
      <sheetName val="PROCESS"/>
      <sheetName val="입출재고현황 (2)"/>
      <sheetName val="견적대비 견적서"/>
      <sheetName val="CTEMCOST"/>
      <sheetName val="실행내역"/>
      <sheetName val="기계내역"/>
      <sheetName val="가로등기초"/>
      <sheetName val="BASIC (2)"/>
      <sheetName val="일위대가(계측기설치)"/>
      <sheetName val="기계경비(시간당)"/>
      <sheetName val="램머"/>
      <sheetName val="내역서 (2)"/>
      <sheetName val="총괄내역서"/>
      <sheetName val="교대(A1-A2)"/>
      <sheetName val="공사비집계"/>
      <sheetName val="건축"/>
      <sheetName val="제잡비"/>
      <sheetName val="B(함)일반수량"/>
      <sheetName val="플랜트 설치"/>
      <sheetName val="산출근거"/>
      <sheetName val="산출내역서집계표"/>
      <sheetName val="환경평가"/>
      <sheetName val="인구"/>
      <sheetName val="배수관공"/>
      <sheetName val="Sheet1 (2)"/>
      <sheetName val="대치판정"/>
      <sheetName val="기성"/>
      <sheetName val="rate"/>
      <sheetName val="7.1 자재단가표(케이블)"/>
      <sheetName val="화재_탐지_설비"/>
      <sheetName val="소상_&quot;1&quot;"/>
      <sheetName val="토공정보"/>
      <sheetName val="예산M5A"/>
      <sheetName val="예산M2"/>
      <sheetName val="표지"/>
      <sheetName val="남양시작동자105노65기1.3화1.2"/>
      <sheetName val="지급자재"/>
      <sheetName val="계약내역서(을지)"/>
      <sheetName val="장비분석"/>
      <sheetName val="공조기"/>
      <sheetName val="STORAGE"/>
      <sheetName val="토목주소"/>
      <sheetName val="프랜트면허"/>
      <sheetName val="별표 "/>
      <sheetName val="조명율표"/>
      <sheetName val="단가조사-2"/>
      <sheetName val="전기"/>
      <sheetName val="날개벽수량표"/>
      <sheetName val="첨부파일"/>
      <sheetName val="일반수량총괄"/>
      <sheetName val="토공총괄"/>
      <sheetName val="골재수량"/>
      <sheetName val="레미콘집계"/>
      <sheetName val="주요자재"/>
      <sheetName val="타공종이기"/>
      <sheetName val="(C)원내역"/>
      <sheetName val="원가계산"/>
      <sheetName val="사급자재"/>
      <sheetName val="이토변실(A3-LINE)"/>
      <sheetName val="98수문일위"/>
      <sheetName val="진주방향"/>
      <sheetName val="유통망계획"/>
      <sheetName val="기준자료"/>
      <sheetName val="제품"/>
      <sheetName val="견적계산"/>
      <sheetName val="담장산출"/>
      <sheetName val="부하(성남)"/>
      <sheetName val="표지판단위"/>
      <sheetName val="설계"/>
      <sheetName val="시행후면적"/>
      <sheetName val="수지예산"/>
      <sheetName val="단가대비"/>
      <sheetName val="소요자재"/>
      <sheetName val=" HIT-&gt;HMC 견적(3900)"/>
      <sheetName val="내부부하"/>
      <sheetName val="단면가정"/>
      <sheetName val="토공계산서(부체도로)"/>
      <sheetName val="dt0301"/>
      <sheetName val="dtt0301"/>
      <sheetName val="VE절감"/>
      <sheetName val="물량표S"/>
      <sheetName val="금액내역서"/>
      <sheetName val="물가시세"/>
      <sheetName val="ITEM"/>
      <sheetName val="type-F"/>
      <sheetName val="실행"/>
      <sheetName val="협조전"/>
      <sheetName val="말뚝지지력산정"/>
      <sheetName val="예산대비"/>
      <sheetName val="공문"/>
      <sheetName val="NEYOK"/>
      <sheetName val="TRE TABLE"/>
      <sheetName val="CB"/>
      <sheetName val="본체"/>
      <sheetName val="단위수량"/>
      <sheetName val="호표"/>
      <sheetName val="횡 연장"/>
      <sheetName val="sub"/>
      <sheetName val="(A)내역서"/>
      <sheetName val="값"/>
      <sheetName val="48일위"/>
      <sheetName val="48수량"/>
      <sheetName val="22수량"/>
      <sheetName val="49일위"/>
      <sheetName val="22일위"/>
      <sheetName val="49수량"/>
      <sheetName val="자재집계"/>
      <sheetName val="골재랑"/>
      <sheetName val="기초총괄"/>
      <sheetName val="구체총괄"/>
      <sheetName val="구체+기초총괄"/>
      <sheetName val="교대집계"/>
      <sheetName val="교대철근(구체)"/>
      <sheetName val="교대철근(기초)"/>
      <sheetName val="교대철근(구체+기초)"/>
      <sheetName val="교각집계"/>
      <sheetName val="교각철근(구체)"/>
      <sheetName val="교각철근 (기초)"/>
      <sheetName val="교각철근 (구체+기초)"/>
      <sheetName val="현장타설말뚝"/>
      <sheetName val="강재집계표"/>
      <sheetName val="원동교강재집계표"/>
      <sheetName val="설계명세서(선로)"/>
      <sheetName val="전기,계장"/>
      <sheetName val="품셈"/>
      <sheetName val="구조물공집계"/>
      <sheetName val="암거집계 "/>
      <sheetName val="암거구체수량"/>
      <sheetName val="암거구체"/>
      <sheetName val="날개벽집계표"/>
      <sheetName val="날개벽단위"/>
      <sheetName val="차수벽집계표"/>
      <sheetName val="차수벽"/>
      <sheetName val="일위대가(4층원격)"/>
      <sheetName val="LOAD-46"/>
      <sheetName val="BOX"/>
      <sheetName val="건축내역서"/>
      <sheetName val="ROOF(ALKALI)"/>
      <sheetName val="dtxl"/>
      <sheetName val="품산출서"/>
      <sheetName val="1-1"/>
      <sheetName val="차도조도계산"/>
      <sheetName val="목록"/>
      <sheetName val="외주가공"/>
      <sheetName val="7단가"/>
      <sheetName val="자료"/>
      <sheetName val="우각부보강"/>
      <sheetName val="건축집계표"/>
      <sheetName val="단가표 "/>
      <sheetName val="견내"/>
      <sheetName val="매립"/>
      <sheetName val="FACTOR"/>
      <sheetName val="Cost bd-&quot;A&quot;"/>
      <sheetName val="cost"/>
      <sheetName val="총괄"/>
      <sheetName val="공사비"/>
      <sheetName val="OPT"/>
      <sheetName val="SV"/>
      <sheetName val="단가목록"/>
      <sheetName val="대창(장성)"/>
      <sheetName val="자재운반단가일람표"/>
      <sheetName val="설계내역(2001)"/>
      <sheetName val="토목"/>
      <sheetName val="건축원가계산서"/>
      <sheetName val="DRUM"/>
      <sheetName val="1공구(을)"/>
      <sheetName val="DLA"/>
      <sheetName val=" 견적서"/>
      <sheetName val="99총공사내역서"/>
      <sheetName val="변압기 및 발전기 용량"/>
      <sheetName val="XL4Poppy"/>
      <sheetName val="List"/>
      <sheetName val="CHITIET VL-NC"/>
      <sheetName val="DON GIA"/>
      <sheetName val="MOTOR"/>
      <sheetName val="참고"/>
      <sheetName val="시화점실행"/>
      <sheetName val="부대내역"/>
      <sheetName val="7.경제성결과"/>
      <sheetName val="FRP내역서"/>
      <sheetName val="__MAIN"/>
      <sheetName val="회로내역(승인)"/>
      <sheetName val="안정검토(온1)"/>
      <sheetName val="노무비 근거"/>
      <sheetName val="입상내역"/>
      <sheetName val="단가"/>
      <sheetName val="물량산출근거"/>
      <sheetName val="수안보-MBR1"/>
      <sheetName val="L형 옹벽"/>
      <sheetName val="COVER"/>
      <sheetName val="특별교실"/>
      <sheetName val="관급"/>
      <sheetName val="투찰(하수)"/>
      <sheetName val="품목"/>
      <sheetName val="AV시스템"/>
      <sheetName val="C1"/>
      <sheetName val="기성내역서표지"/>
      <sheetName val="공사비명세서"/>
      <sheetName val="지수"/>
      <sheetName val="일위대가표"/>
      <sheetName val="약품공급2"/>
      <sheetName val="변경갑지"/>
      <sheetName val="증감(갑지)"/>
      <sheetName val="손익차9월2"/>
      <sheetName val="실행내역서_"/>
      <sheetName val="3련 BOX"/>
      <sheetName val="PIPE"/>
      <sheetName val="FLANGE"/>
      <sheetName val="VALVE"/>
      <sheetName val="해상PCB"/>
      <sheetName val="Site Expenses"/>
      <sheetName val="기력고압전동기"/>
      <sheetName val="일보"/>
      <sheetName val="현장지지물물량"/>
      <sheetName val="Ekog10"/>
      <sheetName val="코드표"/>
      <sheetName val="1을"/>
      <sheetName val="도근좌표"/>
      <sheetName val="7내역"/>
      <sheetName val="BUS제원1"/>
      <sheetName val="단가조사서"/>
      <sheetName val="목차"/>
      <sheetName val="자판실행"/>
      <sheetName val="간선계산"/>
      <sheetName val="소업1교"/>
      <sheetName val="간지"/>
      <sheetName val="배수내역 (2)"/>
      <sheetName val="DHEQSUPT"/>
      <sheetName val="DATA1"/>
      <sheetName val="교통대책내역"/>
      <sheetName val="청주(철골발주의뢰서)"/>
      <sheetName val="정렬"/>
      <sheetName val="분전함신설"/>
      <sheetName val="접지1종"/>
      <sheetName val="전선 및 전선관"/>
      <sheetName val="자재테이블"/>
      <sheetName val="산출금액내역"/>
      <sheetName val="A-4"/>
      <sheetName val="원가입력"/>
      <sheetName val="견적"/>
      <sheetName val="EQUIPMENT -2"/>
      <sheetName val="대림경상68억"/>
      <sheetName val="F1"/>
      <sheetName val="포장공자재집계표"/>
      <sheetName val="일반수량"/>
      <sheetName val="자재일람"/>
      <sheetName val="교대(A1)"/>
      <sheetName val="대가표(품셈)"/>
      <sheetName val="단가산출서"/>
      <sheetName val="토목공사"/>
      <sheetName val="위치"/>
      <sheetName val="총공사내역서"/>
      <sheetName val="다곡2교"/>
      <sheetName val="OH공량old"/>
      <sheetName val="기초단가"/>
      <sheetName val="수량집계"/>
      <sheetName val="수량산출서 (2)"/>
      <sheetName val="맨홀토공"/>
      <sheetName val="오존실배관내역"/>
      <sheetName val="EPro"/>
      <sheetName val="목표세부명세"/>
      <sheetName val="집계"/>
      <sheetName val="전체현황"/>
      <sheetName val="FAB별"/>
      <sheetName val="자재조사표(참고용)"/>
      <sheetName val="품셈집계표"/>
      <sheetName val="일반부표집계표"/>
      <sheetName val="설계예산서(2016년 보안등 신설공사 단가계약-).xls"/>
      <sheetName val="I.설계조건"/>
      <sheetName val="재1"/>
      <sheetName val="수량산출서 갑지"/>
      <sheetName val="주요측점"/>
      <sheetName val="안정검토"/>
      <sheetName val="15100"/>
      <sheetName val="시행예산"/>
      <sheetName val="두앙"/>
      <sheetName val="재료비"/>
      <sheetName val="보온자재단가표"/>
      <sheetName val="9호관로"/>
      <sheetName val="상승노임"/>
      <sheetName val="실행간접비용"/>
      <sheetName val="공종별내역서"/>
      <sheetName val="CAL"/>
      <sheetName val="공주-교대(A1)"/>
      <sheetName val="COVER-P"/>
      <sheetName val="3BL공동구 수량"/>
      <sheetName val="기계경비"/>
      <sheetName val="작업일정"/>
      <sheetName val="INPUT"/>
      <sheetName val="Macro(차단기)"/>
      <sheetName val="BQ(실행)"/>
      <sheetName val="JUCK"/>
      <sheetName val="암거"/>
      <sheetName val="포장공"/>
      <sheetName val="배수공"/>
      <sheetName val="요약&amp;결과"/>
      <sheetName val="배관배선 단가조사"/>
      <sheetName val="일위대가집계"/>
      <sheetName val="4안전율"/>
      <sheetName val="사다리"/>
      <sheetName val="AA2000"/>
      <sheetName val="AA2100"/>
      <sheetName val="토류시설"/>
      <sheetName val="AA2200"/>
      <sheetName val="배수및물푸기시설집계"/>
      <sheetName val="가배수관"/>
      <sheetName val="가도수로"/>
      <sheetName val="절성경계도수로현황"/>
      <sheetName val="물푸기집계"/>
      <sheetName val="AA2300"/>
      <sheetName val="AA2400"/>
      <sheetName val="AA2500"/>
      <sheetName val="방호시설집계"/>
      <sheetName val="AA2600"/>
      <sheetName val="교통안전시설공집계"/>
      <sheetName val="교통처리가도수량집계"/>
      <sheetName val="국지도70호선-수량"/>
      <sheetName val="국지도70호선-현황"/>
      <sheetName val="남춘천IC접속부-수량"/>
      <sheetName val="남춘천IC접속부-현황"/>
      <sheetName val="군자4교하부-수량"/>
      <sheetName val="군자4교하부-현황"/>
      <sheetName val="AA2700"/>
      <sheetName val="낙하물방지공"/>
      <sheetName val="AA2800"/>
      <sheetName val="작업용가시설"/>
      <sheetName val="AA2900"/>
      <sheetName val="교량환기시설"/>
      <sheetName val="환기시설 (1)"/>
      <sheetName val="환기시설 (2)"/>
      <sheetName val="상-교대(A1-A2)"/>
      <sheetName val="연령현황"/>
      <sheetName val="__"/>
      <sheetName val="DIAPHRAGM"/>
      <sheetName val="TYPE-A"/>
      <sheetName val="단위중량"/>
      <sheetName val="견적(갑지)"/>
      <sheetName val="Controls"/>
      <sheetName val="11"/>
      <sheetName val="계약내력"/>
      <sheetName val="예시 (수정 및 삭제금지)"/>
      <sheetName val="sun"/>
      <sheetName val="최종견"/>
      <sheetName val="경사수로"/>
      <sheetName val="D16"/>
      <sheetName val="D25"/>
      <sheetName val="D22"/>
      <sheetName val="예산M11A"/>
      <sheetName val="자료입력"/>
      <sheetName val="H-pile(298x299)"/>
      <sheetName val="H-pile(250x250)"/>
      <sheetName val="일위_파일"/>
      <sheetName val="연결임시"/>
      <sheetName val="안정계산"/>
      <sheetName val="단면검토"/>
      <sheetName val="_산근2_"/>
      <sheetName val="_산근4_"/>
      <sheetName val="_산근5_"/>
      <sheetName val="총요약서"/>
      <sheetName val="암거공"/>
      <sheetName val="Macro(전선)"/>
      <sheetName val="원계약서"/>
      <sheetName val="총괄내역"/>
      <sheetName val="CATV"/>
      <sheetName val="변화치수"/>
      <sheetName val="우수"/>
      <sheetName val="토사(PE)"/>
      <sheetName val="소운반"/>
      <sheetName val="물가연동제"/>
      <sheetName val="1. 설계조건 2.단면가정 3. 하중계산"/>
      <sheetName val="DATA 입력란"/>
      <sheetName val="자재"/>
      <sheetName val="콘_재료분리(1)"/>
      <sheetName val="원형맨홀수량"/>
      <sheetName val="기기리스트"/>
      <sheetName val="01"/>
      <sheetName val="연돌일위집계"/>
      <sheetName val="VENDOR LIST"/>
      <sheetName val="BQ_Utl_Off"/>
      <sheetName val="BREAKDOWN(철거설치)"/>
      <sheetName val="Customer Databas"/>
      <sheetName val="기초자료입력"/>
      <sheetName val="Baby일위대가"/>
      <sheetName val="단가대비표 표지"/>
      <sheetName val="2000시행"/>
      <sheetName val="배수통관(좌)"/>
      <sheetName val="예산내역서"/>
      <sheetName val="가격표"/>
      <sheetName val="유림총괄"/>
      <sheetName val="샘플표지"/>
      <sheetName val="금융비용"/>
      <sheetName val="주안3차A-A"/>
      <sheetName val=" 냉각수펌프"/>
      <sheetName val="단면치수"/>
      <sheetName val="교차구"/>
      <sheetName val="위치조서"/>
      <sheetName val="입찰견적보고서"/>
      <sheetName val="일반공사"/>
      <sheetName val="데리네이타현황"/>
      <sheetName val="사  업  비  수  지  예  산  서"/>
      <sheetName val="암거(내역)"/>
      <sheetName val="공통(20-91)"/>
      <sheetName val="참조"/>
      <sheetName val="맨홀토공산출"/>
      <sheetName val="SW개발대상목록(기능점수)"/>
      <sheetName val="BOQ(전체)"/>
      <sheetName val="기초안정검토"/>
      <sheetName val="사전공사"/>
      <sheetName val="분류작업"/>
      <sheetName val="기본자료"/>
      <sheetName val="2002상반기노임기준"/>
      <sheetName val="안정성검토"/>
      <sheetName val="하중계산"/>
      <sheetName val="설계기준"/>
      <sheetName val="총괄표"/>
      <sheetName val="대상공사(조달청)"/>
      <sheetName val="자료(통합)"/>
      <sheetName val="횡배수관집현황(2공구)"/>
      <sheetName val="JUCKEYK"/>
      <sheetName val="수목표준대가"/>
      <sheetName val="웅진교-S2"/>
      <sheetName val="시중노임(공사)"/>
      <sheetName val="식재"/>
      <sheetName val="시설물"/>
      <sheetName val="식재출력용"/>
      <sheetName val="유지관리"/>
      <sheetName val="단위수량산출"/>
      <sheetName val="대전-교대(A1-A2)"/>
      <sheetName val="본실행경비"/>
      <sheetName val="8-1"/>
      <sheetName val="물가"/>
      <sheetName val="우배수"/>
      <sheetName val="설명"/>
      <sheetName val="wing"/>
      <sheetName val="98비정기소모"/>
      <sheetName val="TYPE1"/>
      <sheetName val="입력자료모음"/>
      <sheetName val="원가계산서(공사)"/>
      <sheetName val="식재가격"/>
      <sheetName val="식재총괄"/>
      <sheetName val="일위목록"/>
      <sheetName val="2000년1차"/>
      <sheetName val="구조물철거타공정이월"/>
      <sheetName val="수목데이타 "/>
      <sheetName val="토공(우물통,기타)_2"/>
      <sheetName val="내역서_(2)2"/>
      <sheetName val="횡_연장2"/>
      <sheetName val="토공(우물통,기타)_"/>
      <sheetName val="내역서_(2)"/>
      <sheetName val="횡_연장"/>
      <sheetName val="토공(우물통,기타)_1"/>
      <sheetName val="내역서_(2)1"/>
      <sheetName val="횡_연장1"/>
      <sheetName val="하부철근수량"/>
      <sheetName val="적용기준"/>
      <sheetName val="지주토목내역서"/>
      <sheetName val="몰탈재료산출"/>
      <sheetName val="G.R300경비"/>
      <sheetName val="일위대가(건축)"/>
      <sheetName val="6. 직접경비"/>
      <sheetName val="DS기성최종"/>
      <sheetName val="DS설변내역서"/>
      <sheetName val="단가_1_"/>
      <sheetName val="실행내역 "/>
      <sheetName val="ⴭⴭⴭⴭⴭ"/>
      <sheetName val="2001년 건설노임"/>
      <sheetName val="98지급계획"/>
      <sheetName val="맨홀수량산출"/>
      <sheetName val="E.P.T수량산출서"/>
      <sheetName val="교각별수량"/>
      <sheetName val="단가일람"/>
      <sheetName val="단가적용기준"/>
      <sheetName val="대로근거"/>
      <sheetName val="산근1"/>
      <sheetName val="장비"/>
      <sheetName val="노무"/>
      <sheetName val="돈암사업"/>
      <sheetName val="매크로"/>
      <sheetName val="지주목시비량산출서"/>
      <sheetName val="1,2공구원가계산서"/>
      <sheetName val="2공구산출내역"/>
      <sheetName val="1공구산출내역서"/>
      <sheetName val="1-3.조건,바닥판 "/>
      <sheetName val="설계명세서"/>
      <sheetName val="옹벽1"/>
      <sheetName val="AHU집계"/>
      <sheetName val="BSD (2)"/>
      <sheetName val="Proposal"/>
      <sheetName val="CALCULATION"/>
      <sheetName val="토적표"/>
      <sheetName val="Front"/>
      <sheetName val="월말"/>
      <sheetName val="출입자명단"/>
      <sheetName val="000000"/>
      <sheetName val="총내역서"/>
      <sheetName val="경관내역"/>
      <sheetName val="가로등내역"/>
      <sheetName val="영상수량산출"/>
      <sheetName val="경관수량산출"/>
      <sheetName val="가로등수량산출"/>
      <sheetName val="영상단가대비표 "/>
      <sheetName val="경관단가대비표"/>
      <sheetName val="배관"/>
      <sheetName val="일위대가1"/>
      <sheetName val="사용성검토"/>
      <sheetName val="일위내역"/>
      <sheetName val="골재집계"/>
      <sheetName val="공종별 집계"/>
      <sheetName val="호안공"/>
      <sheetName val="H-PILE수량집계"/>
      <sheetName val="요율"/>
      <sheetName val="하도관리"/>
      <sheetName val="확약서"/>
      <sheetName val="석축설면"/>
      <sheetName val="초기화면"/>
      <sheetName val="중기단가목록"/>
      <sheetName val="설계내역서"/>
      <sheetName val="궤간정정"/>
      <sheetName val="면(37)"/>
      <sheetName val="면맞춤593-693"/>
      <sheetName val="줄(37)"/>
      <sheetName val="줄맞춤"/>
      <sheetName val="유간(37)"/>
      <sheetName val="유간정정"/>
      <sheetName val="처짐(37)"/>
      <sheetName val="이음처짐"/>
      <sheetName val="위치(37)"/>
      <sheetName val="위치정정"/>
      <sheetName val="다지기(37)"/>
      <sheetName val="총다지기"/>
      <sheetName val="자갈치기(37)"/>
      <sheetName val="자갈치기"/>
      <sheetName val="분기보수"/>
      <sheetName val="기타721-739"/>
      <sheetName val="직접인건비"/>
      <sheetName val="배수공 시멘트 및 골재량 산출"/>
      <sheetName val="95년12월말"/>
      <sheetName val="basic_info"/>
      <sheetName val="식재품셈"/>
      <sheetName val="PANEL_중량산출1"/>
      <sheetName val="plan&amp;section_of_foundation1"/>
      <sheetName val="노원열병합__건축공사기성내역서1"/>
      <sheetName val="CT_1"/>
      <sheetName val="2F_회의실견적(5_14_일대)1"/>
      <sheetName val="조도계산서_(도서)1"/>
      <sheetName val="96물가_CODE1"/>
      <sheetName val="sum1_(2)"/>
      <sheetName val="1_설계조건"/>
      <sheetName val="CP-E2_(품셈표)1"/>
      <sheetName val="전차선로_물량표"/>
      <sheetName val="반중력식옹벽3_5"/>
      <sheetName val="6PILE__(돌출)"/>
      <sheetName val="신규_수주분(사용자_정의)"/>
      <sheetName val="화재_탐지_설비1"/>
      <sheetName val="소상_&quot;1&quot;1"/>
      <sheetName val="11월_가격"/>
      <sheetName val="1000_DB구축_부표"/>
      <sheetName val="준검_내역서"/>
      <sheetName val="여방토공_"/>
      <sheetName val="내역서1999_8최종"/>
      <sheetName val="Data_Vol"/>
      <sheetName val="11_단가비교표_"/>
      <sheetName val="16_기계경비산출내역_"/>
      <sheetName val="Galaxy_소비자가격표"/>
      <sheetName val="Oper_Amount"/>
      <sheetName val="8_PILE__(돌출)"/>
      <sheetName val="입출재고현황_(2)"/>
      <sheetName val="조도계산서__도서_"/>
      <sheetName val="교각철근_(기초)"/>
      <sheetName val="교각철근_(구체+기초)"/>
      <sheetName val="플랜트_설치"/>
      <sheetName val="암거집계_"/>
      <sheetName val="견적대비_견적서"/>
      <sheetName val="BASIC_(2)"/>
      <sheetName val="원가_(2)"/>
      <sheetName val="남양시작동자105노65기1_3화1_2"/>
      <sheetName val="별표_"/>
      <sheetName val="3련_BOX"/>
      <sheetName val="7_1_자재단가표(케이블)"/>
      <sheetName val="변압기_및_발전기_용량"/>
      <sheetName val="Sheet1_(2)"/>
      <sheetName val="TRE_TABLE"/>
      <sheetName val="노무비_근거"/>
      <sheetName val="_HIT-&gt;HMC_견적(3900)"/>
      <sheetName val="단가표_"/>
      <sheetName val="Cost_bd-&quot;A&quot;"/>
      <sheetName val="전선_및_전선관"/>
      <sheetName val="_견적서"/>
      <sheetName val="깨기수량"/>
      <sheetName val="보험료산출"/>
      <sheetName val="PIPE내역(FCN)"/>
      <sheetName val="설비내역서"/>
      <sheetName val="전기내역서"/>
      <sheetName val="원형측구(B-type)"/>
      <sheetName val="뚝토공"/>
      <sheetName val="일위목차"/>
      <sheetName val="24.보증금(전신전화가입권)"/>
      <sheetName val="계정code"/>
      <sheetName val="시산표"/>
      <sheetName val="비교1"/>
      <sheetName val="8-3기계경비"/>
      <sheetName val="기초공"/>
      <sheetName val="마산방향"/>
      <sheetName val="사리부설"/>
      <sheetName val="횡배수관재료-"/>
      <sheetName val="계산서(직선부)"/>
      <sheetName val="포장재료집계표"/>
      <sheetName val="콘크리트측구연장"/>
      <sheetName val="-몰탈콘크리트"/>
      <sheetName val="-배수구조물공토공"/>
      <sheetName val="산수배수"/>
      <sheetName val="일위집계(기존)"/>
      <sheetName val="제경비"/>
      <sheetName val="guard(mac)"/>
      <sheetName val="가정오수"/>
      <sheetName val="잔수량(작성)"/>
      <sheetName val="토공총괄표"/>
      <sheetName val="물건도(원본)"/>
      <sheetName val="적용단위길이"/>
      <sheetName val="피벗테이블데이터분석"/>
      <sheetName val="특수기호강도거푸집"/>
      <sheetName val="종배수관면벽신"/>
      <sheetName val="종배수관(신)"/>
      <sheetName val="기본"/>
      <sheetName val="견적대비"/>
      <sheetName val="내역서(삼호)"/>
      <sheetName val="규격"/>
      <sheetName val="입고장부 (4)"/>
      <sheetName val="견적보고(총액)"/>
      <sheetName val="원가계산하도"/>
      <sheetName val="추가예산"/>
      <sheetName val="공사손익실적"/>
      <sheetName val="TABLE DB"/>
      <sheetName val="쌍용 data base"/>
      <sheetName val="각종양식"/>
      <sheetName val="물량표"/>
      <sheetName val="평가데이터"/>
      <sheetName val="3.공통공사대비"/>
      <sheetName val="Sheet4"/>
      <sheetName val="통합"/>
      <sheetName val="기성내역서"/>
      <sheetName val="9.1지하2층하부보"/>
      <sheetName val="anchor"/>
      <sheetName val="서울대규장각_가시설흙막이_"/>
      <sheetName val="40총괄"/>
      <sheetName val="40집계"/>
      <sheetName val="첨부1-1"/>
      <sheetName val="[TOTAL.xls]______D_2001_______3"/>
      <sheetName val="[TOTAL.xls]______D_2001_______2"/>
      <sheetName val="[TOTAL.xls]______D_2001_______4"/>
      <sheetName val="[TOTAL.xls]______D_2001_______5"/>
      <sheetName val="데이터"/>
      <sheetName val=" 내역"/>
      <sheetName val="제품별"/>
      <sheetName val="잔공사현황"/>
      <sheetName val="지급자재조서"/>
      <sheetName val="경비2내역"/>
      <sheetName val="군자4교하부-Ö_x0000_"/>
      <sheetName val="회사기초자료"/>
      <sheetName val="23"/>
      <sheetName val="시점교대"/>
      <sheetName val="총괄BOQ"/>
      <sheetName val="철근량"/>
      <sheetName val="직접경비"/>
      <sheetName val="단 box"/>
      <sheetName val="총 괄 표"/>
      <sheetName val="일반수량총괄집계"/>
      <sheetName val="역T형교대(말뚝기초)"/>
      <sheetName val="96노임기준"/>
      <sheetName val="깨기"/>
      <sheetName val="공사명입력"/>
      <sheetName val="근로자자료입력"/>
      <sheetName val="참고자료"/>
      <sheetName val="도급예산내역서봉투"/>
      <sheetName val="도급예산내역서총괄표"/>
      <sheetName val="설계산출표지"/>
      <sheetName val="을부담운반비"/>
      <sheetName val="운반비산출"/>
      <sheetName val="AS포장복구 "/>
      <sheetName val="우수공"/>
      <sheetName val="[TOTAL.xls]______D_2001_______6"/>
      <sheetName val="[TOTAL.xls]______D_2001_______7"/>
      <sheetName val="소요자재명세서2"/>
      <sheetName val="총蚨ϖ"/>
      <sheetName val="총蓨ώ"/>
      <sheetName val="총벝l"/>
      <sheetName val="총벝ê"/>
      <sheetName val="우棌"/>
      <sheetName val="총_x0000_ϭ"/>
      <sheetName val="우륀"/>
      <sheetName val="식재ط"/>
      <sheetName val="TARGET"/>
      <sheetName val="총_x0002__x0000_"/>
      <sheetName val="기본DATA"/>
      <sheetName val="1. 설계서-갑지"/>
      <sheetName val="2. 설계서-을지"/>
      <sheetName val="3. 산출기계"/>
      <sheetName val="4. 산출전기"/>
      <sheetName val="5. 일위대가목록"/>
      <sheetName val="6. 일위대가 "/>
      <sheetName val="7. 물가조사"/>
      <sheetName val="8. 견적대비"/>
      <sheetName val="9. 시중노임"/>
      <sheetName val="단漰_x001d_潼"/>
      <sheetName val="C.배수관공"/>
      <sheetName val="비용"/>
      <sheetName val="4.2.1 마루높이 검토"/>
      <sheetName val="타견적(을)"/>
      <sheetName val="SANTOGO"/>
      <sheetName val="SANBAISU"/>
      <sheetName val="3.현장배치"/>
      <sheetName val="STEEL BOX 단면설계(SEC.8)"/>
      <sheetName val="1.2.1 마루높이결정"/>
      <sheetName val="F4-F7"/>
      <sheetName val="현장식당(1)"/>
      <sheetName val="가시설단위수량"/>
      <sheetName val="eq_data"/>
      <sheetName val="현장관리비"/>
      <sheetName val="부적합유형"/>
      <sheetName val="부적합 유형"/>
      <sheetName val="6공구(당초)"/>
      <sheetName val="이름정의"/>
      <sheetName val="증감내역서"/>
      <sheetName val="교량data"/>
      <sheetName val="11.자재단가"/>
      <sheetName val="NEGO"/>
      <sheetName val="본사공가현황"/>
      <sheetName val="실행예산서"/>
      <sheetName val="구천"/>
      <sheetName val="실행내역서_1"/>
      <sheetName val="예시_(수정_및_삭제금지)"/>
      <sheetName val="CHITIET_VL-NC"/>
      <sheetName val="DON_GIA"/>
      <sheetName val="7_경제성결과"/>
      <sheetName val="I_설계조건"/>
      <sheetName val="배수내역_(2)"/>
      <sheetName val="1__설계조건_2_단면가정_3__하중계산"/>
      <sheetName val="DATA_입력란"/>
      <sheetName val="수량산출서_(2)"/>
      <sheetName val="배수공_시멘트_및_골재량_산출"/>
      <sheetName val="배관배선_단가조사"/>
      <sheetName val="환기시설_(1)"/>
      <sheetName val="환기시설_(2)"/>
      <sheetName val="EQUIPMENT_-2"/>
      <sheetName val="수량산출서_갑지"/>
      <sheetName val="영상단가대비표_"/>
      <sheetName val="_냉각수펌프"/>
      <sheetName val="설계예산서(2016년_보안등_신설공사_단가계약-)_xls"/>
      <sheetName val="3BL공동구_수량"/>
      <sheetName val="L형_옹벽"/>
      <sheetName val="빗물받이(910-510-410)"/>
      <sheetName val="물가자료"/>
      <sheetName val="부대집계1"/>
      <sheetName val="가도단위"/>
      <sheetName val="기계경비일람"/>
      <sheetName val="관로공표지"/>
      <sheetName val="FOOTING단면력"/>
      <sheetName val="종합단가표"/>
      <sheetName val="범례표"/>
      <sheetName val="투찰"/>
      <sheetName val="전기자료"/>
      <sheetName val="내역_ver1.0"/>
      <sheetName val="일위총괄표"/>
      <sheetName val="05년"/>
      <sheetName val="Calcs"/>
      <sheetName val="시설물일위"/>
      <sheetName val="woo(mac)"/>
      <sheetName val="근생APT-신마감"/>
      <sheetName val="복지관_FIART"/>
      <sheetName val="근생APT-FIART"/>
      <sheetName val="근생-FIART"/>
      <sheetName val="설계내역"/>
      <sheetName val="단락전류-A"/>
      <sheetName val="1.개요"/>
      <sheetName val="수목단가"/>
      <sheetName val="시설수량표"/>
      <sheetName val="식재수량표"/>
      <sheetName val="설계서을"/>
      <sheetName val="가압장구체수량산출서"/>
      <sheetName val="CVT산정"/>
      <sheetName val="DOGI"/>
      <sheetName val="원가서"/>
      <sheetName val="물가시세표"/>
      <sheetName val="사업수지"/>
      <sheetName val="감액총괄표"/>
      <sheetName val="내역(영일)"/>
      <sheetName val="원본"/>
      <sheetName val="총_x0010__x0000_"/>
      <sheetName val="총肸"/>
      <sheetName val="총Ῐᅯ"/>
      <sheetName val="총葨ù"/>
      <sheetName val="총_x0005__x0000_"/>
      <sheetName val="3.CCTV설비공사"/>
      <sheetName val="총"/>
      <sheetName val="구조물터파기수량집계"/>
      <sheetName val="분양가표"/>
      <sheetName val="토공"/>
      <sheetName val="b"/>
      <sheetName val="Bill 2.2 Villa 2 beds"/>
      <sheetName val="一発シート"/>
      <sheetName val="기초분물량표"/>
      <sheetName val="설치물량표"/>
      <sheetName val="철거분물량표"/>
      <sheetName val="원설계"/>
      <sheetName val="수량"/>
      <sheetName val="부표단가,총괄표"/>
      <sheetName val="진고설계"/>
      <sheetName val="벽산건설"/>
      <sheetName val="FORM-0"/>
      <sheetName val="노무비(전지2기)"/>
      <sheetName val="노임단가표"/>
      <sheetName val="소일위대가코드표"/>
      <sheetName val="날개벽(시점좌측)"/>
      <sheetName val="TOTAL.xls"/>
      <sheetName val="c_balju"/>
      <sheetName val="계수시트"/>
      <sheetName val="공통부대비"/>
      <sheetName val="식재인부"/>
      <sheetName val="유지관_x0000_"/>
      <sheetName val="표지 (2)"/>
      <sheetName val="1.설계기준"/>
      <sheetName val="취합표"/>
      <sheetName val="물량산출"/>
      <sheetName val="회로내역(승인䠎"/>
      <sheetName val="회로내역(승인Ԉ"/>
      <sheetName val="횡배수관집현황_2공구_"/>
      <sheetName val="외천교"/>
      <sheetName val="J형측구단위수량"/>
      <sheetName val="연습"/>
      <sheetName val="sheet10"/>
      <sheetName val="단면 (2)"/>
      <sheetName val="입찰내역 발주처 양식"/>
      <sheetName val="EQ-R1"/>
      <sheetName val="건축공사 집계표"/>
      <sheetName val="골조"/>
      <sheetName val="교량"/>
      <sheetName val="산출내역서"/>
      <sheetName val="전기일위목록"/>
      <sheetName val="C_DATA"/>
      <sheetName val="총집계표"/>
      <sheetName val="공양식"/>
      <sheetName val="은행코드"/>
      <sheetName val="양수장"/>
      <sheetName val="양수장내역"/>
      <sheetName val="주형"/>
      <sheetName val="단가 (2)"/>
      <sheetName val="INFO"/>
      <sheetName val="지장물C"/>
      <sheetName val="하수급견적대비"/>
      <sheetName val="AS복구"/>
      <sheetName val="중기터파기"/>
      <sheetName val="변수값"/>
      <sheetName val="중기상차"/>
      <sheetName val="산거각호표"/>
      <sheetName val="예산명세서"/>
      <sheetName val="진행 DATA (2)"/>
      <sheetName val="품의양"/>
      <sheetName val="안_x0000__x0000_"/>
      <sheetName val="남춘천IC접속_x0000__x0000__x0005__x0000_"/>
      <sheetName val="총缀⇐"/>
      <sheetName val="총䮘໪"/>
      <sheetName val="총ꘓÀ"/>
      <sheetName val="총鎠ັ"/>
      <sheetName val="총㳨⎱"/>
      <sheetName val="총౐ʥ"/>
      <sheetName val="총ꊐ˕"/>
      <sheetName val="총ꊐʮ"/>
      <sheetName val="가설"/>
      <sheetName val="경상"/>
      <sheetName val="94"/>
      <sheetName val="산근"/>
      <sheetName val="작업일ၒ"/>
      <sheetName val="전체내역 (2)"/>
      <sheetName val="수량산출서-2"/>
      <sheetName val="내역(전체)"/>
      <sheetName val="품셈TABLE"/>
      <sheetName val="지사인원사무실"/>
      <sheetName val="입력"/>
      <sheetName val="평균H"/>
      <sheetName val="관람석제출"/>
      <sheetName val="주식"/>
      <sheetName val="제안서입력"/>
      <sheetName val="절감계산"/>
      <sheetName val="VS P-Q"/>
      <sheetName val="7 th"/>
      <sheetName val="내역서01"/>
      <sheetName val="rpcc"/>
      <sheetName val="옹벽"/>
      <sheetName val="아파트 "/>
      <sheetName val="금융"/>
      <sheetName val="골조시행"/>
      <sheetName val="BOX1"/>
    </sheetNames>
    <sheetDataSet>
      <sheetData sheetId="0">
        <row r="1">
          <cell r="A1">
            <v>1</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sheetData sheetId="406"/>
      <sheetData sheetId="407"/>
      <sheetData sheetId="408"/>
      <sheetData sheetId="409"/>
      <sheetData sheetId="410"/>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sheetData sheetId="577" refreshError="1"/>
      <sheetData sheetId="578"/>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ow r="1">
          <cell r="A1" t="str">
            <v>단  종</v>
          </cell>
        </row>
      </sheetData>
      <sheetData sheetId="672" refreshError="1"/>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efreshError="1"/>
      <sheetData sheetId="713" refreshError="1"/>
      <sheetData sheetId="714" refreshError="1"/>
      <sheetData sheetId="715" refreshError="1"/>
      <sheetData sheetId="716" refreshError="1"/>
      <sheetData sheetId="717" refreshError="1"/>
      <sheetData sheetId="718" refreshError="1"/>
      <sheetData sheetId="719" refreshError="1"/>
      <sheetData sheetId="720" refreshError="1"/>
      <sheetData sheetId="721" refreshError="1"/>
      <sheetData sheetId="722" refreshError="1"/>
      <sheetData sheetId="723" refreshError="1"/>
      <sheetData sheetId="724" refreshError="1"/>
      <sheetData sheetId="725" refreshError="1"/>
      <sheetData sheetId="726" refreshError="1"/>
      <sheetData sheetId="727" refreshError="1"/>
      <sheetData sheetId="728" refreshError="1"/>
      <sheetData sheetId="729" refreshError="1"/>
      <sheetData sheetId="730" refreshError="1"/>
      <sheetData sheetId="731" refreshError="1"/>
      <sheetData sheetId="732" refreshError="1"/>
      <sheetData sheetId="733" refreshError="1"/>
      <sheetData sheetId="734" refreshError="1"/>
      <sheetData sheetId="735" refreshError="1"/>
      <sheetData sheetId="736" refreshError="1"/>
      <sheetData sheetId="737" refreshError="1"/>
      <sheetData sheetId="738" refreshError="1"/>
      <sheetData sheetId="739" refreshError="1"/>
      <sheetData sheetId="740" refreshError="1"/>
      <sheetData sheetId="741" refreshError="1"/>
      <sheetData sheetId="742" refreshError="1"/>
      <sheetData sheetId="743" refreshError="1"/>
      <sheetData sheetId="744" refreshError="1"/>
      <sheetData sheetId="745" refreshError="1"/>
      <sheetData sheetId="746" refreshError="1"/>
      <sheetData sheetId="747" refreshError="1"/>
      <sheetData sheetId="748" refreshError="1"/>
      <sheetData sheetId="749" refreshError="1"/>
      <sheetData sheetId="750" refreshError="1"/>
      <sheetData sheetId="751" refreshError="1"/>
      <sheetData sheetId="752" refreshError="1"/>
      <sheetData sheetId="753" refreshError="1"/>
      <sheetData sheetId="754" refreshError="1"/>
      <sheetData sheetId="755" refreshError="1"/>
      <sheetData sheetId="756" refreshError="1"/>
      <sheetData sheetId="757" refreshError="1"/>
      <sheetData sheetId="758" refreshError="1"/>
      <sheetData sheetId="759" refreshError="1"/>
      <sheetData sheetId="760" refreshError="1"/>
      <sheetData sheetId="761" refreshError="1"/>
      <sheetData sheetId="762" refreshError="1"/>
      <sheetData sheetId="763" refreshError="1"/>
      <sheetData sheetId="764" refreshError="1"/>
      <sheetData sheetId="765" refreshError="1"/>
      <sheetData sheetId="766" refreshError="1"/>
      <sheetData sheetId="767" refreshError="1"/>
      <sheetData sheetId="768" refreshError="1"/>
      <sheetData sheetId="769" refreshError="1"/>
      <sheetData sheetId="770" refreshError="1"/>
      <sheetData sheetId="771" refreshError="1"/>
      <sheetData sheetId="772" refreshError="1"/>
      <sheetData sheetId="773" refreshError="1"/>
      <sheetData sheetId="774" refreshError="1"/>
      <sheetData sheetId="775" refreshError="1"/>
      <sheetData sheetId="776" refreshError="1"/>
      <sheetData sheetId="777" refreshError="1"/>
      <sheetData sheetId="778" refreshError="1"/>
      <sheetData sheetId="779" refreshError="1"/>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refreshError="1"/>
      <sheetData sheetId="814" refreshError="1"/>
      <sheetData sheetId="815" refreshError="1"/>
      <sheetData sheetId="816" refreshError="1"/>
      <sheetData sheetId="817" refreshError="1"/>
      <sheetData sheetId="818" refreshError="1"/>
      <sheetData sheetId="819" refreshError="1"/>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refreshError="1"/>
      <sheetData sheetId="832" refreshError="1"/>
      <sheetData sheetId="833" refreshError="1"/>
      <sheetData sheetId="834" refreshError="1"/>
      <sheetData sheetId="835" refreshError="1"/>
      <sheetData sheetId="836" refreshError="1"/>
      <sheetData sheetId="837" refreshError="1"/>
      <sheetData sheetId="838" refreshError="1"/>
      <sheetData sheetId="839" refreshError="1"/>
      <sheetData sheetId="840" refreshError="1"/>
      <sheetData sheetId="841" refreshError="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refreshError="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refreshError="1"/>
      <sheetData sheetId="866" refreshError="1"/>
      <sheetData sheetId="867" refreshError="1"/>
      <sheetData sheetId="868" refreshError="1"/>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sheetData sheetId="91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sheetData sheetId="926"/>
      <sheetData sheetId="927"/>
      <sheetData sheetId="928" refreshError="1"/>
      <sheetData sheetId="929" refreshError="1"/>
      <sheetData sheetId="930" refreshError="1"/>
      <sheetData sheetId="931"/>
      <sheetData sheetId="932"/>
      <sheetData sheetId="933"/>
      <sheetData sheetId="934"/>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refreshError="1"/>
      <sheetData sheetId="1005" refreshError="1"/>
      <sheetData sheetId="1006" refreshError="1"/>
      <sheetData sheetId="1007" refreshError="1"/>
      <sheetData sheetId="1008" refreshError="1"/>
      <sheetData sheetId="1009" refreshError="1"/>
      <sheetData sheetId="1010" refreshError="1"/>
      <sheetData sheetId="1011" refreshError="1"/>
      <sheetData sheetId="1012" refreshError="1"/>
      <sheetData sheetId="1013"/>
      <sheetData sheetId="1014"/>
      <sheetData sheetId="1015"/>
      <sheetData sheetId="1016"/>
      <sheetData sheetId="1017"/>
      <sheetData sheetId="1018" refreshError="1"/>
      <sheetData sheetId="1019"/>
      <sheetData sheetId="1020"/>
      <sheetData sheetId="1021"/>
      <sheetData sheetId="1022" refreshError="1"/>
      <sheetData sheetId="1023"/>
      <sheetData sheetId="1024"/>
      <sheetData sheetId="1025"/>
      <sheetData sheetId="1026"/>
      <sheetData sheetId="1027" refreshError="1"/>
      <sheetData sheetId="1028" refreshError="1"/>
      <sheetData sheetId="1029"/>
      <sheetData sheetId="1030" refreshError="1"/>
      <sheetData sheetId="1031" refreshError="1"/>
      <sheetData sheetId="1032" refreshError="1"/>
      <sheetData sheetId="1033"/>
      <sheetData sheetId="1034" refreshError="1"/>
      <sheetData sheetId="1035" refreshError="1"/>
      <sheetData sheetId="1036" refreshError="1"/>
      <sheetData sheetId="1037" refreshError="1"/>
      <sheetData sheetId="1038" refreshError="1"/>
      <sheetData sheetId="1039" refreshError="1"/>
      <sheetData sheetId="1040" refreshError="1"/>
      <sheetData sheetId="1041" refreshError="1"/>
      <sheetData sheetId="1042" refreshError="1"/>
      <sheetData sheetId="1043" refreshError="1"/>
      <sheetData sheetId="1044" refreshError="1"/>
      <sheetData sheetId="1045" refreshError="1"/>
      <sheetData sheetId="1046" refreshError="1"/>
      <sheetData sheetId="1047" refreshError="1"/>
      <sheetData sheetId="1048" refreshError="1"/>
      <sheetData sheetId="1049" refreshError="1"/>
      <sheetData sheetId="1050" refreshError="1"/>
      <sheetData sheetId="1051" refreshError="1"/>
      <sheetData sheetId="1052" refreshError="1"/>
      <sheetData sheetId="1053" refreshError="1"/>
      <sheetData sheetId="1054" refreshError="1"/>
      <sheetData sheetId="1055" refreshError="1"/>
      <sheetData sheetId="1056" refreshError="1"/>
      <sheetData sheetId="1057" refreshError="1"/>
      <sheetData sheetId="1058" refreshError="1"/>
      <sheetData sheetId="1059" refreshError="1"/>
      <sheetData sheetId="1060" refreshError="1"/>
      <sheetData sheetId="1061" refreshError="1"/>
      <sheetData sheetId="1062" refreshError="1"/>
      <sheetData sheetId="1063" refreshError="1"/>
      <sheetData sheetId="1064" refreshError="1"/>
      <sheetData sheetId="1065" refreshError="1"/>
      <sheetData sheetId="1066" refreshError="1"/>
      <sheetData sheetId="1067" refreshError="1"/>
      <sheetData sheetId="1068" refreshError="1"/>
      <sheetData sheetId="1069" refreshError="1"/>
      <sheetData sheetId="1070" refreshError="1"/>
      <sheetData sheetId="1071" refreshError="1"/>
      <sheetData sheetId="1072" refreshError="1"/>
      <sheetData sheetId="1073" refreshError="1"/>
      <sheetData sheetId="1074" refreshError="1"/>
      <sheetData sheetId="1075" refreshError="1"/>
      <sheetData sheetId="1076" refreshError="1"/>
      <sheetData sheetId="1077" refreshError="1"/>
      <sheetData sheetId="1078" refreshError="1"/>
      <sheetData sheetId="1079" refreshError="1"/>
      <sheetData sheetId="1080" refreshError="1"/>
      <sheetData sheetId="1081" refreshError="1"/>
      <sheetData sheetId="1082" refreshError="1"/>
      <sheetData sheetId="1083" refreshError="1"/>
      <sheetData sheetId="1084" refreshError="1"/>
      <sheetData sheetId="1085" refreshError="1"/>
      <sheetData sheetId="1086" refreshError="1"/>
      <sheetData sheetId="1087" refreshError="1"/>
      <sheetData sheetId="1088" refreshError="1"/>
      <sheetData sheetId="1089" refreshError="1"/>
      <sheetData sheetId="1090" refreshError="1"/>
      <sheetData sheetId="1091" refreshError="1"/>
      <sheetData sheetId="1092" refreshError="1"/>
      <sheetData sheetId="1093" refreshError="1"/>
      <sheetData sheetId="1094" refreshError="1"/>
      <sheetData sheetId="1095" refreshError="1"/>
      <sheetData sheetId="1096" refreshError="1"/>
      <sheetData sheetId="1097" refreshError="1"/>
      <sheetData sheetId="1098" refreshError="1"/>
      <sheetData sheetId="1099" refreshError="1"/>
      <sheetData sheetId="1100" refreshError="1"/>
      <sheetData sheetId="1101" refreshError="1"/>
      <sheetData sheetId="1102" refreshError="1"/>
      <sheetData sheetId="1103" refreshError="1"/>
      <sheetData sheetId="1104" refreshError="1"/>
      <sheetData sheetId="1105" refreshError="1"/>
      <sheetData sheetId="1106" refreshError="1"/>
      <sheetData sheetId="1107" refreshError="1"/>
      <sheetData sheetId="1108" refreshError="1"/>
      <sheetData sheetId="1109" refreshError="1"/>
      <sheetData sheetId="1110" refreshError="1"/>
      <sheetData sheetId="1111" refreshError="1"/>
      <sheetData sheetId="1112" refreshError="1"/>
      <sheetData sheetId="1113" refreshError="1"/>
      <sheetData sheetId="1114" refreshError="1"/>
      <sheetData sheetId="1115" refreshError="1"/>
      <sheetData sheetId="1116" refreshError="1"/>
      <sheetData sheetId="1117" refreshError="1"/>
      <sheetData sheetId="1118" refreshError="1"/>
      <sheetData sheetId="1119" refreshError="1"/>
      <sheetData sheetId="1120" refreshError="1"/>
      <sheetData sheetId="1121" refreshError="1"/>
      <sheetData sheetId="1122" refreshError="1"/>
      <sheetData sheetId="1123" refreshError="1"/>
      <sheetData sheetId="1124" refreshError="1"/>
      <sheetData sheetId="1125" refreshError="1"/>
      <sheetData sheetId="1126" refreshError="1"/>
      <sheetData sheetId="1127" refreshError="1"/>
      <sheetData sheetId="1128" refreshError="1"/>
      <sheetData sheetId="1129" refreshError="1"/>
      <sheetData sheetId="1130" refreshError="1"/>
      <sheetData sheetId="1131" refreshError="1"/>
      <sheetData sheetId="1132" refreshError="1"/>
      <sheetData sheetId="1133" refreshError="1"/>
      <sheetData sheetId="1134" refreshError="1"/>
      <sheetData sheetId="1135" refreshError="1"/>
      <sheetData sheetId="1136" refreshError="1"/>
      <sheetData sheetId="1137" refreshError="1"/>
      <sheetData sheetId="1138" refreshError="1"/>
      <sheetData sheetId="1139" refreshError="1"/>
      <sheetData sheetId="1140" refreshError="1"/>
      <sheetData sheetId="1141" refreshError="1"/>
      <sheetData sheetId="1142" refreshError="1"/>
      <sheetData sheetId="1143" refreshError="1"/>
      <sheetData sheetId="1144" refreshError="1"/>
      <sheetData sheetId="1145" refreshError="1"/>
      <sheetData sheetId="1146" refreshError="1"/>
      <sheetData sheetId="1147" refreshError="1"/>
      <sheetData sheetId="1148" refreshError="1"/>
      <sheetData sheetId="1149" refreshError="1"/>
      <sheetData sheetId="1150" refreshError="1"/>
      <sheetData sheetId="1151" refreshError="1"/>
      <sheetData sheetId="1152" refreshError="1"/>
      <sheetData sheetId="1153" refreshError="1"/>
      <sheetData sheetId="1154" refreshError="1"/>
      <sheetData sheetId="1155" refreshError="1"/>
      <sheetData sheetId="1156" refreshError="1"/>
      <sheetData sheetId="1157" refreshError="1"/>
      <sheetData sheetId="1158" refreshError="1"/>
      <sheetData sheetId="1159" refreshError="1"/>
      <sheetData sheetId="1160" refreshError="1"/>
      <sheetData sheetId="1161" refreshError="1"/>
      <sheetData sheetId="1162" refreshError="1"/>
      <sheetData sheetId="1163" refreshError="1"/>
      <sheetData sheetId="1164" refreshError="1"/>
      <sheetData sheetId="1165" refreshError="1"/>
      <sheetData sheetId="1166" refreshError="1"/>
      <sheetData sheetId="1167" refreshError="1"/>
      <sheetData sheetId="1168" refreshError="1"/>
      <sheetData sheetId="1169" refreshError="1"/>
      <sheetData sheetId="1170" refreshError="1"/>
      <sheetData sheetId="1171" refreshError="1"/>
      <sheetData sheetId="1172" refreshError="1"/>
      <sheetData sheetId="1173" refreshError="1"/>
      <sheetData sheetId="1174" refreshError="1"/>
      <sheetData sheetId="1175"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수량산출"/>
      <sheetName val="타견적1"/>
      <sheetName val="타견적2"/>
      <sheetName val="타견적3"/>
      <sheetName val="견적대비표"/>
      <sheetName val="내역서"/>
      <sheetName val="단가대비표"/>
      <sheetName val="PANEL 중량산출"/>
      <sheetName val="중량산출"/>
      <sheetName val="샘플표지"/>
      <sheetName val="1안"/>
      <sheetName val="단가비교표"/>
      <sheetName val="N賃率-職"/>
      <sheetName val="일위"/>
      <sheetName val="매립"/>
      <sheetName val="I一般比"/>
      <sheetName val="과천MAIN"/>
      <sheetName val="원가 (2)"/>
      <sheetName val="노임"/>
      <sheetName val="ABUT수량-A1"/>
      <sheetName val="예가표"/>
      <sheetName val="일위대가목차"/>
      <sheetName val="Sheet2"/>
      <sheetName val="신우"/>
      <sheetName val="내역서1999.8최종"/>
      <sheetName val="2F 회의실견적(5_14 일대)"/>
      <sheetName val="J直材4"/>
      <sheetName val="품목납기"/>
      <sheetName val="송라초중학교(final)"/>
      <sheetName val="집계표"/>
      <sheetName val="Macro1"/>
      <sheetName val="S0"/>
      <sheetName val="#REF"/>
      <sheetName val="제-노임"/>
      <sheetName val="제직재"/>
      <sheetName val="전차선로 물량표"/>
      <sheetName val="여과지동"/>
      <sheetName val="기초자료"/>
      <sheetName val="감가상각"/>
      <sheetName val="96갑지"/>
      <sheetName val="인건-측정"/>
      <sheetName val="Sheet1"/>
      <sheetName val="기본일위"/>
      <sheetName val="PANEL_중량산출"/>
      <sheetName val="원가_(2)"/>
      <sheetName val="노무비"/>
      <sheetName val="정부노임단가"/>
      <sheetName val="sw1"/>
      <sheetName val="NOMUBI"/>
      <sheetName val="자재단가"/>
      <sheetName val="동원(3)"/>
      <sheetName val="예정(3)"/>
      <sheetName val="터널조도"/>
      <sheetName val="6PILE  (돌출)"/>
      <sheetName val="조도계산서 (도서)"/>
      <sheetName val="대치판정"/>
      <sheetName val="CT "/>
      <sheetName val="copy"/>
      <sheetName val="실행내역서 "/>
      <sheetName val="약품설비"/>
      <sheetName val="부대공Ⅱ"/>
      <sheetName val="내역"/>
      <sheetName val="갑지"/>
      <sheetName val="일_4_"/>
      <sheetName val="N賃率_職"/>
      <sheetName val="총_구조물공"/>
      <sheetName val="내역서1-2"/>
      <sheetName val="내역서2안"/>
      <sheetName val="2.대외공문"/>
      <sheetName val="설계명세서"/>
      <sheetName val="일(4)"/>
      <sheetName val="수량산출(음암)"/>
      <sheetName val="00노임기준"/>
      <sheetName val="일위대가"/>
      <sheetName val="관리자"/>
      <sheetName val="재료비"/>
      <sheetName val="데이타"/>
      <sheetName val="식재인부"/>
      <sheetName val="금액내역서"/>
      <sheetName val="설직재-1"/>
      <sheetName val="1.토공집계표"/>
      <sheetName val="H-PILE수량집계"/>
      <sheetName val="참조"/>
      <sheetName val="직노"/>
      <sheetName val="실행내역"/>
      <sheetName val="토목공사일반"/>
      <sheetName val="집계"/>
      <sheetName val="패널"/>
      <sheetName val="99노임기준"/>
      <sheetName val="구체"/>
      <sheetName val="좌측날개벽"/>
      <sheetName val="우측날개벽"/>
      <sheetName val="실측자료"/>
      <sheetName val="setup"/>
      <sheetName val="연습"/>
      <sheetName val="식재수량표"/>
      <sheetName val="노임단가"/>
      <sheetName val="9GNG운반"/>
      <sheetName val="합천내역"/>
      <sheetName val="제출내역 (2)"/>
      <sheetName val="工완성공사율"/>
      <sheetName val="단가 (2)"/>
      <sheetName val="설계명세서(선로)"/>
      <sheetName val="설비"/>
      <sheetName val="부산4"/>
      <sheetName val="이월가격"/>
      <sheetName val="시행후면적"/>
      <sheetName val="수지예산"/>
      <sheetName val="전신환매도율"/>
      <sheetName val="원본(갑지)"/>
      <sheetName val="중기사용료"/>
      <sheetName val="하조서"/>
      <sheetName val="인건비"/>
      <sheetName val="G.R300경비"/>
      <sheetName val="관급_File"/>
      <sheetName val="내역(영일)"/>
      <sheetName val="산출내역서집계표"/>
      <sheetName val="내역을"/>
      <sheetName val="안전장치"/>
      <sheetName val="임시정보시트"/>
      <sheetName val="임율"/>
      <sheetName val="전시사인집계"/>
      <sheetName val="수량"/>
      <sheetName val="목록"/>
      <sheetName val="단가"/>
      <sheetName val="부하(성남)"/>
      <sheetName val="부대내역"/>
      <sheetName val="부하LOAD"/>
      <sheetName val="ITEM"/>
      <sheetName val="OPT7"/>
      <sheetName val="외천교"/>
      <sheetName val="종배수관"/>
      <sheetName val="Total"/>
      <sheetName val="발신정보"/>
      <sheetName val="실정공사비단가표"/>
      <sheetName val=" 총괄표"/>
      <sheetName val="단가 및 재료비"/>
      <sheetName val="중기사용료산출근거"/>
      <sheetName val="단가표"/>
      <sheetName val="설계기준"/>
      <sheetName val="내역1"/>
      <sheetName val="역T형교대(말뚝기초)"/>
      <sheetName val="토적표"/>
      <sheetName val="10월가격"/>
      <sheetName val="기타유틸리티설비"/>
      <sheetName val="명세서"/>
      <sheetName val="일위대가목록"/>
      <sheetName val="1.일위대가"/>
      <sheetName val="날개벽"/>
      <sheetName val="정공공사"/>
      <sheetName val="갑"/>
      <sheetName val="호남2"/>
      <sheetName val="소요자재"/>
      <sheetName val="한전고리-을"/>
      <sheetName val="2F_회의실견적(5_14_일대)"/>
      <sheetName val="실행철강하도"/>
      <sheetName val="COVER"/>
      <sheetName val="Sheet3"/>
      <sheetName val="SBarch산근"/>
      <sheetName val="예총"/>
      <sheetName val="CTEMCOST"/>
      <sheetName val="일위총괄표"/>
      <sheetName val="소방"/>
      <sheetName val="건축-물가변동"/>
      <sheetName val="공량서"/>
      <sheetName val="기관"/>
      <sheetName val="257A1"/>
      <sheetName val="교환노무"/>
      <sheetName val="K1자재(3차등)"/>
      <sheetName val="금호"/>
      <sheetName val="약품공급2"/>
      <sheetName val="총괄"/>
      <sheetName val="운동장 (2)"/>
      <sheetName val="Sheet4"/>
      <sheetName val="유기공정"/>
      <sheetName val="DATE"/>
      <sheetName val="원가계산서"/>
      <sheetName val="우각부보강"/>
      <sheetName val="업무분장 "/>
      <sheetName val="공통"/>
      <sheetName val="판매96"/>
      <sheetName val="직재"/>
      <sheetName val="price"/>
      <sheetName val="배수공 시멘트 및 골재량 산출"/>
      <sheetName val="WORK"/>
      <sheetName val="DATA"/>
      <sheetName val="산출내역서"/>
      <sheetName val="직공비"/>
      <sheetName val="Piping Design Data"/>
      <sheetName val="SCH"/>
      <sheetName val="물량산출근거"/>
      <sheetName val="단위수량"/>
      <sheetName val="가시설수량"/>
      <sheetName val="관급자재대"/>
      <sheetName val="입찰안"/>
      <sheetName val="도급"/>
      <sheetName val="저리조양"/>
      <sheetName val="가설건물"/>
      <sheetName val="SANBAISU"/>
      <sheetName val="SANTOGO"/>
      <sheetName val="차액보증"/>
      <sheetName val="JUCK"/>
      <sheetName val="인사자료총집계"/>
      <sheetName val="공통가설"/>
      <sheetName val="노원열병합  건축공사기성내역서"/>
      <sheetName val="PANEL_중량산출1"/>
      <sheetName val="조도계산서_(도서)"/>
      <sheetName val="원가_(2)1"/>
      <sheetName val="내역서1999_8최종"/>
      <sheetName val="전차선로_물량표"/>
      <sheetName val="Piping_Design_Data"/>
      <sheetName val="6PILE__(돌출)"/>
      <sheetName val="CT_"/>
      <sheetName val="실행내역서_"/>
      <sheetName val="2_대외공문"/>
      <sheetName val="1_토공집계표"/>
      <sheetName val="제출내역_(2)"/>
      <sheetName val="단가_(2)"/>
      <sheetName val="사통"/>
      <sheetName val="Macro(차단기)"/>
      <sheetName val="순공사비"/>
      <sheetName val="실행비교"/>
      <sheetName val="Project Brief"/>
      <sheetName val="각형맨홀"/>
      <sheetName val="8.PILE  (돌출)"/>
      <sheetName val="사업장공제"/>
      <sheetName val="산출근거#2-3"/>
      <sheetName val="일보"/>
      <sheetName val="현장지지물물량"/>
      <sheetName val="표지"/>
      <sheetName val="소비자가"/>
      <sheetName val="부하계산서"/>
      <sheetName val="산근"/>
      <sheetName val="6호기"/>
      <sheetName val="재무가정"/>
      <sheetName val="anaysis_sheet"/>
      <sheetName val="단면치수"/>
      <sheetName val="001"/>
      <sheetName val="기판현황  "/>
      <sheetName val="OH공량old"/>
      <sheetName val="PROCESS"/>
      <sheetName val="인제내역"/>
      <sheetName val="교통대책내역"/>
      <sheetName val="재집"/>
      <sheetName val="유림골조"/>
      <sheetName val="설계내역서"/>
      <sheetName val="인테리어세부내역"/>
      <sheetName val="한강운반비"/>
      <sheetName val="T13(P68~72,78)"/>
      <sheetName val="예산결제란"/>
      <sheetName val="관급"/>
      <sheetName val="WIND"/>
      <sheetName val="소상 &quot;1&quot;"/>
      <sheetName val="MFAB"/>
      <sheetName val="MFRT"/>
      <sheetName val="MPKG"/>
      <sheetName val="MPRD"/>
      <sheetName val="공통(20-91)"/>
      <sheetName val="pbs_lambda"/>
      <sheetName val="Matériel embarqué PVC"/>
      <sheetName val="MOTOR"/>
      <sheetName val="투찰"/>
      <sheetName val="해체"/>
      <sheetName val="danga"/>
      <sheetName val="ilch"/>
      <sheetName val="날개벽수량표"/>
      <sheetName val=" HIT-&gt;HMC 견적(3900)"/>
      <sheetName val="PROJECT BRIEF(EX.NEW)"/>
      <sheetName val="공사개요"/>
      <sheetName val="참고"/>
      <sheetName val="List"/>
      <sheetName val="갑지(추정)"/>
      <sheetName val="YES-T"/>
      <sheetName val="견적3"/>
      <sheetName val="맨홀"/>
      <sheetName val="견적내용입력"/>
      <sheetName val="cost"/>
      <sheetName val="A-4"/>
      <sheetName val="구조물철거타공정이월"/>
      <sheetName val="분석"/>
      <sheetName val="시나리오2"/>
      <sheetName val="1기 비용"/>
      <sheetName val="시나리오"/>
      <sheetName val="xxxxxx"/>
      <sheetName val="토사(PE)"/>
      <sheetName val="2F_회의실견적(5_14_일대)1"/>
      <sheetName val="배수공_시멘트_및_골재량_산출"/>
      <sheetName val="G_R300경비"/>
      <sheetName val="_총괄표"/>
      <sheetName val="단가_및_재료비"/>
      <sheetName val="1_일위대가"/>
      <sheetName val="운동장_(2)"/>
      <sheetName val="업무분장_"/>
      <sheetName val="PANEL_중량산출2"/>
      <sheetName val="원가_(2)2"/>
      <sheetName val="내역서1999_8최종1"/>
      <sheetName val="2F_회의실견적(5_14_일대)2"/>
      <sheetName val="실행내역서_1"/>
      <sheetName val="전차선로_물량표1"/>
      <sheetName val="6PILE__(돌출)1"/>
      <sheetName val="조도계산서_(도서)1"/>
      <sheetName val="CT_1"/>
      <sheetName val="2_대외공문1"/>
      <sheetName val="1_토공집계표1"/>
      <sheetName val="제출내역_(2)1"/>
      <sheetName val="단가_(2)1"/>
      <sheetName val="배수공_시멘트_및_골재량_산출1"/>
      <sheetName val="G_R300경비1"/>
      <sheetName val="_총괄표1"/>
      <sheetName val="단가_및_재료비1"/>
      <sheetName val="1_일위대가1"/>
      <sheetName val="운동장_(2)1"/>
      <sheetName val="업무분장_1"/>
      <sheetName val="Piping_Design_Data1"/>
      <sheetName val="VXXXXXXX"/>
      <sheetName val="표지판단위"/>
      <sheetName val="배수공"/>
      <sheetName val="암거"/>
      <sheetName val="포장공"/>
      <sheetName val="골재집계"/>
      <sheetName val="공종별 집계"/>
      <sheetName val="호안공"/>
      <sheetName val="XL4Poppy"/>
      <sheetName val="5.모델링"/>
      <sheetName val="L형측구단위수량"/>
      <sheetName val="L형측구연장조서"/>
      <sheetName val="도로경계블럭단위수량"/>
      <sheetName val="도로경계블럭단위토공"/>
      <sheetName val="Tool"/>
      <sheetName val="1을"/>
      <sheetName val="공비대비"/>
      <sheetName val="CP-E2 (품셈표)"/>
      <sheetName val="IN"/>
      <sheetName val="코드표"/>
      <sheetName val="원형1호맨홀토공수량"/>
      <sheetName val="주차구획선수량"/>
      <sheetName val="기술자료 (연수)"/>
      <sheetName val="와동25-3(변경)"/>
      <sheetName val="대비"/>
      <sheetName val="조명시설"/>
      <sheetName val="단"/>
      <sheetName val="교각계산"/>
      <sheetName val="단중표"/>
      <sheetName val="model master"/>
      <sheetName val="이름정의"/>
      <sheetName val="공사완료입력"/>
      <sheetName val="발전세부(GTST.붙#2-1)"/>
      <sheetName val="9월정산(붙#1)"/>
      <sheetName val="발전세부(시차.붙#2-2)"/>
      <sheetName val="분기정산(붙#2)"/>
      <sheetName val="설계 조정율"/>
      <sheetName val="공사비 명세서"/>
      <sheetName val="시설물일위"/>
      <sheetName val="가설공사"/>
      <sheetName val="단가결정"/>
      <sheetName val="내역아"/>
      <sheetName val="울타리"/>
      <sheetName val="사업성분석"/>
      <sheetName val="분1"/>
      <sheetName val="출금실적"/>
      <sheetName val="1.수인터널"/>
      <sheetName val="준공조서"/>
      <sheetName val="공사준공계"/>
      <sheetName val="준공검사보고서"/>
      <sheetName val="건축일위"/>
      <sheetName val="그라우팅일위"/>
      <sheetName val="암센터"/>
      <sheetName val="백암비스타내역"/>
      <sheetName val="개산공사비"/>
      <sheetName val="노임이"/>
      <sheetName val="코드"/>
      <sheetName val="본관동"/>
      <sheetName val="후관동"/>
      <sheetName val="저장품 토탈2월"/>
      <sheetName val="외화계약"/>
      <sheetName val="8-3기계경비"/>
      <sheetName val="배수내역 (2)"/>
      <sheetName val="노원열병합__건축공사기성내역서"/>
      <sheetName val="고창방향"/>
      <sheetName val="플랜트 설치"/>
      <sheetName val="대로근거"/>
      <sheetName val="부속동"/>
      <sheetName val="ASP"/>
      <sheetName val="자압1"/>
      <sheetName val="설계"/>
      <sheetName val="자료"/>
      <sheetName val="취합표"/>
      <sheetName val="물량산출"/>
      <sheetName val="일위_파일"/>
      <sheetName val="수량산출서"/>
      <sheetName val="견적을"/>
      <sheetName val="전력구구조물산근"/>
      <sheetName val="입적표"/>
      <sheetName val="품셈TABLE"/>
      <sheetName val="Sheet13"/>
      <sheetName val="Sheet14"/>
      <sheetName val="P-J"/>
      <sheetName val="상승노임"/>
      <sheetName val="음료실행"/>
      <sheetName val="Piping Cost"/>
      <sheetName val="PipWT"/>
      <sheetName val="평3"/>
      <sheetName val="CONCRETE"/>
      <sheetName val="경산"/>
      <sheetName val="배관단가조사서"/>
      <sheetName val="소야공정계획표"/>
      <sheetName val="위치조서"/>
      <sheetName val="거래처등록"/>
      <sheetName val="참고자료"/>
      <sheetName val="내역(포장)"/>
      <sheetName val="1.설계조건"/>
      <sheetName val="Front"/>
      <sheetName val="wall"/>
      <sheetName val="간접재료비산출표-27-30"/>
      <sheetName val="양식"/>
      <sheetName val="덕전리"/>
      <sheetName val="견적내역서"/>
      <sheetName val="을"/>
      <sheetName val="일위대가표"/>
      <sheetName val="H PILE수량"/>
      <sheetName val="공사원가계산서"/>
      <sheetName val="철집"/>
      <sheetName val="합의경상"/>
      <sheetName val="UNIT"/>
      <sheetName val="가격"/>
      <sheetName val="공통비총괄표"/>
      <sheetName val="방배동내역(리라)"/>
      <sheetName val="부대공사총괄"/>
      <sheetName val="현장경비"/>
      <sheetName val="건축공사집계표"/>
      <sheetName val="방배동내역 (총괄)"/>
      <sheetName val="용수량(생활용수)"/>
      <sheetName val="평균단가"/>
      <sheetName val="전체내역 (2)"/>
      <sheetName val="자압"/>
      <sheetName val="토적집계"/>
      <sheetName val="방송(체육관)"/>
      <sheetName val="2000노임기준"/>
      <sheetName val="식재일위대가"/>
      <sheetName val="물량내역서"/>
      <sheetName val="COPING-1"/>
      <sheetName val="Sheet1 (2)"/>
      <sheetName val="식재"/>
      <sheetName val="시설물"/>
      <sheetName val="식재출력용"/>
      <sheetName val="유지관리"/>
      <sheetName val="건설사업관리 공제요율"/>
      <sheetName val="공사비"/>
      <sheetName val="건설공사 감리원 배치기준"/>
      <sheetName val="책임감리 공제요율"/>
      <sheetName val="요율"/>
      <sheetName val="기안"/>
      <sheetName val="공내역"/>
      <sheetName val="인월수 산정"/>
      <sheetName val="개요"/>
      <sheetName val="마케팅"/>
      <sheetName val="목차"/>
      <sheetName val="추정손익"/>
      <sheetName val="할당"/>
      <sheetName val="실적"/>
      <sheetName val="원가"/>
      <sheetName val="제목"/>
      <sheetName val="원가,목표"/>
      <sheetName val="판매"/>
      <sheetName val="판촉"/>
      <sheetName val="협조"/>
      <sheetName val="간지"/>
      <sheetName val="내역서1"/>
      <sheetName val="TIE-INS"/>
      <sheetName val="설계조건"/>
      <sheetName val="안정계산"/>
      <sheetName val="단면검토"/>
      <sheetName val="주현(해보)"/>
      <sheetName val="주현(영광)"/>
      <sheetName val="수안보-MBR1"/>
      <sheetName val="Project_Brief"/>
      <sheetName val="8_PILE__(돌출)"/>
      <sheetName val="60명당사(총괄)"/>
    </sheetNames>
    <sheetDataSet>
      <sheetData sheetId="0" refreshError="1">
        <row r="3">
          <cell r="A3">
            <v>3</v>
          </cell>
          <cell r="B3" t="str">
            <v>송라 초,중학교 다목적 강당 무대기계장치</v>
          </cell>
        </row>
        <row r="4">
          <cell r="A4">
            <v>4</v>
          </cell>
          <cell r="B4" t="str">
            <v>다목적강당 무대기계장치</v>
          </cell>
          <cell r="C4" t="str">
            <v xml:space="preserve"> </v>
          </cell>
          <cell r="D4" t="str">
            <v>L/S</v>
          </cell>
          <cell r="E4">
            <v>1</v>
          </cell>
          <cell r="F4" t="str">
            <v xml:space="preserve"> </v>
          </cell>
          <cell r="G4" t="str">
            <v>NO.1-00-00</v>
          </cell>
          <cell r="H4" t="str">
            <v>NO.1-00-00</v>
          </cell>
        </row>
        <row r="5">
          <cell r="A5">
            <v>5</v>
          </cell>
          <cell r="B5" t="str">
            <v xml:space="preserve"> </v>
          </cell>
          <cell r="C5" t="str">
            <v xml:space="preserve"> </v>
          </cell>
          <cell r="D5" t="str">
            <v xml:space="preserve"> </v>
          </cell>
          <cell r="E5" t="str">
            <v xml:space="preserve"> </v>
          </cell>
          <cell r="F5" t="str">
            <v xml:space="preserve"> </v>
          </cell>
          <cell r="G5" t="str">
            <v xml:space="preserve"> </v>
          </cell>
          <cell r="H5" t="str">
            <v xml:space="preserve"> </v>
          </cell>
        </row>
        <row r="6">
          <cell r="A6">
            <v>6</v>
          </cell>
          <cell r="B6" t="str">
            <v xml:space="preserve"> </v>
          </cell>
          <cell r="C6">
            <v>0</v>
          </cell>
          <cell r="D6">
            <v>0</v>
          </cell>
          <cell r="E6">
            <v>0</v>
          </cell>
          <cell r="F6" t="str">
            <v xml:space="preserve"> </v>
          </cell>
        </row>
        <row r="7">
          <cell r="A7">
            <v>7</v>
          </cell>
          <cell r="B7" t="str">
            <v xml:space="preserve"> </v>
          </cell>
          <cell r="C7">
            <v>0</v>
          </cell>
          <cell r="D7">
            <v>0</v>
          </cell>
          <cell r="E7">
            <v>0</v>
          </cell>
          <cell r="F7" t="str">
            <v xml:space="preserve"> </v>
          </cell>
        </row>
        <row r="8">
          <cell r="A8">
            <v>8</v>
          </cell>
          <cell r="B8" t="str">
            <v xml:space="preserve"> </v>
          </cell>
          <cell r="C8">
            <v>0</v>
          </cell>
          <cell r="D8">
            <v>0</v>
          </cell>
          <cell r="E8">
            <v>0</v>
          </cell>
          <cell r="F8" t="str">
            <v xml:space="preserve"> </v>
          </cell>
        </row>
        <row r="9">
          <cell r="A9">
            <v>9</v>
          </cell>
        </row>
        <row r="10">
          <cell r="A10">
            <v>10</v>
          </cell>
        </row>
        <row r="11">
          <cell r="A11">
            <v>11</v>
          </cell>
        </row>
        <row r="12">
          <cell r="A12">
            <v>12</v>
          </cell>
        </row>
        <row r="13">
          <cell r="A13">
            <v>13</v>
          </cell>
        </row>
        <row r="14">
          <cell r="A14">
            <v>14</v>
          </cell>
        </row>
        <row r="15">
          <cell r="A15">
            <v>15</v>
          </cell>
        </row>
        <row r="16">
          <cell r="A16">
            <v>16</v>
          </cell>
        </row>
        <row r="17">
          <cell r="A17">
            <v>17</v>
          </cell>
        </row>
        <row r="18">
          <cell r="A18">
            <v>18</v>
          </cell>
        </row>
        <row r="19">
          <cell r="A19">
            <v>19</v>
          </cell>
        </row>
        <row r="20">
          <cell r="A20">
            <v>20</v>
          </cell>
        </row>
        <row r="21">
          <cell r="A21">
            <v>21</v>
          </cell>
        </row>
        <row r="22">
          <cell r="A22">
            <v>22</v>
          </cell>
        </row>
        <row r="23">
          <cell r="A23">
            <v>23</v>
          </cell>
        </row>
        <row r="24">
          <cell r="A24">
            <v>24</v>
          </cell>
        </row>
        <row r="25">
          <cell r="A25">
            <v>25</v>
          </cell>
          <cell r="B25" t="str">
            <v>다목적강당 무대기계장치</v>
          </cell>
          <cell r="C25" t="str">
            <v xml:space="preserve"> </v>
          </cell>
          <cell r="D25" t="str">
            <v>NO.1-00-00</v>
          </cell>
          <cell r="E25">
            <v>0</v>
          </cell>
          <cell r="F25">
            <v>0</v>
          </cell>
          <cell r="G25" t="str">
            <v xml:space="preserve"> </v>
          </cell>
          <cell r="H25" t="str">
            <v>NO.1-00-00</v>
          </cell>
        </row>
        <row r="26">
          <cell r="B26" t="str">
            <v>PLACARD BATTEN</v>
          </cell>
          <cell r="C26" t="str">
            <v>7,400L</v>
          </cell>
          <cell r="D26" t="str">
            <v>SET</v>
          </cell>
          <cell r="E26">
            <v>1</v>
          </cell>
          <cell r="F26" t="str">
            <v>NO.1-01-00</v>
          </cell>
          <cell r="G26">
            <v>0</v>
          </cell>
          <cell r="H26" t="str">
            <v>NO.1-01-00</v>
          </cell>
        </row>
        <row r="27">
          <cell r="A27">
            <v>26</v>
          </cell>
          <cell r="B27" t="str">
            <v xml:space="preserve">DRAW CURTAIN </v>
          </cell>
          <cell r="C27" t="str">
            <v>8,660 x 3,300H</v>
          </cell>
          <cell r="D27" t="str">
            <v>SET</v>
          </cell>
          <cell r="E27">
            <v>1</v>
          </cell>
          <cell r="F27" t="str">
            <v xml:space="preserve"> </v>
          </cell>
          <cell r="G27" t="str">
            <v>NO.1-02-00</v>
          </cell>
          <cell r="H27" t="str">
            <v>NO.1-02-00</v>
          </cell>
        </row>
        <row r="28">
          <cell r="A28">
            <v>27</v>
          </cell>
          <cell r="B28" t="str">
            <v xml:space="preserve">ROLL SCREEN </v>
          </cell>
          <cell r="C28" t="str">
            <v>1,800L x 1,200H</v>
          </cell>
          <cell r="D28" t="str">
            <v>SET</v>
          </cell>
          <cell r="E28">
            <v>1</v>
          </cell>
          <cell r="F28" t="str">
            <v xml:space="preserve"> </v>
          </cell>
          <cell r="G28" t="str">
            <v>NO.1-03-00</v>
          </cell>
          <cell r="H28" t="str">
            <v>NO.1-03-00</v>
          </cell>
        </row>
        <row r="29">
          <cell r="A29">
            <v>28</v>
          </cell>
          <cell r="B29" t="str">
            <v>ROLL FLAG</v>
          </cell>
          <cell r="C29" t="str">
            <v>3,500L x 2,500H</v>
          </cell>
          <cell r="D29" t="str">
            <v>SET</v>
          </cell>
          <cell r="E29">
            <v>1</v>
          </cell>
          <cell r="F29" t="str">
            <v>NO.1-04-00</v>
          </cell>
          <cell r="G29">
            <v>0</v>
          </cell>
          <cell r="H29" t="str">
            <v>NO.1-04-00</v>
          </cell>
        </row>
        <row r="30">
          <cell r="A30">
            <v>29</v>
          </cell>
          <cell r="B30" t="str">
            <v>COVER CURTAIN</v>
          </cell>
          <cell r="C30" t="str">
            <v>8,800 x 3,500H</v>
          </cell>
          <cell r="D30" t="str">
            <v>SET</v>
          </cell>
          <cell r="E30">
            <v>1</v>
          </cell>
          <cell r="F30" t="str">
            <v>NO.1-05-00</v>
          </cell>
          <cell r="G30">
            <v>0</v>
          </cell>
          <cell r="H30" t="str">
            <v>NO.1-05-00</v>
          </cell>
        </row>
        <row r="31">
          <cell r="A31">
            <v>30</v>
          </cell>
          <cell r="B31" t="str">
            <v>WINDOW DARKEN CURTAIN</v>
          </cell>
          <cell r="C31" t="str">
            <v>4,050L x 3,500H</v>
          </cell>
          <cell r="D31" t="str">
            <v>SET</v>
          </cell>
          <cell r="E31">
            <v>6</v>
          </cell>
          <cell r="F31" t="str">
            <v>NO.1-06-00</v>
          </cell>
          <cell r="G31">
            <v>0</v>
          </cell>
          <cell r="H31" t="str">
            <v>NO.1-06-00</v>
          </cell>
        </row>
        <row r="32">
          <cell r="A32">
            <v>31</v>
          </cell>
          <cell r="B32" t="str">
            <v>DOOR DARKEN CURTAIN</v>
          </cell>
          <cell r="C32" t="str">
            <v>4,050L x 3,500H</v>
          </cell>
          <cell r="D32" t="str">
            <v>SET</v>
          </cell>
          <cell r="E32">
            <v>2</v>
          </cell>
          <cell r="F32" t="str">
            <v>NO.1-06-00</v>
          </cell>
          <cell r="G32">
            <v>0</v>
          </cell>
          <cell r="H32" t="str">
            <v>NO.1-06-00</v>
          </cell>
        </row>
        <row r="33">
          <cell r="A33">
            <v>32</v>
          </cell>
          <cell r="B33" t="str">
            <v>GRID IRON</v>
          </cell>
          <cell r="C33" t="str">
            <v>8600L x 900D</v>
          </cell>
          <cell r="D33" t="str">
            <v>L/S</v>
          </cell>
          <cell r="E33">
            <v>1</v>
          </cell>
          <cell r="F33" t="str">
            <v>NO.1-07-00</v>
          </cell>
          <cell r="G33">
            <v>0</v>
          </cell>
          <cell r="H33" t="str">
            <v>NO.1-07-00</v>
          </cell>
        </row>
        <row r="34">
          <cell r="A34">
            <v>33</v>
          </cell>
          <cell r="B34" t="str">
            <v>CONTROL PANEL</v>
          </cell>
          <cell r="C34" t="str">
            <v>600L x 1,000H x 250W</v>
          </cell>
          <cell r="D34" t="str">
            <v>SET</v>
          </cell>
          <cell r="E34">
            <v>1</v>
          </cell>
          <cell r="F34" t="str">
            <v>NO.1-08-00</v>
          </cell>
          <cell r="G34">
            <v>0</v>
          </cell>
          <cell r="H34" t="str">
            <v>NO.1-08-00</v>
          </cell>
        </row>
        <row r="35">
          <cell r="A35">
            <v>34</v>
          </cell>
          <cell r="B35" t="str">
            <v>CONTROL BOARD</v>
          </cell>
          <cell r="C35" t="str">
            <v xml:space="preserve"> </v>
          </cell>
          <cell r="D35" t="str">
            <v>SET</v>
          </cell>
          <cell r="E35">
            <v>1</v>
          </cell>
          <cell r="F35" t="str">
            <v>NO.1-09-00</v>
          </cell>
          <cell r="G35">
            <v>0</v>
          </cell>
          <cell r="H35" t="str">
            <v>NO.1-09-00</v>
          </cell>
        </row>
        <row r="36">
          <cell r="A36">
            <v>35</v>
          </cell>
          <cell r="B36" t="str">
            <v>배관 및 배선</v>
          </cell>
          <cell r="C36" t="str">
            <v xml:space="preserve"> </v>
          </cell>
          <cell r="D36" t="str">
            <v>식</v>
          </cell>
          <cell r="E36">
            <v>1</v>
          </cell>
          <cell r="F36" t="str">
            <v>NO.1-10-00</v>
          </cell>
          <cell r="G36">
            <v>0</v>
          </cell>
          <cell r="H36" t="str">
            <v>NO.1-10-00</v>
          </cell>
        </row>
        <row r="37">
          <cell r="A37">
            <v>36</v>
          </cell>
        </row>
        <row r="38">
          <cell r="A38">
            <v>37</v>
          </cell>
        </row>
        <row r="39">
          <cell r="A39">
            <v>38</v>
          </cell>
          <cell r="B39" t="str">
            <v xml:space="preserve"> </v>
          </cell>
          <cell r="C39" t="str">
            <v xml:space="preserve"> </v>
          </cell>
          <cell r="D39" t="str">
            <v xml:space="preserve"> </v>
          </cell>
          <cell r="E39" t="str">
            <v xml:space="preserve"> </v>
          </cell>
          <cell r="F39" t="str">
            <v xml:space="preserve"> </v>
          </cell>
          <cell r="G39">
            <v>0</v>
          </cell>
          <cell r="H39" t="str">
            <v xml:space="preserve"> </v>
          </cell>
        </row>
        <row r="40">
          <cell r="A40">
            <v>39</v>
          </cell>
          <cell r="B40" t="str">
            <v xml:space="preserve"> </v>
          </cell>
          <cell r="C40" t="str">
            <v xml:space="preserve"> </v>
          </cell>
          <cell r="D40" t="str">
            <v xml:space="preserve"> </v>
          </cell>
          <cell r="E40" t="str">
            <v xml:space="preserve"> </v>
          </cell>
          <cell r="F40" t="str">
            <v xml:space="preserve"> </v>
          </cell>
          <cell r="G40">
            <v>0</v>
          </cell>
          <cell r="H40" t="str">
            <v xml:space="preserve"> </v>
          </cell>
        </row>
        <row r="41">
          <cell r="A41">
            <v>40</v>
          </cell>
        </row>
        <row r="42">
          <cell r="A42">
            <v>41</v>
          </cell>
        </row>
        <row r="43">
          <cell r="A43">
            <v>42</v>
          </cell>
        </row>
        <row r="44">
          <cell r="A44" t="e">
            <v>#REF!</v>
          </cell>
        </row>
        <row r="45">
          <cell r="A45" t="e">
            <v>#REF!</v>
          </cell>
        </row>
        <row r="46">
          <cell r="A46" t="e">
            <v>#REF!</v>
          </cell>
        </row>
        <row r="47">
          <cell r="A47" t="e">
            <v>#REF!</v>
          </cell>
          <cell r="B47" t="str">
            <v>공사명: PLACARD BATTEN (7,400L)</v>
          </cell>
          <cell r="C47" t="str">
            <v>NO.1-1-00</v>
          </cell>
          <cell r="D47">
            <v>0</v>
          </cell>
          <cell r="E47">
            <v>0</v>
          </cell>
          <cell r="F47">
            <v>0</v>
          </cell>
          <cell r="G47">
            <v>0</v>
          </cell>
          <cell r="H47" t="str">
            <v>NO.1-1-00</v>
          </cell>
        </row>
        <row r="48">
          <cell r="A48" t="e">
            <v>#REF!</v>
          </cell>
          <cell r="B48" t="str">
            <v>MACHINE PART</v>
          </cell>
          <cell r="C48" t="str">
            <v>1.5KW x 4P用</v>
          </cell>
          <cell r="D48" t="str">
            <v>SET</v>
          </cell>
          <cell r="E48">
            <v>1</v>
          </cell>
          <cell r="F48" t="str">
            <v xml:space="preserve"> </v>
          </cell>
          <cell r="G48" t="str">
            <v>일위대가-1</v>
          </cell>
          <cell r="H48" t="str">
            <v>일위대가-1</v>
          </cell>
        </row>
        <row r="49">
          <cell r="A49" t="e">
            <v>#REF!</v>
          </cell>
          <cell r="B49" t="str">
            <v>AL - DRUM</v>
          </cell>
          <cell r="C49" t="str">
            <v>Ø300 x 4줄</v>
          </cell>
          <cell r="D49" t="str">
            <v>EA</v>
          </cell>
          <cell r="E49">
            <v>1</v>
          </cell>
          <cell r="F49" t="str">
            <v>WIRE POINT 4줄</v>
          </cell>
        </row>
        <row r="50">
          <cell r="A50" t="e">
            <v>#REF!</v>
          </cell>
          <cell r="B50" t="str">
            <v>MACHINE FRAME</v>
          </cell>
          <cell r="C50" t="str">
            <v>1.5KW x 4P用</v>
          </cell>
          <cell r="D50" t="str">
            <v>EA</v>
          </cell>
          <cell r="E50">
            <v>1</v>
          </cell>
          <cell r="F50" t="str">
            <v>MACHINE PART 고정용</v>
          </cell>
        </row>
        <row r="51">
          <cell r="A51" t="e">
            <v>#REF!</v>
          </cell>
          <cell r="B51" t="str">
            <v>BOLT, NUT, W/S, S/W</v>
          </cell>
          <cell r="C51" t="str">
            <v>M16 x 50L</v>
          </cell>
          <cell r="D51" t="str">
            <v>SET</v>
          </cell>
          <cell r="E51">
            <v>6</v>
          </cell>
          <cell r="F51" t="str">
            <v xml:space="preserve">M/C FRME 1SET당 6SET이므로 </v>
          </cell>
        </row>
        <row r="52">
          <cell r="A52" t="e">
            <v>#REF!</v>
          </cell>
          <cell r="B52" t="str">
            <v>VERTICAL ROLLER</v>
          </cell>
          <cell r="C52" t="str">
            <v>Ø200 x 22L</v>
          </cell>
          <cell r="D52" t="str">
            <v>EA</v>
          </cell>
          <cell r="E52">
            <v>3</v>
          </cell>
          <cell r="F52" t="str">
            <v xml:space="preserve">WIRE ROPE 1줄당 1SET이므로 </v>
          </cell>
        </row>
        <row r="53">
          <cell r="A53" t="e">
            <v>#REF!</v>
          </cell>
          <cell r="B53" t="str">
            <v>VERTICAL ROLLER</v>
          </cell>
          <cell r="C53" t="str">
            <v>Ø220 x 35L</v>
          </cell>
          <cell r="D53" t="str">
            <v>EA</v>
          </cell>
          <cell r="E53">
            <v>1</v>
          </cell>
          <cell r="F53" t="str">
            <v xml:space="preserve">WIRE ROPE 1줄당 1SET이므로 </v>
          </cell>
        </row>
        <row r="54">
          <cell r="A54" t="e">
            <v>#REF!</v>
          </cell>
          <cell r="B54" t="str">
            <v>BOLT, NUT, W/S, S/W</v>
          </cell>
          <cell r="C54" t="str">
            <v>M16 x 40L</v>
          </cell>
          <cell r="D54" t="str">
            <v>SET</v>
          </cell>
          <cell r="E54">
            <v>16</v>
          </cell>
          <cell r="F54" t="str">
            <v>VERTICAL ROLLER 1SET당 4SET이므로 4줄x4SET = 16SET</v>
          </cell>
        </row>
        <row r="55">
          <cell r="A55" t="e">
            <v>#REF!</v>
          </cell>
          <cell r="B55" t="str">
            <v>WIRE ROPE</v>
          </cell>
          <cell r="C55" t="str">
            <v>Ø6 x 7 x 19</v>
          </cell>
          <cell r="D55" t="str">
            <v>M</v>
          </cell>
          <cell r="E55">
            <v>62</v>
          </cell>
          <cell r="F55" t="str">
            <v>WIRE 1줄당 (7M+7M)=14M, 14x4줄= 56x1.1(할증10%)=61.6M 약 61.6M</v>
          </cell>
          <cell r="G55" t="str">
            <v>10%</v>
          </cell>
        </row>
        <row r="56">
          <cell r="A56" t="e">
            <v>#REF!</v>
          </cell>
          <cell r="B56" t="str">
            <v>WIRE CLIP</v>
          </cell>
          <cell r="C56" t="str">
            <v>Ø6용</v>
          </cell>
          <cell r="D56" t="str">
            <v>EA</v>
          </cell>
          <cell r="E56">
            <v>16</v>
          </cell>
          <cell r="F56" t="str">
            <v>WIRE 1줄당 4EA이므로, 4EAx4줄= 16EA</v>
          </cell>
          <cell r="G56" t="str">
            <v xml:space="preserve"> </v>
          </cell>
        </row>
        <row r="57">
          <cell r="A57" t="e">
            <v>#REF!</v>
          </cell>
          <cell r="B57" t="str">
            <v>THIMBLE</v>
          </cell>
          <cell r="C57" t="str">
            <v>Ø6용</v>
          </cell>
          <cell r="D57" t="str">
            <v>EA</v>
          </cell>
          <cell r="E57">
            <v>4</v>
          </cell>
          <cell r="F57" t="str">
            <v>WIRE 1줄당 1EA이므로, 1EAx4줄= 4EA</v>
          </cell>
        </row>
        <row r="58">
          <cell r="A58" t="e">
            <v>#REF!</v>
          </cell>
          <cell r="B58" t="str">
            <v>SHACKLE</v>
          </cell>
          <cell r="C58" t="str">
            <v>#10</v>
          </cell>
          <cell r="D58" t="str">
            <v>EA</v>
          </cell>
          <cell r="E58">
            <v>4</v>
          </cell>
          <cell r="F58" t="str">
            <v>WIRE 1줄당 1EA이므로, 1EAx4줄= 4EA</v>
          </cell>
        </row>
        <row r="59">
          <cell r="A59" t="e">
            <v>#REF!</v>
          </cell>
          <cell r="B59" t="str">
            <v>PIPE BAND</v>
          </cell>
          <cell r="C59" t="str">
            <v>Ø48.6 용</v>
          </cell>
          <cell r="D59" t="str">
            <v>EA</v>
          </cell>
          <cell r="E59">
            <v>4</v>
          </cell>
          <cell r="F59" t="str">
            <v>WIRE 1줄당 1EA이므로, 1EAx4줄= 4EA</v>
          </cell>
        </row>
        <row r="60">
          <cell r="A60" t="e">
            <v>#REF!</v>
          </cell>
          <cell r="B60" t="str">
            <v>BOLT,NUT,W/S,S/W</v>
          </cell>
          <cell r="C60" t="str">
            <v>M10 x 30L</v>
          </cell>
          <cell r="D60" t="str">
            <v>SET</v>
          </cell>
          <cell r="E60">
            <v>8</v>
          </cell>
          <cell r="F60" t="str">
            <v>WIRE 1줄당 2EA이므로, 2EAx4줄= 8EA</v>
          </cell>
        </row>
        <row r="61">
          <cell r="A61" t="e">
            <v>#REF!</v>
          </cell>
          <cell r="B61" t="str">
            <v>PIPE</v>
          </cell>
          <cell r="C61" t="str">
            <v>Ø48.6</v>
          </cell>
          <cell r="D61" t="str">
            <v>본</v>
          </cell>
          <cell r="E61">
            <v>2</v>
          </cell>
          <cell r="F61" t="str">
            <v>PIPE 本당 6M이므로 7.4/6= 1.23本  약 2本</v>
          </cell>
        </row>
        <row r="62">
          <cell r="A62" t="e">
            <v>#REF!</v>
          </cell>
          <cell r="B62" t="str">
            <v>PIPE CAP</v>
          </cell>
          <cell r="C62" t="str">
            <v>Ø48.6용</v>
          </cell>
          <cell r="D62" t="str">
            <v>EA</v>
          </cell>
          <cell r="E62">
            <v>2</v>
          </cell>
          <cell r="F62" t="str">
            <v>양끝단 처리</v>
          </cell>
        </row>
        <row r="63">
          <cell r="A63" t="e">
            <v>#REF!</v>
          </cell>
          <cell r="B63" t="str">
            <v>PIPE JOINT</v>
          </cell>
          <cell r="C63" t="str">
            <v>Ø48.6용</v>
          </cell>
          <cell r="D63" t="str">
            <v>EA</v>
          </cell>
          <cell r="E63">
            <v>1</v>
          </cell>
          <cell r="F63" t="str">
            <v>PIPE 2本이므로 연결부분 1SET</v>
          </cell>
          <cell r="G63" t="str">
            <v xml:space="preserve"> </v>
          </cell>
          <cell r="H63" t="str">
            <v xml:space="preserve"> </v>
          </cell>
        </row>
        <row r="64">
          <cell r="A64" t="e">
            <v>#REF!</v>
          </cell>
          <cell r="B64" t="str">
            <v>도 장 비</v>
          </cell>
          <cell r="C64" t="str">
            <v>각 2회</v>
          </cell>
          <cell r="D64" t="str">
            <v>M2</v>
          </cell>
          <cell r="E64">
            <v>8</v>
          </cell>
          <cell r="F64" t="str">
            <v>FRAME(1.4)+ROLLER.22L(1.2x3SET)+ROLLER.35L(1.4)</v>
          </cell>
        </row>
        <row r="65">
          <cell r="F65" t="str">
            <v>+P.BAND(0.2x4SET)+PIPE(1.13) = 8.33M2 약 8M2</v>
          </cell>
        </row>
        <row r="68">
          <cell r="A68" t="e">
            <v>#REF!</v>
          </cell>
        </row>
        <row r="69">
          <cell r="A69" t="e">
            <v>#REF!</v>
          </cell>
          <cell r="B69" t="str">
            <v>공사명: DRAW CURTAIN (8,660L x 3,300H)</v>
          </cell>
          <cell r="C69" t="str">
            <v>NO.1-02-00</v>
          </cell>
          <cell r="D69">
            <v>0</v>
          </cell>
          <cell r="E69">
            <v>0</v>
          </cell>
          <cell r="F69">
            <v>0</v>
          </cell>
          <cell r="G69">
            <v>0</v>
          </cell>
          <cell r="H69" t="str">
            <v>NO.1-02-00</v>
          </cell>
        </row>
        <row r="70">
          <cell r="A70" t="e">
            <v>#REF!</v>
          </cell>
          <cell r="B70" t="str">
            <v>소형MOTOR</v>
          </cell>
          <cell r="C70" t="str">
            <v>40W</v>
          </cell>
          <cell r="D70" t="str">
            <v>SET</v>
          </cell>
          <cell r="E70">
            <v>1</v>
          </cell>
          <cell r="F70" t="str">
            <v xml:space="preserve"> </v>
          </cell>
        </row>
        <row r="71">
          <cell r="B71" t="str">
            <v>MOTOR BRACKET</v>
          </cell>
          <cell r="C71" t="str">
            <v>SET</v>
          </cell>
          <cell r="D71" t="str">
            <v>SET</v>
          </cell>
          <cell r="E71">
            <v>1</v>
          </cell>
        </row>
        <row r="72">
          <cell r="B72" t="str">
            <v>REDUCER</v>
          </cell>
          <cell r="C72" t="str">
            <v>15:1</v>
          </cell>
          <cell r="D72" t="str">
            <v>SET</v>
          </cell>
          <cell r="E72">
            <v>1</v>
          </cell>
        </row>
        <row r="73">
          <cell r="B73" t="str">
            <v>S.Q PIPE</v>
          </cell>
          <cell r="C73" t="str">
            <v>ㅁ-50 x 50 x 2.3t</v>
          </cell>
          <cell r="D73" t="str">
            <v>本</v>
          </cell>
          <cell r="E73">
            <v>2</v>
          </cell>
          <cell r="F73" t="str">
            <v>8.66/6M=1.44 약 2本</v>
          </cell>
        </row>
        <row r="74">
          <cell r="B74" t="str">
            <v>AL RAIL</v>
          </cell>
          <cell r="C74" t="str">
            <v>주문 제작</v>
          </cell>
          <cell r="D74" t="str">
            <v>M</v>
          </cell>
          <cell r="E74">
            <v>9</v>
          </cell>
          <cell r="F74" t="str">
            <v>8.66M 약 9M</v>
          </cell>
        </row>
        <row r="75">
          <cell r="B75" t="str">
            <v>DRIVE PULLEY</v>
          </cell>
          <cell r="C75" t="str">
            <v>Ø60</v>
          </cell>
          <cell r="D75" t="str">
            <v>EA</v>
          </cell>
          <cell r="E75">
            <v>1</v>
          </cell>
        </row>
        <row r="76">
          <cell r="B76" t="str">
            <v>ADJUST BRACKET</v>
          </cell>
          <cell r="C76" t="str">
            <v>EA</v>
          </cell>
          <cell r="D76" t="str">
            <v>EA</v>
          </cell>
          <cell r="E76">
            <v>1</v>
          </cell>
        </row>
        <row r="77">
          <cell r="B77" t="str">
            <v>MASTER CARRIER</v>
          </cell>
          <cell r="C77" t="str">
            <v>주문 제작</v>
          </cell>
          <cell r="D77" t="str">
            <v>EA</v>
          </cell>
          <cell r="E77">
            <v>2</v>
          </cell>
          <cell r="F77" t="str">
            <v>좌,우 최선단에</v>
          </cell>
        </row>
        <row r="78">
          <cell r="B78" t="str">
            <v>SINGLE CARRIER</v>
          </cell>
          <cell r="C78" t="str">
            <v>주문 제작</v>
          </cell>
          <cell r="D78" t="str">
            <v>EA</v>
          </cell>
          <cell r="E78">
            <v>44</v>
          </cell>
          <cell r="F78" t="str">
            <v>(8.66/0.2)x2=43.43EA 약 44EA</v>
          </cell>
        </row>
        <row r="79">
          <cell r="B79" t="str">
            <v>ROPE</v>
          </cell>
          <cell r="C79" t="str">
            <v>SUSØ1.6</v>
          </cell>
          <cell r="D79" t="str">
            <v>M</v>
          </cell>
          <cell r="E79">
            <v>17</v>
          </cell>
          <cell r="F79" t="str">
            <v>8.6x2=17.2M</v>
          </cell>
        </row>
        <row r="80">
          <cell r="B80" t="str">
            <v>LIMIT SWITCH</v>
          </cell>
          <cell r="C80" t="str">
            <v>EA</v>
          </cell>
          <cell r="D80" t="str">
            <v>EA</v>
          </cell>
          <cell r="E80">
            <v>1</v>
          </cell>
        </row>
        <row r="81">
          <cell r="B81" t="str">
            <v>CURTAIN</v>
          </cell>
          <cell r="C81" t="str">
            <v>(VELVET선방염지)</v>
          </cell>
          <cell r="D81" t="str">
            <v>M2</v>
          </cell>
          <cell r="E81">
            <v>109</v>
          </cell>
          <cell r="F81" t="str">
            <v>(8.66x할증350%)=30.31, 3.3+가공여유(0.3)=3.6, 30.31x3.6=109.11M2 약 109M2</v>
          </cell>
          <cell r="G81">
            <v>3.5</v>
          </cell>
        </row>
        <row r="82">
          <cell r="B82" t="str">
            <v>PIPE</v>
          </cell>
          <cell r="C82" t="str">
            <v>Ø27.2</v>
          </cell>
          <cell r="D82" t="str">
            <v>本</v>
          </cell>
          <cell r="E82">
            <v>2</v>
          </cell>
          <cell r="F82" t="str">
            <v>8.66/6M=1.44 약 2本</v>
          </cell>
        </row>
        <row r="83">
          <cell r="B83" t="str">
            <v>PIPE CAP</v>
          </cell>
          <cell r="C83" t="str">
            <v>Ø27.2</v>
          </cell>
          <cell r="D83" t="str">
            <v>EA</v>
          </cell>
          <cell r="E83">
            <v>2</v>
          </cell>
          <cell r="F83" t="str">
            <v>양끝단 처리</v>
          </cell>
        </row>
        <row r="84">
          <cell r="B84" t="str">
            <v>PIPE JOINT</v>
          </cell>
          <cell r="C84" t="str">
            <v>Ø27.2</v>
          </cell>
          <cell r="D84" t="str">
            <v>EA</v>
          </cell>
          <cell r="E84">
            <v>1</v>
          </cell>
          <cell r="F84" t="str">
            <v>PIPE 2本이므로 연결부분 1SET</v>
          </cell>
          <cell r="G84" t="str">
            <v xml:space="preserve"> </v>
          </cell>
          <cell r="H84" t="str">
            <v xml:space="preserve"> </v>
          </cell>
        </row>
        <row r="85">
          <cell r="B85" t="str">
            <v>HEAD CURTAIN</v>
          </cell>
          <cell r="C85" t="str">
            <v>(VELVET선방염지)</v>
          </cell>
          <cell r="D85" t="str">
            <v>M2</v>
          </cell>
          <cell r="E85">
            <v>17</v>
          </cell>
          <cell r="F85" t="str">
            <v>(8.66x할증250%)=21.65, 0.5+가공여유(0.3)=0.8, 21.65x0.8=17.32 약 17M2</v>
          </cell>
          <cell r="G85">
            <v>2.5</v>
          </cell>
        </row>
        <row r="86">
          <cell r="B86" t="str">
            <v>도장비</v>
          </cell>
          <cell r="C86" t="str">
            <v>M2</v>
          </cell>
          <cell r="D86" t="str">
            <v>M2</v>
          </cell>
          <cell r="E86">
            <v>2.5</v>
          </cell>
          <cell r="F86" t="str">
            <v>ㅁ50x50 (1.73)+ Ø27.2 (0.73)=약 2.46M2</v>
          </cell>
        </row>
        <row r="88">
          <cell r="E88" t="str">
            <v xml:space="preserve"> </v>
          </cell>
        </row>
        <row r="90">
          <cell r="A90" t="e">
            <v>#REF!</v>
          </cell>
        </row>
        <row r="91">
          <cell r="A91" t="e">
            <v>#REF!</v>
          </cell>
          <cell r="B91" t="str">
            <v xml:space="preserve">공사명 : ROLL SCREEN (4,000L x 3,000H)        </v>
          </cell>
          <cell r="C91" t="str">
            <v xml:space="preserve"> </v>
          </cell>
          <cell r="D91" t="str">
            <v xml:space="preserve"> </v>
          </cell>
          <cell r="E91" t="str">
            <v xml:space="preserve"> </v>
          </cell>
          <cell r="F91" t="str">
            <v xml:space="preserve"> </v>
          </cell>
          <cell r="G91">
            <v>0</v>
          </cell>
          <cell r="H91" t="str">
            <v>NO.1-03-00</v>
          </cell>
        </row>
        <row r="92">
          <cell r="A92" t="e">
            <v>#REF!</v>
          </cell>
          <cell r="B92" t="str">
            <v>원추형 MOTOR</v>
          </cell>
          <cell r="C92" t="str">
            <v>190W</v>
          </cell>
          <cell r="D92" t="str">
            <v>SET</v>
          </cell>
          <cell r="E92">
            <v>1</v>
          </cell>
          <cell r="F92" t="str">
            <v xml:space="preserve"> </v>
          </cell>
        </row>
        <row r="93">
          <cell r="A93" t="e">
            <v>#REF!</v>
          </cell>
          <cell r="B93" t="str">
            <v>LIMIT SWITCH BOX</v>
          </cell>
          <cell r="C93" t="str">
            <v xml:space="preserve"> </v>
          </cell>
          <cell r="D93" t="str">
            <v>SET</v>
          </cell>
          <cell r="E93">
            <v>1</v>
          </cell>
          <cell r="F93" t="str">
            <v xml:space="preserve"> </v>
          </cell>
        </row>
        <row r="94">
          <cell r="A94" t="e">
            <v>#REF!</v>
          </cell>
          <cell r="B94" t="str">
            <v>BUSHING</v>
          </cell>
          <cell r="C94" t="str">
            <v xml:space="preserve"> </v>
          </cell>
          <cell r="D94" t="str">
            <v>EA</v>
          </cell>
          <cell r="E94">
            <v>2</v>
          </cell>
          <cell r="F94" t="str">
            <v xml:space="preserve">ROLL SCREEN 2곳 </v>
          </cell>
        </row>
        <row r="95">
          <cell r="A95" t="e">
            <v>#REF!</v>
          </cell>
          <cell r="B95" t="str">
            <v>BEARING DIE</v>
          </cell>
          <cell r="C95" t="str">
            <v xml:space="preserve"> </v>
          </cell>
          <cell r="D95" t="str">
            <v>EA</v>
          </cell>
          <cell r="E95">
            <v>2</v>
          </cell>
          <cell r="F95" t="str">
            <v xml:space="preserve"> </v>
          </cell>
        </row>
        <row r="96">
          <cell r="A96" t="e">
            <v>#REF!</v>
          </cell>
          <cell r="B96" t="str">
            <v>주물 PIPE</v>
          </cell>
          <cell r="C96" t="str">
            <v>Ø53</v>
          </cell>
          <cell r="D96" t="str">
            <v>M</v>
          </cell>
          <cell r="E96">
            <v>4</v>
          </cell>
          <cell r="F96" t="str">
            <v xml:space="preserve"> </v>
          </cell>
        </row>
        <row r="97">
          <cell r="A97" t="e">
            <v>#REF!</v>
          </cell>
          <cell r="B97" t="str">
            <v>BALANCE PIPE</v>
          </cell>
          <cell r="C97" t="str">
            <v>Ø27.2</v>
          </cell>
          <cell r="D97" t="str">
            <v>本</v>
          </cell>
          <cell r="E97">
            <v>1</v>
          </cell>
          <cell r="F97" t="str">
            <v xml:space="preserve">1本 = 6M </v>
          </cell>
        </row>
        <row r="98">
          <cell r="A98" t="e">
            <v>#REF!</v>
          </cell>
          <cell r="B98" t="str">
            <v>SCREEN</v>
          </cell>
          <cell r="C98" t="str">
            <v>ULTRA MATE</v>
          </cell>
          <cell r="D98" t="str">
            <v>M2</v>
          </cell>
          <cell r="E98">
            <v>15</v>
          </cell>
          <cell r="F98" t="str">
            <v>4M x (3M+0.8(가공여유)) = 15.2M2 약 15M2</v>
          </cell>
        </row>
        <row r="99">
          <cell r="A99" t="e">
            <v>#REF!</v>
          </cell>
          <cell r="B99" t="str">
            <v>SCREEN BOX A'SSY</v>
          </cell>
          <cell r="C99" t="str">
            <v xml:space="preserve"> </v>
          </cell>
          <cell r="D99" t="str">
            <v>SET</v>
          </cell>
          <cell r="E99">
            <v>1</v>
          </cell>
          <cell r="F99" t="str">
            <v xml:space="preserve"> </v>
          </cell>
        </row>
        <row r="100">
          <cell r="A100" t="e">
            <v>#REF!</v>
          </cell>
          <cell r="B100" t="str">
            <v>도 장 비</v>
          </cell>
          <cell r="C100" t="str">
            <v>각 2회</v>
          </cell>
          <cell r="D100" t="str">
            <v>M2</v>
          </cell>
          <cell r="E100">
            <v>5</v>
          </cell>
          <cell r="F100" t="str">
            <v>BOX(2)+BUSHING.DIE(0.8x2)+PIPE(0.66)+Ø27.2(0.34)= 4.6M2 약 5M2</v>
          </cell>
        </row>
        <row r="101">
          <cell r="A101" t="e">
            <v>#REF!</v>
          </cell>
          <cell r="B101" t="str">
            <v xml:space="preserve"> </v>
          </cell>
          <cell r="C101" t="str">
            <v xml:space="preserve"> </v>
          </cell>
          <cell r="D101" t="str">
            <v xml:space="preserve"> </v>
          </cell>
          <cell r="E101" t="str">
            <v xml:space="preserve"> </v>
          </cell>
          <cell r="F101" t="str">
            <v xml:space="preserve"> </v>
          </cell>
        </row>
        <row r="102">
          <cell r="A102" t="e">
            <v>#REF!</v>
          </cell>
          <cell r="B102" t="str">
            <v xml:space="preserve"> </v>
          </cell>
          <cell r="C102" t="str">
            <v xml:space="preserve"> </v>
          </cell>
          <cell r="D102" t="str">
            <v xml:space="preserve"> </v>
          </cell>
          <cell r="E102" t="str">
            <v xml:space="preserve"> </v>
          </cell>
          <cell r="F102" t="str">
            <v xml:space="preserve"> </v>
          </cell>
        </row>
        <row r="103">
          <cell r="A103" t="e">
            <v>#REF!</v>
          </cell>
        </row>
        <row r="104">
          <cell r="A104" t="e">
            <v>#REF!</v>
          </cell>
        </row>
        <row r="105">
          <cell r="A105" t="e">
            <v>#REF!</v>
          </cell>
        </row>
        <row r="106">
          <cell r="A106" t="e">
            <v>#REF!</v>
          </cell>
        </row>
        <row r="107">
          <cell r="A107" t="e">
            <v>#REF!</v>
          </cell>
        </row>
        <row r="108">
          <cell r="A108" t="e">
            <v>#REF!</v>
          </cell>
        </row>
        <row r="109">
          <cell r="A109" t="e">
            <v>#REF!</v>
          </cell>
        </row>
        <row r="110">
          <cell r="A110" t="e">
            <v>#REF!</v>
          </cell>
        </row>
        <row r="111">
          <cell r="A111" t="e">
            <v>#REF!</v>
          </cell>
        </row>
        <row r="112">
          <cell r="A112" t="e">
            <v>#REF!</v>
          </cell>
        </row>
        <row r="113">
          <cell r="A113" t="e">
            <v>#REF!</v>
          </cell>
          <cell r="B113" t="str">
            <v xml:space="preserve">공사명 : ROLL FLAG  (2,100L x 3,000H)   </v>
          </cell>
          <cell r="C113" t="str">
            <v xml:space="preserve"> </v>
          </cell>
          <cell r="D113" t="str">
            <v>NO.1-04-00</v>
          </cell>
          <cell r="E113">
            <v>0</v>
          </cell>
          <cell r="F113">
            <v>0</v>
          </cell>
          <cell r="G113" t="str">
            <v xml:space="preserve"> </v>
          </cell>
          <cell r="H113" t="str">
            <v>NO.1-04-00</v>
          </cell>
        </row>
        <row r="114">
          <cell r="A114" t="e">
            <v>#REF!</v>
          </cell>
          <cell r="B114" t="str">
            <v>원추형 MOTOR</v>
          </cell>
          <cell r="C114" t="str">
            <v>100W</v>
          </cell>
          <cell r="D114" t="str">
            <v>SET</v>
          </cell>
          <cell r="E114">
            <v>1</v>
          </cell>
          <cell r="F114" t="str">
            <v xml:space="preserve"> </v>
          </cell>
        </row>
        <row r="115">
          <cell r="A115" t="e">
            <v>#REF!</v>
          </cell>
          <cell r="B115" t="str">
            <v>LIMIT SWITCH BOX</v>
          </cell>
          <cell r="C115" t="str">
            <v xml:space="preserve"> </v>
          </cell>
          <cell r="D115" t="str">
            <v>SET</v>
          </cell>
          <cell r="E115">
            <v>1</v>
          </cell>
          <cell r="F115" t="str">
            <v xml:space="preserve"> </v>
          </cell>
        </row>
        <row r="116">
          <cell r="A116" t="e">
            <v>#REF!</v>
          </cell>
          <cell r="B116" t="str">
            <v>BUSHING</v>
          </cell>
          <cell r="C116" t="str">
            <v xml:space="preserve"> </v>
          </cell>
          <cell r="D116" t="str">
            <v>EA</v>
          </cell>
          <cell r="E116">
            <v>2</v>
          </cell>
          <cell r="F116" t="str">
            <v xml:space="preserve">ROLL SCREEN 2곳 </v>
          </cell>
        </row>
        <row r="117">
          <cell r="A117" t="e">
            <v>#REF!</v>
          </cell>
          <cell r="B117" t="str">
            <v>BEARING DIE</v>
          </cell>
          <cell r="C117" t="str">
            <v xml:space="preserve"> </v>
          </cell>
          <cell r="D117" t="str">
            <v>EA</v>
          </cell>
          <cell r="E117">
            <v>2</v>
          </cell>
          <cell r="F117" t="str">
            <v xml:space="preserve"> </v>
          </cell>
        </row>
        <row r="118">
          <cell r="A118" t="e">
            <v>#REF!</v>
          </cell>
          <cell r="B118" t="str">
            <v>주물PIPE</v>
          </cell>
          <cell r="C118" t="str">
            <v>Ø53</v>
          </cell>
          <cell r="D118" t="str">
            <v>M</v>
          </cell>
          <cell r="E118">
            <v>2.1</v>
          </cell>
          <cell r="F118" t="str">
            <v xml:space="preserve"> </v>
          </cell>
        </row>
        <row r="119">
          <cell r="A119" t="e">
            <v>#REF!</v>
          </cell>
          <cell r="B119" t="str">
            <v>BALANCE PIPE</v>
          </cell>
          <cell r="C119" t="str">
            <v>Ø27.2</v>
          </cell>
          <cell r="D119" t="str">
            <v>M</v>
          </cell>
          <cell r="E119">
            <v>2.1</v>
          </cell>
          <cell r="F119" t="str">
            <v xml:space="preserve"> </v>
          </cell>
        </row>
        <row r="120">
          <cell r="A120" t="e">
            <v>#REF!</v>
          </cell>
          <cell r="B120" t="str">
            <v>FLAG</v>
          </cell>
          <cell r="C120" t="str">
            <v>ULTRA-MATE</v>
          </cell>
          <cell r="D120" t="str">
            <v>M2</v>
          </cell>
          <cell r="E120">
            <v>6</v>
          </cell>
          <cell r="F120" t="str">
            <v>2.1M x (3M+0.8(가공여유)) = 5.9M2 약 6M2</v>
          </cell>
        </row>
        <row r="121">
          <cell r="A121" t="e">
            <v>#REF!</v>
          </cell>
          <cell r="B121" t="str">
            <v>씰크 인쇄</v>
          </cell>
          <cell r="C121" t="str">
            <v xml:space="preserve"> </v>
          </cell>
          <cell r="D121" t="str">
            <v>SET</v>
          </cell>
          <cell r="E121">
            <v>1</v>
          </cell>
          <cell r="F121" t="str">
            <v xml:space="preserve"> </v>
          </cell>
        </row>
        <row r="122">
          <cell r="A122" t="e">
            <v>#REF!</v>
          </cell>
          <cell r="B122" t="str">
            <v>FLAG BOX A'SSY</v>
          </cell>
          <cell r="C122" t="str">
            <v xml:space="preserve"> </v>
          </cell>
          <cell r="D122" t="str">
            <v>SET</v>
          </cell>
          <cell r="E122">
            <v>1</v>
          </cell>
          <cell r="F122" t="str">
            <v xml:space="preserve"> </v>
          </cell>
        </row>
        <row r="123">
          <cell r="A123" t="e">
            <v>#REF!</v>
          </cell>
          <cell r="B123" t="str">
            <v>도 장 비</v>
          </cell>
          <cell r="C123" t="str">
            <v>각 2회</v>
          </cell>
          <cell r="D123" t="str">
            <v>M2</v>
          </cell>
          <cell r="E123">
            <v>4</v>
          </cell>
          <cell r="F123" t="str">
            <v>BOX(2)+BUSHING.DIE(0.8x2)+PIPE(0.34)+Ø27.2(0.17)= 4.11M2 약 4M2</v>
          </cell>
        </row>
        <row r="124">
          <cell r="A124" t="e">
            <v>#REF!</v>
          </cell>
          <cell r="B124" t="str">
            <v xml:space="preserve"> </v>
          </cell>
          <cell r="C124" t="str">
            <v xml:space="preserve"> </v>
          </cell>
          <cell r="D124">
            <v>0</v>
          </cell>
          <cell r="E124">
            <v>0</v>
          </cell>
          <cell r="F124" t="str">
            <v xml:space="preserve"> </v>
          </cell>
          <cell r="G124" t="str">
            <v xml:space="preserve"> </v>
          </cell>
        </row>
        <row r="125">
          <cell r="A125" t="e">
            <v>#REF!</v>
          </cell>
        </row>
        <row r="126">
          <cell r="A126" t="e">
            <v>#REF!</v>
          </cell>
        </row>
        <row r="127">
          <cell r="A127" t="e">
            <v>#REF!</v>
          </cell>
        </row>
        <row r="128">
          <cell r="A128" t="e">
            <v>#REF!</v>
          </cell>
          <cell r="B128" t="str">
            <v xml:space="preserve"> </v>
          </cell>
          <cell r="C128" t="str">
            <v xml:space="preserve"> </v>
          </cell>
          <cell r="D128" t="str">
            <v xml:space="preserve"> </v>
          </cell>
          <cell r="E128" t="str">
            <v xml:space="preserve"> </v>
          </cell>
        </row>
        <row r="129">
          <cell r="A129" t="e">
            <v>#REF!</v>
          </cell>
        </row>
        <row r="130">
          <cell r="A130" t="e">
            <v>#REF!</v>
          </cell>
        </row>
        <row r="131">
          <cell r="A131" t="e">
            <v>#REF!</v>
          </cell>
        </row>
        <row r="132">
          <cell r="A132" t="e">
            <v>#REF!</v>
          </cell>
          <cell r="B132" t="str">
            <v xml:space="preserve"> </v>
          </cell>
          <cell r="C132" t="str">
            <v xml:space="preserve"> </v>
          </cell>
          <cell r="D132" t="str">
            <v xml:space="preserve"> </v>
          </cell>
          <cell r="E132" t="str">
            <v xml:space="preserve"> </v>
          </cell>
        </row>
        <row r="133">
          <cell r="A133" t="e">
            <v>#REF!</v>
          </cell>
        </row>
        <row r="135">
          <cell r="B135" t="str">
            <v>공사명: COVER CURTAIN (8,800L x 3,500H)</v>
          </cell>
          <cell r="C135" t="str">
            <v>NO.1-05-00</v>
          </cell>
          <cell r="D135">
            <v>0</v>
          </cell>
          <cell r="E135">
            <v>0</v>
          </cell>
          <cell r="F135">
            <v>0</v>
          </cell>
          <cell r="G135">
            <v>0</v>
          </cell>
          <cell r="H135" t="str">
            <v>NO.1-05-00</v>
          </cell>
        </row>
        <row r="136">
          <cell r="B136" t="str">
            <v>소형MOTOR</v>
          </cell>
          <cell r="C136" t="str">
            <v>40W</v>
          </cell>
          <cell r="D136" t="str">
            <v>SET</v>
          </cell>
          <cell r="E136">
            <v>1</v>
          </cell>
          <cell r="F136" t="str">
            <v xml:space="preserve"> </v>
          </cell>
        </row>
        <row r="137">
          <cell r="A137" t="e">
            <v>#REF!</v>
          </cell>
          <cell r="B137" t="str">
            <v>MOTOR BRACKET</v>
          </cell>
          <cell r="C137" t="str">
            <v>SET</v>
          </cell>
          <cell r="D137" t="str">
            <v>SET</v>
          </cell>
          <cell r="E137">
            <v>1</v>
          </cell>
        </row>
        <row r="138">
          <cell r="A138" t="e">
            <v>#REF!</v>
          </cell>
          <cell r="B138" t="str">
            <v>REDUCER</v>
          </cell>
          <cell r="C138" t="str">
            <v>15:1</v>
          </cell>
          <cell r="D138" t="str">
            <v>SET</v>
          </cell>
          <cell r="E138">
            <v>1</v>
          </cell>
        </row>
        <row r="139">
          <cell r="A139" t="e">
            <v>#REF!</v>
          </cell>
          <cell r="B139" t="str">
            <v>S.Q PIPE</v>
          </cell>
          <cell r="C139" t="str">
            <v>ㅁ-50 x 50 x 2.3t</v>
          </cell>
          <cell r="D139" t="str">
            <v>本</v>
          </cell>
          <cell r="E139">
            <v>2</v>
          </cell>
          <cell r="F139" t="str">
            <v>8.8/6M=1.46 약 2本</v>
          </cell>
        </row>
        <row r="140">
          <cell r="A140" t="e">
            <v>#REF!</v>
          </cell>
          <cell r="B140" t="str">
            <v>AL RAIL</v>
          </cell>
          <cell r="C140" t="str">
            <v>주문 제작</v>
          </cell>
          <cell r="D140" t="str">
            <v>M</v>
          </cell>
          <cell r="E140">
            <v>9</v>
          </cell>
          <cell r="F140" t="str">
            <v>8.8M 약 9M</v>
          </cell>
        </row>
        <row r="141">
          <cell r="A141" t="e">
            <v>#REF!</v>
          </cell>
          <cell r="B141" t="str">
            <v>DRIVE PULLEY</v>
          </cell>
          <cell r="C141" t="str">
            <v>Ø60</v>
          </cell>
          <cell r="D141" t="str">
            <v>EA</v>
          </cell>
          <cell r="E141">
            <v>1</v>
          </cell>
        </row>
        <row r="142">
          <cell r="A142" t="e">
            <v>#REF!</v>
          </cell>
          <cell r="B142" t="str">
            <v>ADJUST BRACKET</v>
          </cell>
          <cell r="C142" t="str">
            <v>EA</v>
          </cell>
          <cell r="D142" t="str">
            <v>EA</v>
          </cell>
          <cell r="E142">
            <v>1</v>
          </cell>
        </row>
        <row r="143">
          <cell r="A143" t="e">
            <v>#REF!</v>
          </cell>
          <cell r="B143" t="str">
            <v>MASTER CARRIER</v>
          </cell>
          <cell r="C143" t="str">
            <v>주문 제작</v>
          </cell>
          <cell r="D143" t="str">
            <v>EA</v>
          </cell>
          <cell r="E143">
            <v>2</v>
          </cell>
          <cell r="F143" t="str">
            <v>좌,우 최선단에</v>
          </cell>
        </row>
        <row r="144">
          <cell r="A144" t="e">
            <v>#REF!</v>
          </cell>
          <cell r="B144" t="str">
            <v>SINGLE CARRIER</v>
          </cell>
          <cell r="C144" t="str">
            <v>주문 제작</v>
          </cell>
          <cell r="D144" t="str">
            <v>EA</v>
          </cell>
          <cell r="E144">
            <v>44</v>
          </cell>
          <cell r="F144" t="str">
            <v>(8.8/0.2)x2=44EA 약 44EA</v>
          </cell>
        </row>
        <row r="145">
          <cell r="A145" t="e">
            <v>#REF!</v>
          </cell>
          <cell r="B145" t="str">
            <v>ROPE</v>
          </cell>
          <cell r="C145" t="str">
            <v>SUSØ1.6</v>
          </cell>
          <cell r="D145" t="str">
            <v>M</v>
          </cell>
          <cell r="E145">
            <v>18</v>
          </cell>
          <cell r="F145" t="str">
            <v>8.8x2=17.6M 약 18M</v>
          </cell>
        </row>
        <row r="146">
          <cell r="A146" t="e">
            <v>#REF!</v>
          </cell>
          <cell r="B146" t="str">
            <v>LIMIT SWITCH</v>
          </cell>
          <cell r="C146" t="str">
            <v>EA</v>
          </cell>
          <cell r="D146" t="str">
            <v>EA</v>
          </cell>
          <cell r="E146">
            <v>1</v>
          </cell>
        </row>
        <row r="147">
          <cell r="A147" t="e">
            <v>#REF!</v>
          </cell>
          <cell r="B147" t="str">
            <v>LIMIT SWITCH</v>
          </cell>
          <cell r="C147" t="str">
            <v>EA</v>
          </cell>
          <cell r="D147" t="str">
            <v>EA</v>
          </cell>
          <cell r="E147">
            <v>1</v>
          </cell>
        </row>
        <row r="148">
          <cell r="A148" t="e">
            <v>#REF!</v>
          </cell>
          <cell r="B148" t="str">
            <v>CURTAIN</v>
          </cell>
          <cell r="C148" t="str">
            <v>(암막지 선방염)</v>
          </cell>
          <cell r="D148" t="str">
            <v>M2</v>
          </cell>
          <cell r="E148">
            <v>117</v>
          </cell>
          <cell r="F148" t="str">
            <v>(8.8x할증350%)=30.8, 3.5+가공여유(0.3)=3.8, 30.8x3.8=117.04M2 약 117M2</v>
          </cell>
          <cell r="G148">
            <v>3.5</v>
          </cell>
        </row>
        <row r="149">
          <cell r="A149" t="e">
            <v>#REF!</v>
          </cell>
          <cell r="B149" t="str">
            <v>도장비</v>
          </cell>
          <cell r="C149" t="str">
            <v>M2</v>
          </cell>
          <cell r="D149" t="str">
            <v>M2</v>
          </cell>
          <cell r="E149">
            <v>2</v>
          </cell>
          <cell r="F149" t="str">
            <v>PIPE(1.76)=약 2M2</v>
          </cell>
        </row>
        <row r="150">
          <cell r="A150" t="e">
            <v>#REF!</v>
          </cell>
        </row>
        <row r="151">
          <cell r="A151" t="e">
            <v>#REF!</v>
          </cell>
          <cell r="B151" t="str">
            <v xml:space="preserve"> </v>
          </cell>
          <cell r="C151">
            <v>0</v>
          </cell>
          <cell r="D151">
            <v>0</v>
          </cell>
          <cell r="E151" t="str">
            <v xml:space="preserve"> </v>
          </cell>
        </row>
        <row r="152">
          <cell r="A152" t="e">
            <v>#REF!</v>
          </cell>
        </row>
        <row r="153">
          <cell r="F153" t="str">
            <v xml:space="preserve"> </v>
          </cell>
        </row>
        <row r="154">
          <cell r="A154" t="e">
            <v>#REF!</v>
          </cell>
        </row>
        <row r="155">
          <cell r="A155" t="e">
            <v>#REF!</v>
          </cell>
        </row>
        <row r="156">
          <cell r="A156" t="e">
            <v>#REF!</v>
          </cell>
        </row>
        <row r="157">
          <cell r="B157" t="str">
            <v>공사명:WINDOW DARKEN CURTAIN(4,050L x 3,500H)</v>
          </cell>
          <cell r="C157" t="str">
            <v>NO.1-06-00</v>
          </cell>
          <cell r="D157">
            <v>0</v>
          </cell>
          <cell r="E157">
            <v>0</v>
          </cell>
          <cell r="F157">
            <v>0</v>
          </cell>
          <cell r="G157">
            <v>0</v>
          </cell>
          <cell r="H157" t="str">
            <v>NO.1-06-00</v>
          </cell>
        </row>
        <row r="158">
          <cell r="B158" t="str">
            <v>소형 MOTOR</v>
          </cell>
          <cell r="C158" t="str">
            <v>25W</v>
          </cell>
          <cell r="D158" t="str">
            <v>SET</v>
          </cell>
          <cell r="E158">
            <v>1</v>
          </cell>
          <cell r="F158" t="str">
            <v xml:space="preserve"> </v>
          </cell>
        </row>
        <row r="159">
          <cell r="A159" t="e">
            <v>#REF!</v>
          </cell>
          <cell r="B159" t="str">
            <v>MOTOR BRACKET</v>
          </cell>
          <cell r="C159" t="str">
            <v>SET</v>
          </cell>
          <cell r="D159" t="str">
            <v>SET</v>
          </cell>
          <cell r="E159">
            <v>1</v>
          </cell>
        </row>
        <row r="160">
          <cell r="A160" t="e">
            <v>#REF!</v>
          </cell>
          <cell r="B160" t="str">
            <v>REDUCER</v>
          </cell>
          <cell r="C160" t="str">
            <v>15:1</v>
          </cell>
          <cell r="D160" t="str">
            <v>SET</v>
          </cell>
          <cell r="E160">
            <v>1</v>
          </cell>
        </row>
        <row r="161">
          <cell r="A161" t="e">
            <v>#REF!</v>
          </cell>
          <cell r="B161" t="str">
            <v>S.Q PIPE</v>
          </cell>
          <cell r="C161" t="str">
            <v>ㅁ-50 x 50 x 2.3t</v>
          </cell>
          <cell r="D161" t="str">
            <v>本</v>
          </cell>
          <cell r="E161">
            <v>2</v>
          </cell>
          <cell r="F161" t="str">
            <v>4.05/6M=0.675M 약 1本</v>
          </cell>
        </row>
        <row r="162">
          <cell r="A162" t="e">
            <v>#REF!</v>
          </cell>
          <cell r="B162" t="str">
            <v>AL RAIL</v>
          </cell>
          <cell r="C162" t="str">
            <v>주문 제작</v>
          </cell>
          <cell r="D162" t="str">
            <v>M</v>
          </cell>
          <cell r="E162">
            <v>4</v>
          </cell>
          <cell r="F162" t="str">
            <v>4.05M 약 4M</v>
          </cell>
        </row>
        <row r="163">
          <cell r="A163" t="e">
            <v>#REF!</v>
          </cell>
          <cell r="B163" t="str">
            <v>DRIVE PULLEY</v>
          </cell>
          <cell r="C163" t="str">
            <v>Ø60</v>
          </cell>
          <cell r="D163" t="str">
            <v>EA</v>
          </cell>
          <cell r="E163">
            <v>1</v>
          </cell>
        </row>
        <row r="164">
          <cell r="A164" t="e">
            <v>#REF!</v>
          </cell>
          <cell r="B164" t="str">
            <v>ADJUST BRACKET</v>
          </cell>
          <cell r="C164" t="str">
            <v>EA</v>
          </cell>
          <cell r="D164" t="str">
            <v>EA</v>
          </cell>
          <cell r="E164">
            <v>1</v>
          </cell>
        </row>
        <row r="165">
          <cell r="A165" t="e">
            <v>#REF!</v>
          </cell>
          <cell r="B165" t="str">
            <v>MASTER CARRIER</v>
          </cell>
          <cell r="C165" t="str">
            <v>주문 제작</v>
          </cell>
          <cell r="D165" t="str">
            <v>EA</v>
          </cell>
          <cell r="E165">
            <v>2</v>
          </cell>
          <cell r="F165" t="str">
            <v>좌,우 최선단에</v>
          </cell>
        </row>
        <row r="166">
          <cell r="A166" t="e">
            <v>#REF!</v>
          </cell>
          <cell r="B166" t="str">
            <v>SINGLE CARRIER</v>
          </cell>
          <cell r="C166" t="str">
            <v>주문 제작</v>
          </cell>
          <cell r="D166" t="str">
            <v>EA</v>
          </cell>
          <cell r="E166">
            <v>20</v>
          </cell>
          <cell r="F166" t="str">
            <v>(4.05/0.2)x2=20.25EA 약 20EA</v>
          </cell>
        </row>
        <row r="167">
          <cell r="A167" t="e">
            <v>#REF!</v>
          </cell>
          <cell r="B167" t="str">
            <v>ROPE</v>
          </cell>
          <cell r="C167" t="str">
            <v>SUSØ1.6</v>
          </cell>
          <cell r="D167" t="str">
            <v>M</v>
          </cell>
          <cell r="E167">
            <v>8</v>
          </cell>
          <cell r="F167" t="str">
            <v>4.05x2=8.1M 약 8M</v>
          </cell>
        </row>
        <row r="168">
          <cell r="A168" t="e">
            <v>#REF!</v>
          </cell>
          <cell r="B168" t="str">
            <v>LIMIT SWITCH</v>
          </cell>
          <cell r="C168" t="str">
            <v>EA</v>
          </cell>
          <cell r="D168" t="str">
            <v>EA</v>
          </cell>
          <cell r="E168">
            <v>1</v>
          </cell>
        </row>
        <row r="169">
          <cell r="A169" t="e">
            <v>#REF!</v>
          </cell>
          <cell r="B169" t="str">
            <v>CURTAIN</v>
          </cell>
          <cell r="C169" t="str">
            <v>(암막지 선방염)</v>
          </cell>
          <cell r="D169" t="str">
            <v>M2</v>
          </cell>
          <cell r="E169">
            <v>54</v>
          </cell>
          <cell r="F169" t="str">
            <v>(4.05x할증350%)=14.175, 3.5+가공여유(0.3)=3.8, 14.175x3.8=53.865 약 54M2</v>
          </cell>
          <cell r="G169">
            <v>3.5</v>
          </cell>
        </row>
        <row r="170">
          <cell r="A170" t="e">
            <v>#REF!</v>
          </cell>
          <cell r="B170" t="str">
            <v>도장비</v>
          </cell>
          <cell r="C170" t="str">
            <v>M2</v>
          </cell>
          <cell r="D170" t="str">
            <v>M2</v>
          </cell>
          <cell r="E170">
            <v>1</v>
          </cell>
          <cell r="F170" t="str">
            <v>PIPE(0.8)=약 1M2</v>
          </cell>
        </row>
        <row r="171">
          <cell r="A171" t="e">
            <v>#REF!</v>
          </cell>
        </row>
        <row r="172">
          <cell r="A172" t="e">
            <v>#REF!</v>
          </cell>
          <cell r="B172" t="str">
            <v xml:space="preserve"> </v>
          </cell>
          <cell r="C172">
            <v>0</v>
          </cell>
          <cell r="D172">
            <v>0</v>
          </cell>
          <cell r="E172" t="str">
            <v xml:space="preserve"> </v>
          </cell>
        </row>
        <row r="173">
          <cell r="A173" t="e">
            <v>#REF!</v>
          </cell>
        </row>
        <row r="174">
          <cell r="A174" t="e">
            <v>#REF!</v>
          </cell>
        </row>
        <row r="175">
          <cell r="A175" t="e">
            <v>#REF!</v>
          </cell>
        </row>
        <row r="176">
          <cell r="A176" t="e">
            <v>#REF!</v>
          </cell>
          <cell r="B176" t="str">
            <v xml:space="preserve"> </v>
          </cell>
          <cell r="C176">
            <v>0</v>
          </cell>
          <cell r="D176">
            <v>0</v>
          </cell>
          <cell r="E176">
            <v>0</v>
          </cell>
          <cell r="F176" t="str">
            <v xml:space="preserve"> </v>
          </cell>
        </row>
        <row r="177">
          <cell r="A177" t="e">
            <v>#REF!</v>
          </cell>
        </row>
        <row r="178">
          <cell r="A178" t="e">
            <v>#REF!</v>
          </cell>
        </row>
        <row r="179">
          <cell r="A179" t="e">
            <v>#REF!</v>
          </cell>
          <cell r="B179" t="str">
            <v>공사명:DOOR DARKEN CURTAIN(4,050L x 3,500H)</v>
          </cell>
          <cell r="C179" t="str">
            <v>NO.1-07-00</v>
          </cell>
          <cell r="D179">
            <v>0</v>
          </cell>
          <cell r="E179">
            <v>0</v>
          </cell>
          <cell r="F179">
            <v>0</v>
          </cell>
          <cell r="G179">
            <v>0</v>
          </cell>
          <cell r="H179" t="str">
            <v>NO.1-07-00</v>
          </cell>
        </row>
        <row r="180">
          <cell r="A180" t="e">
            <v>#REF!</v>
          </cell>
          <cell r="B180" t="str">
            <v>S.Q PIPE</v>
          </cell>
          <cell r="C180" t="str">
            <v>ㅁ-50 x 50 x 2.3t</v>
          </cell>
          <cell r="D180" t="str">
            <v>本</v>
          </cell>
          <cell r="E180">
            <v>1</v>
          </cell>
          <cell r="F180" t="str">
            <v>4.05/6M=0.675M 약 1本</v>
          </cell>
        </row>
        <row r="181">
          <cell r="A181" t="e">
            <v>#REF!</v>
          </cell>
          <cell r="B181" t="str">
            <v>AL RAIL</v>
          </cell>
          <cell r="C181" t="str">
            <v>주문 제작</v>
          </cell>
          <cell r="D181" t="str">
            <v>M</v>
          </cell>
          <cell r="E181">
            <v>4</v>
          </cell>
          <cell r="F181" t="str">
            <v>4.05M 약 4M</v>
          </cell>
        </row>
        <row r="182">
          <cell r="A182" t="e">
            <v>#REF!</v>
          </cell>
          <cell r="B182" t="str">
            <v>MASTER CARRIER</v>
          </cell>
          <cell r="C182" t="str">
            <v>주문 제작</v>
          </cell>
          <cell r="D182" t="str">
            <v>EA</v>
          </cell>
          <cell r="E182">
            <v>2</v>
          </cell>
          <cell r="F182" t="str">
            <v>좌,우 최선단에</v>
          </cell>
        </row>
        <row r="183">
          <cell r="A183" t="e">
            <v>#REF!</v>
          </cell>
          <cell r="B183" t="str">
            <v>SINGLE CARRIER</v>
          </cell>
          <cell r="C183" t="str">
            <v>주문 제작</v>
          </cell>
          <cell r="D183" t="str">
            <v>EA</v>
          </cell>
          <cell r="E183">
            <v>20</v>
          </cell>
          <cell r="F183" t="str">
            <v>(4.05/0.2)x2=20.25EA 약 20EA</v>
          </cell>
        </row>
        <row r="184">
          <cell r="A184" t="e">
            <v>#REF!</v>
          </cell>
          <cell r="B184" t="str">
            <v>CURTAIN</v>
          </cell>
          <cell r="C184" t="str">
            <v>(암막지 선방염)</v>
          </cell>
          <cell r="D184" t="str">
            <v>M2</v>
          </cell>
          <cell r="E184">
            <v>54</v>
          </cell>
          <cell r="F184" t="str">
            <v>(4.05x할증350%)=14.175, 3.5+가공여유(0.3)=3.8, 14.175x3.8=53.865 약 54M2</v>
          </cell>
          <cell r="G184">
            <v>3.5</v>
          </cell>
        </row>
        <row r="185">
          <cell r="A185" t="e">
            <v>#REF!</v>
          </cell>
          <cell r="B185" t="str">
            <v>도장비</v>
          </cell>
          <cell r="C185" t="str">
            <v>M2</v>
          </cell>
          <cell r="D185" t="str">
            <v>M2</v>
          </cell>
          <cell r="E185">
            <v>1</v>
          </cell>
          <cell r="F185" t="str">
            <v>PIPE(0.8)=약 1M2</v>
          </cell>
        </row>
        <row r="186">
          <cell r="A186" t="e">
            <v>#REF!</v>
          </cell>
        </row>
        <row r="187">
          <cell r="A187" t="e">
            <v>#REF!</v>
          </cell>
          <cell r="B187" t="str">
            <v xml:space="preserve"> </v>
          </cell>
          <cell r="C187">
            <v>0</v>
          </cell>
          <cell r="D187">
            <v>0</v>
          </cell>
          <cell r="E187" t="str">
            <v xml:space="preserve"> </v>
          </cell>
        </row>
        <row r="191">
          <cell r="F191" t="str">
            <v xml:space="preserve"> </v>
          </cell>
        </row>
        <row r="193">
          <cell r="A193" t="e">
            <v>#REF!</v>
          </cell>
        </row>
        <row r="194">
          <cell r="A194" t="e">
            <v>#REF!</v>
          </cell>
        </row>
        <row r="195">
          <cell r="A195" t="e">
            <v>#REF!</v>
          </cell>
        </row>
        <row r="196">
          <cell r="A196" t="e">
            <v>#REF!</v>
          </cell>
        </row>
        <row r="198">
          <cell r="A198" t="e">
            <v>#REF!</v>
          </cell>
        </row>
        <row r="199">
          <cell r="A199" t="e">
            <v>#REF!</v>
          </cell>
        </row>
        <row r="200">
          <cell r="A200" t="e">
            <v>#REF!</v>
          </cell>
          <cell r="B200" t="str">
            <v>293KG=0.293TON</v>
          </cell>
          <cell r="C200">
            <v>0</v>
          </cell>
          <cell r="D200">
            <v>0</v>
          </cell>
          <cell r="E200">
            <v>0</v>
          </cell>
          <cell r="F200" t="str">
            <v>293KG=0.293TON</v>
          </cell>
        </row>
        <row r="201">
          <cell r="A201" t="e">
            <v>#REF!</v>
          </cell>
          <cell r="B201" t="str">
            <v>공사명:GRID IRON(8,600L x 900D)</v>
          </cell>
          <cell r="C201" t="str">
            <v>NO.1-08-00</v>
          </cell>
          <cell r="D201">
            <v>0</v>
          </cell>
          <cell r="E201">
            <v>0</v>
          </cell>
          <cell r="F201">
            <v>0</v>
          </cell>
          <cell r="G201">
            <v>0</v>
          </cell>
          <cell r="H201" t="str">
            <v>NO.1-08-00</v>
          </cell>
        </row>
        <row r="202">
          <cell r="A202" t="e">
            <v>#REF!</v>
          </cell>
          <cell r="B202" t="str">
            <v>CHANNEL</v>
          </cell>
          <cell r="C202" t="str">
            <v xml:space="preserve">[-100 x 50 x 5t </v>
          </cell>
          <cell r="D202" t="str">
            <v>KG</v>
          </cell>
          <cell r="E202">
            <v>275</v>
          </cell>
          <cell r="F202" t="str">
            <v>(8.6x2)+(0.9x12)=28M+(할증5%)=29.4M</v>
          </cell>
          <cell r="G202">
            <v>0.05</v>
          </cell>
        </row>
        <row r="203">
          <cell r="A203" t="e">
            <v>#REF!</v>
          </cell>
          <cell r="B203" t="str">
            <v xml:space="preserve"> </v>
          </cell>
          <cell r="C203" t="str">
            <v xml:space="preserve"> </v>
          </cell>
          <cell r="D203" t="str">
            <v xml:space="preserve"> </v>
          </cell>
          <cell r="E203" t="str">
            <v xml:space="preserve"> </v>
          </cell>
          <cell r="F203" t="str">
            <v>=29.4x9.36KG/M= 275.18KG 약 275KG</v>
          </cell>
        </row>
        <row r="204">
          <cell r="A204" t="e">
            <v>#REF!</v>
          </cell>
          <cell r="B204" t="str">
            <v>ROUND BAR</v>
          </cell>
          <cell r="C204" t="str">
            <v>Ø19</v>
          </cell>
          <cell r="D204" t="str">
            <v>KG</v>
          </cell>
          <cell r="E204">
            <v>18</v>
          </cell>
          <cell r="F204" t="str">
            <v xml:space="preserve">HANGER POINT 8곳,8x1M=8x2.23KG = 17.84KG </v>
          </cell>
        </row>
        <row r="205">
          <cell r="A205" t="e">
            <v>#REF!</v>
          </cell>
          <cell r="B205" t="str">
            <v>TURNBUCKLE</v>
          </cell>
          <cell r="C205" t="str">
            <v>W5/8" x 300</v>
          </cell>
          <cell r="D205" t="str">
            <v>EA</v>
          </cell>
          <cell r="E205">
            <v>8</v>
          </cell>
          <cell r="F205" t="str">
            <v>HANGER POINT</v>
          </cell>
        </row>
        <row r="206">
          <cell r="A206" t="e">
            <v>#REF!</v>
          </cell>
          <cell r="B206" t="str">
            <v>SHACKLE</v>
          </cell>
          <cell r="C206" t="str">
            <v xml:space="preserve">W5/8" </v>
          </cell>
          <cell r="D206" t="str">
            <v>EA</v>
          </cell>
          <cell r="E206">
            <v>16</v>
          </cell>
          <cell r="F206" t="str">
            <v>1PONT당 2EA씩이므로 8x2 = 16EA</v>
          </cell>
        </row>
        <row r="207">
          <cell r="A207" t="e">
            <v>#REF!</v>
          </cell>
          <cell r="B207" t="str">
            <v>HANGER BRACKET</v>
          </cell>
          <cell r="C207" t="str">
            <v>EA</v>
          </cell>
          <cell r="D207" t="str">
            <v>EA</v>
          </cell>
          <cell r="E207">
            <v>8</v>
          </cell>
          <cell r="F207" t="str">
            <v>천정부분 HANGER POINT</v>
          </cell>
        </row>
        <row r="208">
          <cell r="A208" t="e">
            <v>#REF!</v>
          </cell>
          <cell r="B208" t="str">
            <v>HANGER PLATE</v>
          </cell>
          <cell r="C208" t="str">
            <v>PL 9tx200x75</v>
          </cell>
          <cell r="D208" t="str">
            <v>EA</v>
          </cell>
          <cell r="E208">
            <v>8</v>
          </cell>
          <cell r="F208" t="str">
            <v>GRID 부분 HANGER POINT</v>
          </cell>
        </row>
        <row r="209">
          <cell r="A209" t="e">
            <v>#REF!</v>
          </cell>
          <cell r="B209" t="str">
            <v>도 장 비</v>
          </cell>
          <cell r="C209" t="str">
            <v>각 2회</v>
          </cell>
          <cell r="D209" t="str">
            <v>M2</v>
          </cell>
          <cell r="E209">
            <v>21</v>
          </cell>
          <cell r="F209" t="str">
            <v>CH-100(29x0.6)+ROUND BAR(8x0.1)++T'ASSY(8x0.3)=20.6 약 21M2</v>
          </cell>
        </row>
        <row r="210">
          <cell r="A210" t="e">
            <v>#REF!</v>
          </cell>
          <cell r="B210" t="str">
            <v xml:space="preserve"> </v>
          </cell>
          <cell r="C210" t="str">
            <v xml:space="preserve"> </v>
          </cell>
          <cell r="D210" t="str">
            <v xml:space="preserve"> </v>
          </cell>
          <cell r="E210" t="str">
            <v xml:space="preserve"> </v>
          </cell>
        </row>
        <row r="211">
          <cell r="B211" t="str">
            <v xml:space="preserve"> </v>
          </cell>
          <cell r="C211" t="str">
            <v xml:space="preserve"> </v>
          </cell>
          <cell r="D211" t="str">
            <v xml:space="preserve"> </v>
          </cell>
          <cell r="E211" t="str">
            <v xml:space="preserve"> </v>
          </cell>
        </row>
        <row r="218">
          <cell r="A218" t="e">
            <v>#REF!</v>
          </cell>
        </row>
        <row r="219">
          <cell r="A219" t="e">
            <v>#REF!</v>
          </cell>
        </row>
        <row r="220">
          <cell r="A220" t="e">
            <v>#REF!</v>
          </cell>
        </row>
        <row r="221">
          <cell r="A221" t="e">
            <v>#REF!</v>
          </cell>
        </row>
        <row r="222">
          <cell r="A222" t="e">
            <v>#REF!</v>
          </cell>
        </row>
        <row r="223">
          <cell r="B223" t="str">
            <v>공사명 : CONTROL PANEL</v>
          </cell>
          <cell r="C223" t="str">
            <v xml:space="preserve"> </v>
          </cell>
          <cell r="D223" t="str">
            <v xml:space="preserve"> </v>
          </cell>
          <cell r="E223" t="str">
            <v xml:space="preserve"> </v>
          </cell>
          <cell r="F223" t="str">
            <v xml:space="preserve"> </v>
          </cell>
          <cell r="G223">
            <v>0</v>
          </cell>
          <cell r="H223" t="str">
            <v>NO.1-09-00</v>
          </cell>
        </row>
        <row r="224">
          <cell r="A224" t="e">
            <v>#REF!</v>
          </cell>
          <cell r="B224" t="str">
            <v>PANEL</v>
          </cell>
          <cell r="C224" t="str">
            <v>800Lx1200Hx250D</v>
          </cell>
          <cell r="D224" t="str">
            <v>SET</v>
          </cell>
          <cell r="E224">
            <v>1</v>
          </cell>
          <cell r="F224" t="str">
            <v xml:space="preserve"> </v>
          </cell>
        </row>
        <row r="225">
          <cell r="B225" t="str">
            <v>MAIN N.F.B</v>
          </cell>
          <cell r="C225" t="str">
            <v>3P 20A</v>
          </cell>
          <cell r="D225" t="str">
            <v>EA</v>
          </cell>
          <cell r="E225">
            <v>1</v>
          </cell>
          <cell r="F225" t="str">
            <v xml:space="preserve"> </v>
          </cell>
        </row>
        <row r="226">
          <cell r="A226" t="e">
            <v>#REF!</v>
          </cell>
          <cell r="B226" t="str">
            <v>N.F.B</v>
          </cell>
          <cell r="C226" t="str">
            <v>3P 30AF/10AT</v>
          </cell>
          <cell r="D226" t="str">
            <v>EA</v>
          </cell>
          <cell r="E226">
            <v>1</v>
          </cell>
          <cell r="F226" t="str">
            <v>1.5KW 1회로 이므로</v>
          </cell>
        </row>
        <row r="227">
          <cell r="A227" t="e">
            <v>#REF!</v>
          </cell>
          <cell r="B227" t="str">
            <v>N.F.B</v>
          </cell>
          <cell r="C227" t="str">
            <v>2P 5A</v>
          </cell>
          <cell r="D227" t="str">
            <v>EA</v>
          </cell>
          <cell r="E227">
            <v>10</v>
          </cell>
          <cell r="F227" t="str">
            <v>25W x 6회로, 40W x 2회로, 100W x 1회로, 190W x 1회로= 10회로이므로</v>
          </cell>
        </row>
        <row r="228">
          <cell r="A228" t="e">
            <v>#REF!</v>
          </cell>
          <cell r="B228" t="str">
            <v xml:space="preserve">N.F.B(MACHINE OP') </v>
          </cell>
          <cell r="C228" t="str">
            <v>2P 5A</v>
          </cell>
          <cell r="D228" t="str">
            <v>EA</v>
          </cell>
          <cell r="E228">
            <v>1</v>
          </cell>
          <cell r="F228" t="str">
            <v xml:space="preserve"> </v>
          </cell>
        </row>
        <row r="229">
          <cell r="B229" t="str">
            <v>MAGNETIC S/W</v>
          </cell>
          <cell r="C229" t="str">
            <v>SMO - 15</v>
          </cell>
          <cell r="D229" t="str">
            <v>EA</v>
          </cell>
          <cell r="E229">
            <v>2</v>
          </cell>
          <cell r="F229" t="str">
            <v>1회로 (1.5KW이하) x 2EA씩 (정.역회전)</v>
          </cell>
        </row>
        <row r="230">
          <cell r="A230" t="e">
            <v>#REF!</v>
          </cell>
          <cell r="B230" t="str">
            <v>전  선</v>
          </cell>
          <cell r="C230" t="str">
            <v>UL #24</v>
          </cell>
          <cell r="D230" t="str">
            <v>M</v>
          </cell>
          <cell r="E230">
            <v>10</v>
          </cell>
          <cell r="F230" t="str">
            <v xml:space="preserve"> </v>
          </cell>
        </row>
        <row r="231">
          <cell r="A231" t="e">
            <v>#REF!</v>
          </cell>
          <cell r="B231" t="str">
            <v>PILOT LAMP</v>
          </cell>
          <cell r="C231" t="str">
            <v xml:space="preserve"> </v>
          </cell>
          <cell r="D231" t="str">
            <v>EA</v>
          </cell>
          <cell r="E231">
            <v>2</v>
          </cell>
          <cell r="F231" t="str">
            <v>POWER용 1EA, OPERATION용 1EA</v>
          </cell>
        </row>
        <row r="232">
          <cell r="B232" t="str">
            <v>T.H</v>
          </cell>
          <cell r="C232" t="str">
            <v>EA</v>
          </cell>
          <cell r="D232" t="str">
            <v>EA</v>
          </cell>
          <cell r="E232">
            <v>1</v>
          </cell>
          <cell r="F232" t="str">
            <v>회로당 1EA씩 x 1회로</v>
          </cell>
        </row>
        <row r="233">
          <cell r="A233" t="e">
            <v>#REF!</v>
          </cell>
          <cell r="B233" t="str">
            <v>POWER RELAY</v>
          </cell>
          <cell r="C233" t="str">
            <v>4a4b</v>
          </cell>
          <cell r="D233" t="str">
            <v>EA</v>
          </cell>
          <cell r="E233">
            <v>20</v>
          </cell>
          <cell r="F233" t="str">
            <v>회로당 2EA씩 x 10회로</v>
          </cell>
        </row>
        <row r="234">
          <cell r="A234" t="e">
            <v>#REF!</v>
          </cell>
          <cell r="B234" t="str">
            <v>RELAY</v>
          </cell>
          <cell r="C234" t="str">
            <v>DC 24V 14PIN</v>
          </cell>
          <cell r="D234" t="str">
            <v>EA</v>
          </cell>
          <cell r="E234">
            <v>2</v>
          </cell>
          <cell r="F234" t="str">
            <v>회로당 2EA씩 x 1회로</v>
          </cell>
        </row>
        <row r="235">
          <cell r="A235" t="e">
            <v>#REF!</v>
          </cell>
          <cell r="B235" t="str">
            <v>RELAY SOCKET</v>
          </cell>
          <cell r="C235" t="str">
            <v>DC 24V 14PIN</v>
          </cell>
          <cell r="D235" t="str">
            <v>EA</v>
          </cell>
          <cell r="E235">
            <v>2</v>
          </cell>
          <cell r="F235" t="str">
            <v>회로당 2EA씩 x 1회로</v>
          </cell>
          <cell r="G235" t="str">
            <v xml:space="preserve"> </v>
          </cell>
        </row>
        <row r="236">
          <cell r="A236" t="e">
            <v>#REF!</v>
          </cell>
          <cell r="B236" t="str">
            <v>FUSE/SOCKET</v>
          </cell>
          <cell r="C236" t="str">
            <v xml:space="preserve"> </v>
          </cell>
          <cell r="D236" t="str">
            <v>EA</v>
          </cell>
          <cell r="E236">
            <v>3</v>
          </cell>
          <cell r="F236" t="str">
            <v>3상 이므로</v>
          </cell>
        </row>
        <row r="237">
          <cell r="A237" t="e">
            <v>#REF!</v>
          </cell>
          <cell r="B237" t="str">
            <v>TRANS</v>
          </cell>
          <cell r="C237" t="str">
            <v>250W 380/220,110,24V</v>
          </cell>
          <cell r="D237" t="str">
            <v>SET</v>
          </cell>
          <cell r="E237">
            <v>1</v>
          </cell>
        </row>
        <row r="238">
          <cell r="A238" t="e">
            <v>#REF!</v>
          </cell>
          <cell r="B238" t="str">
            <v>TERMINAL &amp; BLOCK</v>
          </cell>
          <cell r="C238" t="str">
            <v>20A</v>
          </cell>
          <cell r="D238" t="str">
            <v>EA</v>
          </cell>
          <cell r="E238">
            <v>44</v>
          </cell>
          <cell r="F238" t="str">
            <v>11CIR'x4EA=44EA (POWER)</v>
          </cell>
        </row>
        <row r="239">
          <cell r="A239" t="e">
            <v>#REF!</v>
          </cell>
          <cell r="B239" t="str">
            <v>TERMINAL &amp; BLOCK</v>
          </cell>
          <cell r="C239" t="str">
            <v>10A</v>
          </cell>
          <cell r="D239" t="str">
            <v>EA</v>
          </cell>
          <cell r="E239">
            <v>66</v>
          </cell>
          <cell r="F239" t="str">
            <v>11CIR'x6EA=66EA (OPERATION)</v>
          </cell>
        </row>
        <row r="240">
          <cell r="B240" t="str">
            <v>TERMINAL &amp; TUBE</v>
          </cell>
          <cell r="C240" t="str">
            <v>3.5sq</v>
          </cell>
          <cell r="D240" t="str">
            <v>SET</v>
          </cell>
          <cell r="E240">
            <v>88</v>
          </cell>
          <cell r="F240" t="str">
            <v xml:space="preserve"> </v>
          </cell>
        </row>
        <row r="241">
          <cell r="A241" t="e">
            <v>#REF!</v>
          </cell>
          <cell r="B241" t="str">
            <v>TERMINAL &amp; TUBE</v>
          </cell>
          <cell r="C241" t="str">
            <v>1.25sq</v>
          </cell>
          <cell r="D241" t="str">
            <v>SET</v>
          </cell>
          <cell r="E241">
            <v>132</v>
          </cell>
          <cell r="F241" t="str">
            <v xml:space="preserve"> </v>
          </cell>
        </row>
        <row r="242">
          <cell r="A242" t="e">
            <v>#REF!</v>
          </cell>
          <cell r="B242" t="str">
            <v>전   선</v>
          </cell>
          <cell r="C242" t="str">
            <v>IV 3.5sq</v>
          </cell>
          <cell r="D242" t="str">
            <v>M</v>
          </cell>
          <cell r="E242">
            <v>88</v>
          </cell>
          <cell r="F242" t="str">
            <v>회로당2M x (4가닥 x11회로)=88M</v>
          </cell>
        </row>
        <row r="243">
          <cell r="A243" t="e">
            <v>#REF!</v>
          </cell>
          <cell r="B243" t="str">
            <v>전   선</v>
          </cell>
          <cell r="C243" t="str">
            <v>IV 1.25sq</v>
          </cell>
          <cell r="D243" t="str">
            <v>M</v>
          </cell>
          <cell r="E243">
            <v>88</v>
          </cell>
          <cell r="F243" t="str">
            <v>회로당2M x (4가닥 x11회로)=88M</v>
          </cell>
          <cell r="G243" t="str">
            <v xml:space="preserve"> </v>
          </cell>
          <cell r="H243" t="str">
            <v xml:space="preserve"> </v>
          </cell>
        </row>
        <row r="245">
          <cell r="A245" t="e">
            <v>#REF!</v>
          </cell>
          <cell r="B245" t="str">
            <v>공사명: CONTROL BOARD</v>
          </cell>
          <cell r="C245" t="str">
            <v>NO.1-10-00</v>
          </cell>
          <cell r="D245">
            <v>0</v>
          </cell>
          <cell r="E245">
            <v>0</v>
          </cell>
          <cell r="F245">
            <v>0</v>
          </cell>
          <cell r="G245">
            <v>0</v>
          </cell>
          <cell r="H245" t="str">
            <v>NO.1-10-00</v>
          </cell>
        </row>
        <row r="246">
          <cell r="A246" t="e">
            <v>#REF!</v>
          </cell>
          <cell r="B246" t="str">
            <v>CONTROL BOARD</v>
          </cell>
          <cell r="C246" t="str">
            <v>325x350x80</v>
          </cell>
          <cell r="D246" t="str">
            <v>SET</v>
          </cell>
          <cell r="E246">
            <v>1</v>
          </cell>
          <cell r="F246" t="str">
            <v>도면 참조</v>
          </cell>
        </row>
        <row r="247">
          <cell r="A247" t="e">
            <v>#REF!</v>
          </cell>
          <cell r="B247" t="str">
            <v>PILOT LAMP</v>
          </cell>
          <cell r="C247" t="str">
            <v>Ø16</v>
          </cell>
          <cell r="D247" t="str">
            <v>EA</v>
          </cell>
          <cell r="E247">
            <v>1</v>
          </cell>
          <cell r="F247" t="str">
            <v>도면 참조</v>
          </cell>
        </row>
        <row r="248">
          <cell r="A248" t="e">
            <v>#REF!</v>
          </cell>
          <cell r="B248" t="str">
            <v>KEY S/W</v>
          </cell>
          <cell r="C248" t="str">
            <v xml:space="preserve"> </v>
          </cell>
          <cell r="D248" t="str">
            <v>EA</v>
          </cell>
          <cell r="E248">
            <v>1</v>
          </cell>
          <cell r="F248" t="str">
            <v>도면 참조</v>
          </cell>
          <cell r="G248" t="str">
            <v xml:space="preserve"> </v>
          </cell>
        </row>
        <row r="249">
          <cell r="A249" t="e">
            <v>#REF!</v>
          </cell>
          <cell r="B249" t="str">
            <v>EMERGENCY S/W</v>
          </cell>
          <cell r="C249" t="str">
            <v>Ø25</v>
          </cell>
          <cell r="D249" t="str">
            <v>EA</v>
          </cell>
          <cell r="E249">
            <v>1</v>
          </cell>
          <cell r="F249" t="str">
            <v>도면 참조</v>
          </cell>
        </row>
        <row r="250">
          <cell r="A250" t="e">
            <v>#REF!</v>
          </cell>
          <cell r="B250" t="str">
            <v>선 택 S/W</v>
          </cell>
          <cell r="C250" t="str">
            <v xml:space="preserve">Ø16 </v>
          </cell>
          <cell r="D250" t="str">
            <v>EA</v>
          </cell>
          <cell r="E250">
            <v>11</v>
          </cell>
          <cell r="F250" t="str">
            <v>도면 참조</v>
          </cell>
        </row>
        <row r="251">
          <cell r="A251" t="e">
            <v>#REF!</v>
          </cell>
          <cell r="B251" t="str">
            <v>PUSH BUTTON S/W</v>
          </cell>
          <cell r="C251" t="str">
            <v xml:space="preserve">Ø16 </v>
          </cell>
          <cell r="D251" t="str">
            <v>EA</v>
          </cell>
          <cell r="E251">
            <v>33</v>
          </cell>
          <cell r="F251" t="str">
            <v>11회로 x 3EA = 33EA</v>
          </cell>
        </row>
        <row r="252">
          <cell r="A252" t="e">
            <v>#REF!</v>
          </cell>
          <cell r="B252" t="str">
            <v>TERMINAL BLOCK</v>
          </cell>
          <cell r="C252" t="str">
            <v>20A</v>
          </cell>
          <cell r="D252" t="str">
            <v>EA</v>
          </cell>
          <cell r="E252">
            <v>33</v>
          </cell>
          <cell r="F252" t="str">
            <v>11회로 x3EA = 33EA</v>
          </cell>
        </row>
        <row r="253">
          <cell r="A253" t="e">
            <v>#REF!</v>
          </cell>
          <cell r="B253" t="str">
            <v xml:space="preserve"> </v>
          </cell>
          <cell r="C253" t="str">
            <v xml:space="preserve"> </v>
          </cell>
          <cell r="D253" t="str">
            <v xml:space="preserve"> </v>
          </cell>
          <cell r="E253" t="str">
            <v xml:space="preserve"> </v>
          </cell>
          <cell r="F253" t="str">
            <v xml:space="preserve"> </v>
          </cell>
        </row>
        <row r="254">
          <cell r="A254" t="e">
            <v>#REF!</v>
          </cell>
          <cell r="B254" t="str">
            <v xml:space="preserve"> </v>
          </cell>
          <cell r="C254" t="str">
            <v xml:space="preserve"> </v>
          </cell>
          <cell r="D254" t="str">
            <v xml:space="preserve"> </v>
          </cell>
          <cell r="E254" t="str">
            <v xml:space="preserve"> </v>
          </cell>
          <cell r="F254" t="str">
            <v xml:space="preserve"> </v>
          </cell>
        </row>
        <row r="255">
          <cell r="A255" t="e">
            <v>#REF!</v>
          </cell>
        </row>
        <row r="256">
          <cell r="A256" t="e">
            <v>#REF!</v>
          </cell>
        </row>
        <row r="258">
          <cell r="A258" t="e">
            <v>#REF!</v>
          </cell>
        </row>
        <row r="259">
          <cell r="A259" t="e">
            <v>#REF!</v>
          </cell>
        </row>
        <row r="260">
          <cell r="A260" t="e">
            <v>#REF!</v>
          </cell>
        </row>
        <row r="262">
          <cell r="A262" t="e">
            <v>#REF!</v>
          </cell>
          <cell r="B262" t="str">
            <v xml:space="preserve"> </v>
          </cell>
          <cell r="C262" t="str">
            <v xml:space="preserve"> </v>
          </cell>
          <cell r="D262">
            <v>0</v>
          </cell>
          <cell r="E262">
            <v>0</v>
          </cell>
          <cell r="F262">
            <v>0</v>
          </cell>
          <cell r="G262" t="str">
            <v xml:space="preserve"> </v>
          </cell>
          <cell r="H262" t="str">
            <v xml:space="preserve"> </v>
          </cell>
        </row>
        <row r="263">
          <cell r="A263" t="e">
            <v>#REF!</v>
          </cell>
          <cell r="B263" t="str">
            <v xml:space="preserve"> </v>
          </cell>
          <cell r="C263" t="str">
            <v xml:space="preserve"> </v>
          </cell>
          <cell r="D263" t="str">
            <v xml:space="preserve"> </v>
          </cell>
          <cell r="E263" t="str">
            <v xml:space="preserve"> </v>
          </cell>
          <cell r="F263" t="str">
            <v xml:space="preserve"> </v>
          </cell>
        </row>
        <row r="264">
          <cell r="A264" t="e">
            <v>#REF!</v>
          </cell>
        </row>
        <row r="265">
          <cell r="A265" t="e">
            <v>#REF!</v>
          </cell>
        </row>
        <row r="266">
          <cell r="A266" t="e">
            <v>#REF!</v>
          </cell>
        </row>
        <row r="267">
          <cell r="A267" t="e">
            <v>#REF!</v>
          </cell>
          <cell r="B267" t="str">
            <v>공사명 : MACHINE PART (1.5KW x 4P用: WINCH TYPE)</v>
          </cell>
          <cell r="C267" t="str">
            <v>일위대가-1</v>
          </cell>
          <cell r="D267">
            <v>0</v>
          </cell>
          <cell r="E267">
            <v>0</v>
          </cell>
          <cell r="F267">
            <v>0</v>
          </cell>
          <cell r="G267">
            <v>0</v>
          </cell>
          <cell r="H267" t="str">
            <v>일위대가-1</v>
          </cell>
        </row>
        <row r="268">
          <cell r="A268" t="e">
            <v>#REF!</v>
          </cell>
          <cell r="B268" t="str">
            <v>MOTOR</v>
          </cell>
          <cell r="C268" t="str">
            <v>1.5KW x 4P</v>
          </cell>
          <cell r="D268" t="str">
            <v>대</v>
          </cell>
          <cell r="E268">
            <v>1</v>
          </cell>
          <cell r="F268" t="str">
            <v xml:space="preserve"> </v>
          </cell>
        </row>
        <row r="269">
          <cell r="A269" t="e">
            <v>#REF!</v>
          </cell>
          <cell r="B269" t="str">
            <v>DISK BRAKE</v>
          </cell>
          <cell r="C269" t="str">
            <v>1.5KW x 4P用</v>
          </cell>
          <cell r="D269" t="str">
            <v>대</v>
          </cell>
          <cell r="E269">
            <v>1</v>
          </cell>
          <cell r="F269" t="str">
            <v xml:space="preserve"> </v>
          </cell>
        </row>
        <row r="270">
          <cell r="A270" t="e">
            <v>#REF!</v>
          </cell>
          <cell r="B270" t="str">
            <v>BOLT,NUT,W/S,S/W</v>
          </cell>
          <cell r="C270" t="str">
            <v>M12 x 40L</v>
          </cell>
          <cell r="D270" t="str">
            <v>SET</v>
          </cell>
          <cell r="E270">
            <v>4</v>
          </cell>
          <cell r="F270" t="str">
            <v>MOTOR 고정용</v>
          </cell>
        </row>
        <row r="271">
          <cell r="A271" t="e">
            <v>#REF!</v>
          </cell>
          <cell r="B271" t="str">
            <v>MOTOR DIE</v>
          </cell>
          <cell r="C271" t="str">
            <v>1.5KW x 4P用</v>
          </cell>
          <cell r="D271" t="str">
            <v>SET</v>
          </cell>
          <cell r="E271">
            <v>1</v>
          </cell>
          <cell r="F271" t="str">
            <v>MOTOR 고정용</v>
          </cell>
        </row>
        <row r="272">
          <cell r="A272" t="e">
            <v>#REF!</v>
          </cell>
          <cell r="B272" t="str">
            <v>STUD BOLT</v>
          </cell>
          <cell r="C272" t="str">
            <v>M16 x 200L</v>
          </cell>
          <cell r="D272" t="str">
            <v>SET</v>
          </cell>
          <cell r="E272">
            <v>4</v>
          </cell>
          <cell r="F272" t="str">
            <v>MOTOR 출력축과 WORM REDUCER 입력축과의 거리조절용</v>
          </cell>
        </row>
        <row r="273">
          <cell r="A273" t="e">
            <v>#REF!</v>
          </cell>
          <cell r="B273" t="str">
            <v>NUT</v>
          </cell>
          <cell r="C273" t="str">
            <v>M16</v>
          </cell>
          <cell r="D273" t="str">
            <v>EA</v>
          </cell>
          <cell r="E273">
            <v>16</v>
          </cell>
          <cell r="F273" t="str">
            <v>STUD BOLT 1EA당 4EA씩으므로 4EAx4EA= 16EA</v>
          </cell>
        </row>
        <row r="274">
          <cell r="A274" t="e">
            <v>#REF!</v>
          </cell>
          <cell r="B274" t="str">
            <v xml:space="preserve">V-PULLEY </v>
          </cell>
          <cell r="C274" t="str">
            <v>B형 x 2열 x 3"</v>
          </cell>
          <cell r="D274" t="str">
            <v>EA</v>
          </cell>
          <cell r="E274">
            <v>1</v>
          </cell>
          <cell r="F274" t="str">
            <v>MOTOR 출력용</v>
          </cell>
        </row>
        <row r="275">
          <cell r="A275" t="e">
            <v>#REF!</v>
          </cell>
          <cell r="B275" t="str">
            <v xml:space="preserve">V-PULLEY </v>
          </cell>
          <cell r="C275" t="str">
            <v>B형 x 2열 x 8"</v>
          </cell>
          <cell r="D275" t="str">
            <v>EA</v>
          </cell>
          <cell r="E275">
            <v>1</v>
          </cell>
          <cell r="F275" t="str">
            <v>WORM REDUCER 입력축용</v>
          </cell>
        </row>
        <row r="276">
          <cell r="A276" t="e">
            <v>#REF!</v>
          </cell>
          <cell r="B276" t="str">
            <v>V-BELT</v>
          </cell>
          <cell r="C276" t="str">
            <v>B형 x 42"</v>
          </cell>
          <cell r="D276" t="str">
            <v>EA</v>
          </cell>
          <cell r="E276">
            <v>2</v>
          </cell>
          <cell r="F276" t="str">
            <v>V-PULLEY가 2열</v>
          </cell>
        </row>
        <row r="277">
          <cell r="A277" t="e">
            <v>#REF!</v>
          </cell>
          <cell r="B277" t="str">
            <v>WORM REDUCER</v>
          </cell>
          <cell r="C277" t="str">
            <v>1.5KW x 4P用</v>
          </cell>
          <cell r="D277" t="str">
            <v>대</v>
          </cell>
          <cell r="E277">
            <v>1</v>
          </cell>
          <cell r="F277" t="str">
            <v xml:space="preserve"> </v>
          </cell>
        </row>
        <row r="278">
          <cell r="A278" t="e">
            <v>#REF!</v>
          </cell>
          <cell r="B278" t="str">
            <v>BOLT,NUT,W/S,S/W</v>
          </cell>
          <cell r="C278" t="str">
            <v>M16 x 60L</v>
          </cell>
          <cell r="D278" t="str">
            <v>SET</v>
          </cell>
          <cell r="E278">
            <v>2</v>
          </cell>
          <cell r="F278" t="str">
            <v>WORM REDUCER 고정용</v>
          </cell>
        </row>
        <row r="279">
          <cell r="A279" t="e">
            <v>#REF!</v>
          </cell>
          <cell r="B279" t="str">
            <v>BEARING</v>
          </cell>
          <cell r="C279" t="str">
            <v>UCP #207</v>
          </cell>
          <cell r="D279" t="str">
            <v>EA</v>
          </cell>
          <cell r="E279">
            <v>1</v>
          </cell>
          <cell r="F279" t="str">
            <v xml:space="preserve"> </v>
          </cell>
        </row>
        <row r="280">
          <cell r="A280" t="e">
            <v>#REF!</v>
          </cell>
          <cell r="B280" t="str">
            <v>BEARING DIE</v>
          </cell>
          <cell r="C280" t="str">
            <v>UCP #207用</v>
          </cell>
          <cell r="D280" t="str">
            <v>EA</v>
          </cell>
          <cell r="E280">
            <v>1</v>
          </cell>
          <cell r="F280" t="str">
            <v xml:space="preserve"> </v>
          </cell>
        </row>
        <row r="281">
          <cell r="A281" t="e">
            <v>#REF!</v>
          </cell>
          <cell r="B281" t="str">
            <v>BOLT,NUT,W/S,S/W</v>
          </cell>
          <cell r="C281" t="str">
            <v>M16 x 60L</v>
          </cell>
          <cell r="D281" t="str">
            <v>SET</v>
          </cell>
          <cell r="E281">
            <v>2</v>
          </cell>
          <cell r="F281" t="str">
            <v>BEARING DIE 고정용</v>
          </cell>
        </row>
        <row r="282">
          <cell r="A282" t="e">
            <v>#REF!</v>
          </cell>
          <cell r="B282" t="str">
            <v>CHAIN SPROCKET</v>
          </cell>
          <cell r="C282" t="str">
            <v>DS #35 x 12t</v>
          </cell>
          <cell r="D282" t="str">
            <v>SET</v>
          </cell>
          <cell r="E282">
            <v>1</v>
          </cell>
          <cell r="F282" t="str">
            <v>LIMIT 제어동력 전달용 (CAM LINIT S/W 입력축)</v>
          </cell>
        </row>
        <row r="283">
          <cell r="A283" t="e">
            <v>#REF!</v>
          </cell>
          <cell r="B283" t="str">
            <v>CHAIN SPROCKET</v>
          </cell>
          <cell r="C283" t="str">
            <v>DS #35 x 27t</v>
          </cell>
          <cell r="D283" t="str">
            <v>SET</v>
          </cell>
          <cell r="E283">
            <v>1</v>
          </cell>
          <cell r="F283" t="str">
            <v>LIMIT 제어동력 전달용 (WORM REDUCER 출력축 끝단)</v>
          </cell>
        </row>
        <row r="284">
          <cell r="A284" t="e">
            <v>#REF!</v>
          </cell>
          <cell r="B284" t="str">
            <v xml:space="preserve">CHAIN </v>
          </cell>
          <cell r="C284" t="str">
            <v xml:space="preserve">DS #35 </v>
          </cell>
          <cell r="D284" t="str">
            <v>SET</v>
          </cell>
          <cell r="E284">
            <v>1</v>
          </cell>
          <cell r="F284" t="str">
            <v>LIMIT 제어동력</v>
          </cell>
        </row>
        <row r="285">
          <cell r="A285" t="e">
            <v>#REF!</v>
          </cell>
          <cell r="B285" t="str">
            <v>CHAIN OFFSET LINK</v>
          </cell>
          <cell r="C285" t="str">
            <v xml:space="preserve">DS #35用 </v>
          </cell>
          <cell r="D285" t="str">
            <v>EA</v>
          </cell>
          <cell r="E285">
            <v>1</v>
          </cell>
          <cell r="F285" t="str">
            <v>CHAIN 연결용</v>
          </cell>
        </row>
        <row r="286">
          <cell r="A286" t="e">
            <v>#REF!</v>
          </cell>
          <cell r="B286" t="str">
            <v>CAM LIMIT S/W</v>
          </cell>
          <cell r="C286" t="str">
            <v>SCREW TYPE</v>
          </cell>
          <cell r="D286" t="str">
            <v>SET</v>
          </cell>
          <cell r="E286">
            <v>1</v>
          </cell>
          <cell r="F286" t="str">
            <v>LIMIT 제어동력</v>
          </cell>
        </row>
        <row r="287">
          <cell r="A287" t="e">
            <v>#REF!</v>
          </cell>
          <cell r="B287" t="str">
            <v>LIMIT S/W DIE</v>
          </cell>
          <cell r="C287" t="str">
            <v xml:space="preserve"> </v>
          </cell>
          <cell r="D287" t="str">
            <v>SET</v>
          </cell>
          <cell r="E287">
            <v>1</v>
          </cell>
          <cell r="F287" t="str">
            <v xml:space="preserve"> </v>
          </cell>
        </row>
        <row r="288">
          <cell r="A288" t="e">
            <v>#REF!</v>
          </cell>
          <cell r="B288" t="str">
            <v>BOLT,NUT,W/S,S/W</v>
          </cell>
          <cell r="C288" t="str">
            <v>M6 x 30L</v>
          </cell>
          <cell r="D288" t="str">
            <v>SET</v>
          </cell>
          <cell r="E288">
            <v>2</v>
          </cell>
          <cell r="F288" t="str">
            <v>CAM LIMITS S/W 고정용</v>
          </cell>
        </row>
        <row r="289">
          <cell r="A289" t="e">
            <v>#REF!</v>
          </cell>
        </row>
        <row r="290">
          <cell r="A290" t="e">
            <v>#REF!</v>
          </cell>
        </row>
        <row r="291">
          <cell r="A291" t="e">
            <v>#REF!</v>
          </cell>
        </row>
        <row r="292">
          <cell r="A292" t="e">
            <v>#REF!</v>
          </cell>
        </row>
        <row r="293">
          <cell r="A293" t="e">
            <v>#REF!</v>
          </cell>
        </row>
        <row r="294">
          <cell r="A294" t="e">
            <v>#REF!</v>
          </cell>
        </row>
        <row r="295">
          <cell r="A295" t="e">
            <v>#REF!</v>
          </cell>
        </row>
        <row r="296">
          <cell r="A296" t="e">
            <v>#REF!</v>
          </cell>
        </row>
        <row r="297">
          <cell r="A297" t="e">
            <v>#REF!</v>
          </cell>
        </row>
        <row r="298">
          <cell r="A298" t="e">
            <v>#REF!</v>
          </cell>
        </row>
        <row r="299">
          <cell r="A299" t="e">
            <v>#REF!</v>
          </cell>
        </row>
        <row r="300">
          <cell r="A300" t="e">
            <v>#REF!</v>
          </cell>
        </row>
        <row r="301">
          <cell r="A301" t="e">
            <v>#REF!</v>
          </cell>
        </row>
        <row r="302">
          <cell r="A302" t="e">
            <v>#REF!</v>
          </cell>
        </row>
        <row r="303">
          <cell r="A303" t="e">
            <v>#REF!</v>
          </cell>
        </row>
        <row r="304">
          <cell r="A304" t="e">
            <v>#REF!</v>
          </cell>
        </row>
        <row r="305">
          <cell r="A305" t="e">
            <v>#REF!</v>
          </cell>
        </row>
        <row r="306">
          <cell r="A306" t="e">
            <v>#REF!</v>
          </cell>
        </row>
        <row r="307">
          <cell r="A307" t="e">
            <v>#REF!</v>
          </cell>
        </row>
        <row r="308">
          <cell r="A308" t="e">
            <v>#REF!</v>
          </cell>
        </row>
        <row r="309">
          <cell r="A309" t="e">
            <v>#REF!</v>
          </cell>
        </row>
        <row r="310">
          <cell r="A310" t="e">
            <v>#REF!</v>
          </cell>
        </row>
        <row r="311">
          <cell r="A311" t="e">
            <v>#REF!</v>
          </cell>
        </row>
        <row r="312">
          <cell r="A312" t="e">
            <v>#REF!</v>
          </cell>
        </row>
        <row r="313">
          <cell r="A313" t="e">
            <v>#REF!</v>
          </cell>
        </row>
        <row r="314">
          <cell r="A314" t="e">
            <v>#REF!</v>
          </cell>
        </row>
        <row r="315">
          <cell r="A315" t="e">
            <v>#REF!</v>
          </cell>
        </row>
        <row r="316">
          <cell r="A316" t="e">
            <v>#REF!</v>
          </cell>
        </row>
        <row r="317">
          <cell r="A317" t="e">
            <v>#REF!</v>
          </cell>
        </row>
        <row r="318">
          <cell r="A318" t="e">
            <v>#REF!</v>
          </cell>
        </row>
        <row r="319">
          <cell r="A319" t="e">
            <v>#REF!</v>
          </cell>
        </row>
        <row r="320">
          <cell r="A320" t="e">
            <v>#REF!</v>
          </cell>
        </row>
        <row r="321">
          <cell r="A321" t="e">
            <v>#REF!</v>
          </cell>
        </row>
        <row r="322">
          <cell r="A322" t="e">
            <v>#REF!</v>
          </cell>
        </row>
        <row r="323">
          <cell r="A323" t="e">
            <v>#REF!</v>
          </cell>
        </row>
        <row r="324">
          <cell r="A324" t="e">
            <v>#REF!</v>
          </cell>
        </row>
        <row r="325">
          <cell r="A325" t="e">
            <v>#REF!</v>
          </cell>
        </row>
        <row r="326">
          <cell r="A326" t="e">
            <v>#REF!</v>
          </cell>
        </row>
        <row r="327">
          <cell r="A327" t="e">
            <v>#REF!</v>
          </cell>
        </row>
        <row r="328">
          <cell r="A328" t="e">
            <v>#REF!</v>
          </cell>
        </row>
        <row r="329">
          <cell r="A329" t="e">
            <v>#REF!</v>
          </cell>
        </row>
        <row r="330">
          <cell r="A330" t="e">
            <v>#REF!</v>
          </cell>
        </row>
        <row r="331">
          <cell r="A331" t="e">
            <v>#REF!</v>
          </cell>
        </row>
        <row r="332">
          <cell r="A332" t="e">
            <v>#REF!</v>
          </cell>
        </row>
        <row r="333">
          <cell r="A333" t="e">
            <v>#REF!</v>
          </cell>
        </row>
        <row r="334">
          <cell r="A334" t="e">
            <v>#REF!</v>
          </cell>
        </row>
        <row r="335">
          <cell r="A335" t="e">
            <v>#REF!</v>
          </cell>
        </row>
        <row r="336">
          <cell r="A336" t="e">
            <v>#REF!</v>
          </cell>
        </row>
        <row r="337">
          <cell r="A337" t="e">
            <v>#REF!</v>
          </cell>
        </row>
        <row r="338">
          <cell r="A338" t="e">
            <v>#REF!</v>
          </cell>
        </row>
        <row r="339">
          <cell r="A339" t="e">
            <v>#REF!</v>
          </cell>
        </row>
        <row r="340">
          <cell r="A340" t="e">
            <v>#REF!</v>
          </cell>
        </row>
        <row r="341">
          <cell r="A341" t="e">
            <v>#REF!</v>
          </cell>
        </row>
        <row r="342">
          <cell r="A342" t="e">
            <v>#REF!</v>
          </cell>
        </row>
        <row r="343">
          <cell r="A343" t="e">
            <v>#REF!</v>
          </cell>
        </row>
        <row r="344">
          <cell r="A344" t="e">
            <v>#REF!</v>
          </cell>
        </row>
        <row r="345">
          <cell r="A345" t="e">
            <v>#REF!</v>
          </cell>
        </row>
        <row r="346">
          <cell r="A346" t="e">
            <v>#REF!</v>
          </cell>
        </row>
        <row r="347">
          <cell r="A347" t="e">
            <v>#REF!</v>
          </cell>
        </row>
        <row r="348">
          <cell r="A348" t="e">
            <v>#REF!</v>
          </cell>
        </row>
        <row r="349">
          <cell r="A349" t="e">
            <v>#REF!</v>
          </cell>
        </row>
        <row r="350">
          <cell r="A350" t="e">
            <v>#REF!</v>
          </cell>
        </row>
        <row r="351">
          <cell r="A351" t="e">
            <v>#REF!</v>
          </cell>
        </row>
        <row r="352">
          <cell r="A352" t="e">
            <v>#REF!</v>
          </cell>
        </row>
        <row r="353">
          <cell r="A353" t="e">
            <v>#REF!</v>
          </cell>
        </row>
        <row r="354">
          <cell r="A354" t="e">
            <v>#REF!</v>
          </cell>
        </row>
        <row r="355">
          <cell r="A355" t="e">
            <v>#REF!</v>
          </cell>
        </row>
        <row r="356">
          <cell r="A356" t="e">
            <v>#REF!</v>
          </cell>
        </row>
        <row r="357">
          <cell r="A357" t="e">
            <v>#REF!</v>
          </cell>
        </row>
        <row r="358">
          <cell r="A358" t="e">
            <v>#REF!</v>
          </cell>
        </row>
        <row r="359">
          <cell r="A359" t="e">
            <v>#REF!</v>
          </cell>
        </row>
        <row r="360">
          <cell r="A360" t="e">
            <v>#REF!</v>
          </cell>
        </row>
        <row r="361">
          <cell r="A361" t="e">
            <v>#REF!</v>
          </cell>
        </row>
        <row r="362">
          <cell r="A362" t="e">
            <v>#REF!</v>
          </cell>
        </row>
        <row r="363">
          <cell r="A363" t="e">
            <v>#REF!</v>
          </cell>
        </row>
        <row r="364">
          <cell r="A364" t="e">
            <v>#REF!</v>
          </cell>
        </row>
        <row r="365">
          <cell r="A365" t="e">
            <v>#REF!</v>
          </cell>
        </row>
        <row r="366">
          <cell r="A366" t="e">
            <v>#REF!</v>
          </cell>
        </row>
        <row r="367">
          <cell r="A367" t="e">
            <v>#REF!</v>
          </cell>
        </row>
        <row r="368">
          <cell r="A368" t="e">
            <v>#REF!</v>
          </cell>
        </row>
        <row r="369">
          <cell r="A369" t="e">
            <v>#REF!</v>
          </cell>
        </row>
        <row r="370">
          <cell r="A370" t="e">
            <v>#REF!</v>
          </cell>
        </row>
        <row r="371">
          <cell r="A371" t="e">
            <v>#REF!</v>
          </cell>
        </row>
        <row r="372">
          <cell r="A372" t="e">
            <v>#REF!</v>
          </cell>
        </row>
        <row r="373">
          <cell r="A373" t="e">
            <v>#REF!</v>
          </cell>
        </row>
        <row r="374">
          <cell r="A374" t="e">
            <v>#REF!</v>
          </cell>
        </row>
        <row r="375">
          <cell r="A375" t="e">
            <v>#REF!</v>
          </cell>
        </row>
        <row r="376">
          <cell r="A376" t="e">
            <v>#REF!</v>
          </cell>
        </row>
        <row r="377">
          <cell r="A377" t="e">
            <v>#REF!</v>
          </cell>
        </row>
        <row r="378">
          <cell r="A378" t="e">
            <v>#REF!</v>
          </cell>
        </row>
        <row r="379">
          <cell r="A379" t="e">
            <v>#REF!</v>
          </cell>
        </row>
        <row r="380">
          <cell r="A380" t="e">
            <v>#REF!</v>
          </cell>
        </row>
        <row r="381">
          <cell r="A381" t="e">
            <v>#REF!</v>
          </cell>
        </row>
        <row r="382">
          <cell r="A382" t="e">
            <v>#REF!</v>
          </cell>
        </row>
        <row r="383">
          <cell r="A383" t="e">
            <v>#REF!</v>
          </cell>
        </row>
        <row r="384">
          <cell r="A384" t="e">
            <v>#REF!</v>
          </cell>
        </row>
        <row r="385">
          <cell r="A385" t="e">
            <v>#REF!</v>
          </cell>
        </row>
        <row r="386">
          <cell r="A386" t="e">
            <v>#REF!</v>
          </cell>
        </row>
        <row r="387">
          <cell r="A387" t="e">
            <v>#REF!</v>
          </cell>
        </row>
        <row r="388">
          <cell r="A388" t="e">
            <v>#REF!</v>
          </cell>
        </row>
        <row r="389">
          <cell r="A389" t="e">
            <v>#REF!</v>
          </cell>
        </row>
        <row r="390">
          <cell r="A390" t="e">
            <v>#REF!</v>
          </cell>
        </row>
        <row r="391">
          <cell r="A391" t="e">
            <v>#REF!</v>
          </cell>
        </row>
        <row r="392">
          <cell r="A392" t="e">
            <v>#REF!</v>
          </cell>
        </row>
        <row r="393">
          <cell r="A393" t="e">
            <v>#REF!</v>
          </cell>
        </row>
        <row r="394">
          <cell r="A394" t="e">
            <v>#REF!</v>
          </cell>
        </row>
        <row r="395">
          <cell r="A395" t="e">
            <v>#REF!</v>
          </cell>
        </row>
        <row r="396">
          <cell r="A396" t="e">
            <v>#REF!</v>
          </cell>
        </row>
        <row r="397">
          <cell r="A397" t="e">
            <v>#REF!</v>
          </cell>
        </row>
        <row r="398">
          <cell r="A398" t="e">
            <v>#REF!</v>
          </cell>
        </row>
        <row r="399">
          <cell r="A399" t="e">
            <v>#REF!</v>
          </cell>
        </row>
        <row r="400">
          <cell r="A400" t="e">
            <v>#REF!</v>
          </cell>
        </row>
        <row r="401">
          <cell r="A401" t="e">
            <v>#REF!</v>
          </cell>
        </row>
        <row r="402">
          <cell r="A402" t="e">
            <v>#REF!</v>
          </cell>
        </row>
        <row r="403">
          <cell r="A403" t="e">
            <v>#REF!</v>
          </cell>
        </row>
        <row r="404">
          <cell r="A404" t="e">
            <v>#REF!</v>
          </cell>
        </row>
        <row r="405">
          <cell r="A405" t="e">
            <v>#REF!</v>
          </cell>
        </row>
        <row r="406">
          <cell r="A406" t="e">
            <v>#REF!</v>
          </cell>
        </row>
        <row r="407">
          <cell r="A407" t="e">
            <v>#REF!</v>
          </cell>
        </row>
        <row r="408">
          <cell r="A408" t="e">
            <v>#REF!</v>
          </cell>
        </row>
        <row r="409">
          <cell r="A409" t="e">
            <v>#REF!</v>
          </cell>
        </row>
        <row r="410">
          <cell r="A410" t="e">
            <v>#REF!</v>
          </cell>
        </row>
        <row r="411">
          <cell r="A411" t="e">
            <v>#REF!</v>
          </cell>
        </row>
        <row r="412">
          <cell r="A412" t="e">
            <v>#REF!</v>
          </cell>
        </row>
        <row r="413">
          <cell r="A413" t="e">
            <v>#REF!</v>
          </cell>
        </row>
        <row r="414">
          <cell r="A414" t="e">
            <v>#REF!</v>
          </cell>
        </row>
        <row r="415">
          <cell r="A415" t="e">
            <v>#REF!</v>
          </cell>
        </row>
        <row r="416">
          <cell r="A416" t="e">
            <v>#REF!</v>
          </cell>
        </row>
        <row r="417">
          <cell r="A417" t="e">
            <v>#REF!</v>
          </cell>
        </row>
        <row r="418">
          <cell r="A418" t="e">
            <v>#REF!</v>
          </cell>
        </row>
        <row r="419">
          <cell r="A419" t="e">
            <v>#REF!</v>
          </cell>
        </row>
        <row r="420">
          <cell r="A420" t="e">
            <v>#REF!</v>
          </cell>
        </row>
        <row r="421">
          <cell r="A421" t="e">
            <v>#REF!</v>
          </cell>
        </row>
        <row r="422">
          <cell r="A422" t="e">
            <v>#REF!</v>
          </cell>
        </row>
        <row r="423">
          <cell r="A423" t="e">
            <v>#REF!</v>
          </cell>
        </row>
        <row r="424">
          <cell r="A424" t="e">
            <v>#REF!</v>
          </cell>
        </row>
        <row r="425">
          <cell r="A425" t="e">
            <v>#REF!</v>
          </cell>
        </row>
        <row r="426">
          <cell r="A426" t="e">
            <v>#REF!</v>
          </cell>
        </row>
        <row r="427">
          <cell r="A427" t="e">
            <v>#REF!</v>
          </cell>
        </row>
        <row r="428">
          <cell r="A428" t="e">
            <v>#REF!</v>
          </cell>
        </row>
        <row r="429">
          <cell r="A429" t="e">
            <v>#REF!</v>
          </cell>
        </row>
        <row r="430">
          <cell r="A430" t="e">
            <v>#REF!</v>
          </cell>
        </row>
        <row r="431">
          <cell r="A431" t="e">
            <v>#REF!</v>
          </cell>
        </row>
        <row r="432">
          <cell r="A432" t="e">
            <v>#REF!</v>
          </cell>
        </row>
        <row r="433">
          <cell r="A433" t="e">
            <v>#REF!</v>
          </cell>
        </row>
        <row r="434">
          <cell r="A434" t="e">
            <v>#REF!</v>
          </cell>
        </row>
        <row r="435">
          <cell r="A435" t="e">
            <v>#REF!</v>
          </cell>
        </row>
        <row r="436">
          <cell r="A436" t="e">
            <v>#REF!</v>
          </cell>
        </row>
        <row r="437">
          <cell r="A437" t="e">
            <v>#REF!</v>
          </cell>
        </row>
        <row r="438">
          <cell r="A438" t="e">
            <v>#REF!</v>
          </cell>
        </row>
        <row r="439">
          <cell r="A439" t="e">
            <v>#REF!</v>
          </cell>
        </row>
        <row r="440">
          <cell r="A440" t="e">
            <v>#REF!</v>
          </cell>
        </row>
        <row r="441">
          <cell r="A441" t="e">
            <v>#REF!</v>
          </cell>
        </row>
        <row r="442">
          <cell r="A442" t="e">
            <v>#REF!</v>
          </cell>
        </row>
      </sheetData>
      <sheetData sheetId="1">
        <row r="3">
          <cell r="A3">
            <v>3</v>
          </cell>
        </row>
      </sheetData>
      <sheetData sheetId="2">
        <row r="3">
          <cell r="A3">
            <v>3</v>
          </cell>
        </row>
      </sheetData>
      <sheetData sheetId="3">
        <row r="3">
          <cell r="A3">
            <v>3</v>
          </cell>
        </row>
      </sheetData>
      <sheetData sheetId="4">
        <row r="3">
          <cell r="A3">
            <v>3</v>
          </cell>
        </row>
      </sheetData>
      <sheetData sheetId="5">
        <row r="3">
          <cell r="A3">
            <v>3</v>
          </cell>
        </row>
      </sheetData>
      <sheetData sheetId="6">
        <row r="3">
          <cell r="A3">
            <v>3</v>
          </cell>
        </row>
      </sheetData>
      <sheetData sheetId="7">
        <row r="3">
          <cell r="A3">
            <v>3</v>
          </cell>
        </row>
      </sheetData>
      <sheetData sheetId="8">
        <row r="3">
          <cell r="A3">
            <v>3</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sheetData sheetId="280"/>
      <sheetData sheetId="281"/>
      <sheetData sheetId="282"/>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xxxxx"/>
      <sheetName val="VXXXXX"/>
      <sheetName val="원남"/>
      <sheetName val="원가계산(조,투,실)"/>
      <sheetName val="관리비"/>
      <sheetName val="조사가추정"/>
      <sheetName val="업체"/>
      <sheetName val="대비집계장(견적)"/>
      <sheetName val="원가계산"/>
      <sheetName val="설계집계장"/>
      <sheetName val="실행집계장"/>
      <sheetName val="투찰집계장"/>
      <sheetName val="♣총괄내역서♣"/>
      <sheetName val="실행내역서"/>
      <sheetName val="확약서"/>
      <sheetName val="실행하도사항"/>
      <sheetName val="실행별지"/>
      <sheetName val="실행하도잡비"/>
      <sheetName val="실행토공하도"/>
      <sheetName val="실행철콘하도"/>
      <sheetName val="실행철강하도"/>
      <sheetName val="실행토공견갑"/>
      <sheetName val="실행토공견적"/>
      <sheetName val="실행철콘견갑"/>
      <sheetName val="실행철콘견적"/>
      <sheetName val="실행철강견갑"/>
      <sheetName val="실행철강견적"/>
      <sheetName val="단산"/>
      <sheetName val="원남울진낙찰내역(99.4.13 부산청)"/>
      <sheetName val="산출내역서집계표"/>
      <sheetName val="내역"/>
      <sheetName val="여과지동"/>
      <sheetName val="기초자료"/>
      <sheetName val="기초단가"/>
      <sheetName val="BASE DATA1"/>
      <sheetName val="전기단가조사서"/>
      <sheetName val="터널조도"/>
      <sheetName val="집계표"/>
      <sheetName val="일위대가"/>
      <sheetName val="수량산출"/>
      <sheetName val="공사비"/>
      <sheetName val="개요"/>
      <sheetName val="일반공사"/>
      <sheetName val="경"/>
      <sheetName val="전체공내역서"/>
      <sheetName val="유기공정"/>
      <sheetName val="내역서"/>
      <sheetName val="물량표"/>
      <sheetName val="N賃率-職"/>
      <sheetName val="실내건축일위대가"/>
      <sheetName val="산출근거"/>
      <sheetName val="변경품셈총괄"/>
      <sheetName val="인력터파기품"/>
      <sheetName val="중기사용료"/>
      <sheetName val="단면치수"/>
      <sheetName val="차액보증"/>
      <sheetName val="화재 탐지 설비"/>
      <sheetName val="Sheet1"/>
      <sheetName val="직공비"/>
      <sheetName val="NOMUBI"/>
      <sheetName val="sw1"/>
      <sheetName val="Upgrades pricing"/>
      <sheetName val="물가시세"/>
      <sheetName val="하수급견적대비"/>
      <sheetName val="6)화재 탐지 설비"/>
      <sheetName val="금융비용"/>
      <sheetName val="기초작업"/>
      <sheetName val="갑지(추정)"/>
      <sheetName val="자재단가"/>
      <sheetName val="우수"/>
      <sheetName val="지급자재"/>
      <sheetName val="1단계"/>
      <sheetName val="마산방향"/>
      <sheetName val="진주방향"/>
      <sheetName val="입찰안"/>
      <sheetName val="선정요령"/>
      <sheetName val="추가예산"/>
      <sheetName val="#REF"/>
      <sheetName val="설비"/>
      <sheetName val="00상노임"/>
      <sheetName val="노임단가"/>
      <sheetName val="WORK"/>
      <sheetName val="기계경비"/>
      <sheetName val="갱폼수직망"/>
      <sheetName val="시설물 설치표"/>
      <sheetName val="소상 &quot;1&quot;"/>
      <sheetName val="Sheet2"/>
      <sheetName val="JUCKEYK"/>
      <sheetName val="Total"/>
      <sheetName val="대치판정"/>
      <sheetName val="유림총괄"/>
      <sheetName val="견적정보"/>
      <sheetName val="정보"/>
      <sheetName val="자재단가비교표"/>
      <sheetName val="SP-B1"/>
      <sheetName val="시화점실행"/>
      <sheetName val="네고율"/>
      <sheetName val="표지"/>
      <sheetName val="PROJECT BRIEF"/>
      <sheetName val="BID"/>
      <sheetName val="일위_파일"/>
      <sheetName val="선급금신청서"/>
      <sheetName val="대림경상68억"/>
      <sheetName val="플랜트 설치"/>
      <sheetName val="날개벽수량표"/>
      <sheetName val="전체"/>
      <sheetName val="POOM_MOTO"/>
      <sheetName val="POOM_MOTO2"/>
      <sheetName val="평당자료"/>
      <sheetName val="5.전사투자계획종함안"/>
      <sheetName val="Macro(차단기)"/>
      <sheetName val="본사인상전"/>
      <sheetName val="영동(D)"/>
      <sheetName val="BSD (2)"/>
      <sheetName val="cp1"/>
      <sheetName val="간접(90)"/>
      <sheetName val="남양내역"/>
      <sheetName val="용수간선"/>
      <sheetName val="DATA"/>
      <sheetName val="COVER"/>
      <sheetName val="단양 00 아파트-세부내역"/>
      <sheetName val="Sheet6"/>
      <sheetName val="관경별우수관집계"/>
      <sheetName val="차수"/>
      <sheetName val="터파기및재료"/>
      <sheetName val="예산조서"/>
      <sheetName val="안양동교 1안"/>
      <sheetName val="6호기"/>
      <sheetName val="노임"/>
      <sheetName val="기둥(원형)"/>
      <sheetName val="본실행경비"/>
      <sheetName val="Baby일위대가"/>
      <sheetName val="대가표(품셈)"/>
      <sheetName val="중동상가"/>
      <sheetName val="건축공사집계"/>
      <sheetName val="충주"/>
      <sheetName val="조명시설"/>
      <sheetName val="대공종"/>
      <sheetName val="입고장부 (4)"/>
      <sheetName val="DATE"/>
      <sheetName val="공통가설"/>
      <sheetName val="PROJECT BRIEF(EX.NEW)"/>
      <sheetName val="비교1"/>
      <sheetName val="내역서단가산출용"/>
      <sheetName val="ABUT수량-A1"/>
      <sheetName val="단가표"/>
      <sheetName val="잡철물"/>
      <sheetName val="CONCRETE"/>
      <sheetName val="정부노임단가"/>
      <sheetName val="CAPVC"/>
      <sheetName val="98지급계획"/>
      <sheetName val="단중"/>
      <sheetName val="실행(ALT1)"/>
      <sheetName val="kimre scrubber"/>
      <sheetName val="GRDBS"/>
      <sheetName val="Customer Databas"/>
      <sheetName val="부하(성남)"/>
      <sheetName val="목록"/>
      <sheetName val="2공구산출내역"/>
      <sheetName val="SCH"/>
      <sheetName val="연습장소"/>
      <sheetName val="Piping Design Data"/>
      <sheetName val="MEXICO-C"/>
      <sheetName val="물량산출근거"/>
      <sheetName val="도급양식"/>
      <sheetName val="ROOF(ALKALI)"/>
      <sheetName val="데이타"/>
      <sheetName val="할증 "/>
      <sheetName val="cable-data"/>
      <sheetName val="신설개소별 총집계표(동해-배전)"/>
      <sheetName val="안평역사 총집계"/>
      <sheetName val="G.R300경비"/>
      <sheetName val="냉천부속동"/>
      <sheetName val="돈암사업"/>
      <sheetName val="토목주소"/>
      <sheetName val="프랜트면허"/>
      <sheetName val="전기실-1"/>
      <sheetName val="MATRLDATA"/>
      <sheetName val="1,2공구원가계산서"/>
      <sheetName val="1공구산출내역서"/>
      <sheetName val="2.대외공문"/>
      <sheetName val="4 &amp; 10-inch, CO2 Combo &amp; Sweep"/>
      <sheetName val="CTEMCOST"/>
      <sheetName val="RE9604"/>
      <sheetName val="일위대가(1)"/>
      <sheetName val="전기"/>
      <sheetName val="총괄표"/>
      <sheetName val="수리결과"/>
      <sheetName val="준공갑지"/>
      <sheetName val="건축공사실행"/>
      <sheetName val="간접"/>
      <sheetName val="덕전리"/>
      <sheetName val="단가산출"/>
      <sheetName val="Macro2"/>
      <sheetName val="잔수량(작성)"/>
      <sheetName val="총괄-1"/>
      <sheetName val="원가서"/>
      <sheetName val="공량산출서"/>
      <sheetName val="건축공사"/>
      <sheetName val="7.경제성결과"/>
      <sheetName val="6PILE  (돌출)"/>
      <sheetName val="8.석축단위(H=1.5M)"/>
      <sheetName val="영업소실적"/>
      <sheetName val="공사개요"/>
      <sheetName val="DATA1"/>
      <sheetName val="계정"/>
      <sheetName val="일반부표"/>
      <sheetName val="시멘트"/>
      <sheetName val="내역표지"/>
      <sheetName val="식재인부"/>
      <sheetName val="설계가"/>
      <sheetName val="T형( 파일기초) 공현1교"/>
      <sheetName val="골조시행"/>
      <sheetName val="(A)내역서"/>
      <sheetName val="카렌스센터계량기설치공사"/>
      <sheetName val="Y-WORK"/>
      <sheetName val="손익차9월2"/>
      <sheetName val="업체별기성내역"/>
      <sheetName val="9GNG운반"/>
      <sheetName val="단가 및 재료비"/>
      <sheetName val="단가산출2"/>
      <sheetName val="중기사용료산출근거"/>
      <sheetName val="단가산출1"/>
      <sheetName val="자재운반단가일람표"/>
      <sheetName val="공종별"/>
      <sheetName val="A-LINE"/>
      <sheetName val="파이프류"/>
      <sheetName val="배수내역 (2)"/>
      <sheetName val="DATA LISTS"/>
      <sheetName val="대"/>
      <sheetName val="유동표"/>
      <sheetName val="투찰"/>
      <sheetName val="70%"/>
      <sheetName val="시험장S자로가로등공사"/>
      <sheetName val="코드표"/>
      <sheetName val="001"/>
      <sheetName val="일반관리비"/>
      <sheetName val="costing_Press"/>
      <sheetName val="사급자재"/>
      <sheetName val="45,46"/>
      <sheetName val="예산경비1차"/>
      <sheetName val="간접비계산"/>
      <sheetName val="일위대가목차"/>
      <sheetName val="빌딩 안내"/>
      <sheetName val="전 기"/>
      <sheetName val="관급"/>
      <sheetName val="자재비"/>
      <sheetName val="연습"/>
      <sheetName val="구의33고"/>
      <sheetName val="단열-자재"/>
      <sheetName val="한강운반비"/>
      <sheetName val="역결합트래버스"/>
      <sheetName val="입찰품의서"/>
      <sheetName val="부대내역"/>
      <sheetName val="FAB별"/>
      <sheetName val="Site Expenses"/>
      <sheetName val="근거 자료"/>
      <sheetName val="공사"/>
      <sheetName val="소방사항"/>
      <sheetName val="약품공급2"/>
      <sheetName val="원형1호맨홀토공수량"/>
      <sheetName val="식재품셈"/>
      <sheetName val="신우"/>
      <sheetName val="연부97-1"/>
      <sheetName val="갑지1"/>
      <sheetName val="공통비(전체)"/>
      <sheetName val="산근"/>
      <sheetName val="용량(1-2)"/>
      <sheetName val="MOTOR"/>
      <sheetName val="조건"/>
      <sheetName val="견적서"/>
      <sheetName val="옹벽수량집계표"/>
      <sheetName val="설계"/>
      <sheetName val="을"/>
      <sheetName val="맨홀수량산출"/>
      <sheetName val="관급자재"/>
      <sheetName val="정렬"/>
      <sheetName val="자료(통합)"/>
      <sheetName val="내역서 "/>
      <sheetName val="현장관리비"/>
      <sheetName val="PW3"/>
      <sheetName val="PW4"/>
      <sheetName val="SC1"/>
      <sheetName val="PE"/>
      <sheetName val="PM"/>
      <sheetName val="TR"/>
      <sheetName val="IT-BAT"/>
      <sheetName val="역공종"/>
      <sheetName val=""/>
      <sheetName val="전체내역 (2)"/>
      <sheetName val="TABLE DB"/>
      <sheetName val="쌍용 data base"/>
      <sheetName val="총괄내역서"/>
      <sheetName val="단가"/>
      <sheetName val="원도급"/>
      <sheetName val="하도급"/>
      <sheetName val="원하대비"/>
      <sheetName val="전기공사"/>
      <sheetName val="현장별"/>
      <sheetName val="Sheet3"/>
      <sheetName val="기본단가표"/>
      <sheetName val="DANGA"/>
      <sheetName val="견적 집계"/>
      <sheetName val="방수"/>
      <sheetName val="원가계산서"/>
      <sheetName val="3차설계"/>
      <sheetName val="원본(갑지)"/>
      <sheetName val="XL4Poppy"/>
      <sheetName val="PL"/>
      <sheetName val="8)중점관리장비현황"/>
      <sheetName val="의정부문예회관변경내역"/>
      <sheetName val="실행(1)"/>
      <sheetName val="B"/>
      <sheetName val="노임이"/>
      <sheetName val="기성(1차) "/>
      <sheetName val="5_BANG I"/>
      <sheetName val="Re-bar"/>
      <sheetName val="수안보-MBR1"/>
      <sheetName val="데리네이타현황"/>
      <sheetName val="수주현황2월"/>
      <sheetName val="설계조건"/>
      <sheetName val="조건표"/>
      <sheetName val="PAINT"/>
      <sheetName val="#REF!"/>
      <sheetName val="밸브설치"/>
      <sheetName val="기초계산(Pmax)"/>
      <sheetName val="JUCK"/>
      <sheetName val="현장관리비 산출내역"/>
      <sheetName val="견적조건"/>
      <sheetName val="Module1"/>
      <sheetName val="Stem Footing"/>
      <sheetName val="건축집계"/>
      <sheetName val="Table"/>
      <sheetName val="장비명"/>
      <sheetName val="와동25-3(변경)"/>
      <sheetName val="공사비집계"/>
      <sheetName val="우각부보강"/>
      <sheetName val="우배수"/>
      <sheetName val="계산식"/>
      <sheetName val="설명"/>
      <sheetName val="01"/>
      <sheetName val="BACK DATA"/>
      <sheetName val="c_balju"/>
      <sheetName val="외천교"/>
      <sheetName val="금액내역서"/>
      <sheetName val="2000년1차"/>
      <sheetName val="코딩 (2)"/>
      <sheetName val="자금청구"/>
      <sheetName val="콘크리트타설집계표"/>
      <sheetName val="일위대가(가설)"/>
      <sheetName val="설계내역서"/>
      <sheetName val="마산월령동골조물량변경"/>
      <sheetName val="2.건축"/>
      <sheetName val="현황산출서"/>
      <sheetName val="Sheet4"/>
      <sheetName val="s"/>
      <sheetName val="인사자료총집계"/>
      <sheetName val="공비대비"/>
      <sheetName val=" 갑지"/>
      <sheetName val="SOS_PLC &amp; Panel"/>
      <sheetName val="공통(20-91)"/>
      <sheetName val="wall"/>
      <sheetName val="A01"/>
      <sheetName val="A11"/>
      <sheetName val="A16"/>
      <sheetName val="A02"/>
      <sheetName val="A03"/>
      <sheetName val="A04"/>
      <sheetName val="A05"/>
      <sheetName val="A06"/>
      <sheetName val="A07"/>
      <sheetName val="A08a"/>
      <sheetName val="A08b"/>
      <sheetName val="증감대비"/>
      <sheetName val="날개벽"/>
      <sheetName val="IBASE"/>
      <sheetName val="RFP002"/>
      <sheetName val="예총"/>
      <sheetName val="Input"/>
      <sheetName val="단"/>
      <sheetName val="orignal"/>
      <sheetName val="감액총괄표"/>
      <sheetName val="Quantity"/>
      <sheetName val="HARSAT"/>
      <sheetName val="원남울진낙찰내역(99_4_13_부산청)"/>
      <sheetName val="8_석축단위(H=1_5M)"/>
      <sheetName val="5_BANG_I"/>
      <sheetName val="플랜트_설치"/>
      <sheetName val="기성(1차)_"/>
      <sheetName val="소상_&quot;1&quot;"/>
      <sheetName val="6PILE__(돌출)"/>
      <sheetName val="BACK_DATA"/>
      <sheetName val="현장관리비_산출내역"/>
      <sheetName val="2_건축"/>
      <sheetName val="SOS_PLC_&amp;_Panel"/>
      <sheetName val="매입세"/>
      <sheetName val="서울대규장각(가시설흙막이)"/>
      <sheetName val="A공구"/>
      <sheetName val="관경결정"/>
      <sheetName val="코드"/>
      <sheetName val="빗물받이(910-510-410)"/>
      <sheetName val="4.소방설비공사"/>
      <sheetName val="969910( R)"/>
      <sheetName val="품셈"/>
      <sheetName val="교각1"/>
      <sheetName val="STBOX"/>
      <sheetName val="비교표"/>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refreshError="1"/>
      <sheetData sheetId="17" refreshError="1"/>
      <sheetData sheetId="18" refreshError="1"/>
      <sheetData sheetId="19" refreshError="1"/>
      <sheetData sheetId="20" refreshError="1">
        <row r="1">
          <cell r="A1">
            <v>1</v>
          </cell>
        </row>
        <row r="2">
          <cell r="A2">
            <v>2</v>
          </cell>
        </row>
        <row r="3">
          <cell r="A3">
            <v>3</v>
          </cell>
        </row>
        <row r="4">
          <cell r="A4">
            <v>4</v>
          </cell>
        </row>
      </sheetData>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sheetData sheetId="405"/>
      <sheetData sheetId="406" refreshError="1"/>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直材4"/>
    </sheetNames>
    <sheetDataSet>
      <sheetData sheetId="0" refreshError="1">
        <row r="5">
          <cell r="G5" t="str">
            <v xml:space="preserve">  수      입      재      료      단      가</v>
          </cell>
        </row>
      </sheetData>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直材4"/>
      <sheetName val="N賃率-職"/>
      <sheetName val="원가 (2)"/>
      <sheetName val="Price List"/>
      <sheetName val="일위"/>
      <sheetName val="I一般比"/>
      <sheetName val="DATA"/>
      <sheetName val="G.R300경비"/>
      <sheetName val="SG"/>
      <sheetName val="기존단가 (2)"/>
      <sheetName val="입력"/>
      <sheetName val="일위대가"/>
      <sheetName val="예정(3)"/>
      <sheetName val="전기"/>
      <sheetName val="bm(CIcable)"/>
      <sheetName val="DATA-UPS"/>
      <sheetName val="대치판정"/>
      <sheetName val="ABUT수량-A1"/>
      <sheetName val="C-노임단가"/>
      <sheetName val="실행철강하도"/>
      <sheetName val="단"/>
      <sheetName val="간접"/>
      <sheetName val="계정"/>
      <sheetName val="설계명세서"/>
      <sheetName val="예산명세서"/>
      <sheetName val="자료입력"/>
      <sheetName val="총괄집계표"/>
      <sheetName val="C3"/>
      <sheetName val="제직재"/>
      <sheetName val="설직재-1"/>
      <sheetName val="수량산출"/>
      <sheetName val="토적표"/>
      <sheetName val="data(완전)"/>
      <sheetName val="20관리비율"/>
      <sheetName val="시화점실행"/>
      <sheetName val="대창(장성)"/>
      <sheetName val="계수시트"/>
      <sheetName val="원가계산서"/>
      <sheetName val="지구단위계획"/>
      <sheetName val="구의33고"/>
      <sheetName val="건축내역"/>
      <sheetName val="직재"/>
      <sheetName val="실행내역"/>
      <sheetName val="직노"/>
      <sheetName val="제-노임"/>
      <sheetName val="MOTOR"/>
      <sheetName val="주소"/>
      <sheetName val="유기공정"/>
      <sheetName val="신우"/>
      <sheetName val="일위대가(가설)"/>
      <sheetName val="물집"/>
      <sheetName val="DATE"/>
      <sheetName val="내역서"/>
      <sheetName val="산출내역서집계표"/>
      <sheetName val="왕십리방향"/>
      <sheetName val="호남2"/>
      <sheetName val="잡철물"/>
      <sheetName val="Phantom"/>
      <sheetName val="CAL"/>
      <sheetName val="C-직노1"/>
      <sheetName val="D-경비1"/>
      <sheetName val="관로부문"/>
      <sheetName val="하조서"/>
      <sheetName val="ilch"/>
      <sheetName val="데이타"/>
      <sheetName val="#REF"/>
      <sheetName val="일위대가목록"/>
      <sheetName val="Galaxy 소비자가격표"/>
      <sheetName val="Total"/>
      <sheetName val="개산공사비"/>
      <sheetName val="집수정(600-700)"/>
      <sheetName val="9GNG운반"/>
      <sheetName val="8.PILE  (돌출)"/>
      <sheetName val="집수정"/>
      <sheetName val="발전,기타"/>
      <sheetName val="변전소+TIE POST"/>
      <sheetName val="전차선설비공사"/>
      <sheetName val="금액내역서"/>
      <sheetName val="일위대가목차"/>
      <sheetName val="을 2"/>
      <sheetName val="을 1"/>
      <sheetName val="경산"/>
      <sheetName val="단가산출"/>
      <sheetName val="철거산출근거"/>
      <sheetName val="인건비"/>
      <sheetName val="원본(갑지)"/>
      <sheetName val="명세서"/>
      <sheetName val="공정집계_국별"/>
      <sheetName val="노임"/>
      <sheetName val="전체"/>
      <sheetName val="사당"/>
      <sheetName val="배수설비"/>
      <sheetName val="전신환매도율"/>
      <sheetName val="연부97-1"/>
      <sheetName val="현지검측내역"/>
      <sheetName val="견적대비표"/>
      <sheetName val="시설물기초"/>
      <sheetName val="일위대가(4층원격)"/>
      <sheetName val="자재표"/>
      <sheetName val="재집"/>
      <sheetName val="패널"/>
      <sheetName val="가로등내역서"/>
      <sheetName val="내역서2안"/>
      <sheetName val="견적서"/>
      <sheetName val="2공구산출내역"/>
      <sheetName val="터파기및재료"/>
      <sheetName val="감가상각"/>
      <sheetName val="제경집계"/>
      <sheetName val="Sheet1"/>
      <sheetName val="대,유,램"/>
      <sheetName val="부하계산서"/>
      <sheetName val="전선 및 전선관"/>
      <sheetName val="1000 DB구축 부표"/>
      <sheetName val="CT "/>
      <sheetName val="97"/>
      <sheetName val="WORK"/>
      <sheetName val="Y-WORK"/>
      <sheetName val="1안"/>
      <sheetName val="토사(PE)"/>
      <sheetName val="노임단가"/>
      <sheetName val="Macro(전선)"/>
      <sheetName val="참조자료"/>
      <sheetName val="단가"/>
      <sheetName val="을지"/>
      <sheetName val="도급예산내역서봉투"/>
      <sheetName val="공사원가계산서"/>
      <sheetName val="기계경비(시간당)"/>
      <sheetName val="설계산출표지"/>
      <sheetName val="도급예산내역서총괄표"/>
      <sheetName val="램머"/>
      <sheetName val="단가조사"/>
      <sheetName val="Baby일위대가"/>
      <sheetName val="분전함신설"/>
      <sheetName val="설계산출기초"/>
      <sheetName val="자재단가"/>
      <sheetName val="을부담운반비"/>
      <sheetName val="운반비산출"/>
      <sheetName val="접지1종"/>
      <sheetName val="조명율표"/>
      <sheetName val="간선계산"/>
      <sheetName val="전기일위대가"/>
      <sheetName val="ITEM"/>
      <sheetName val="Macro(차단기)"/>
      <sheetName val="터널조도"/>
      <sheetName val="총괄"/>
      <sheetName val="N賃率_職"/>
      <sheetName val="프로젝트"/>
      <sheetName val="우배수"/>
      <sheetName val="공조기(삭제)"/>
      <sheetName val=" 냉각수펌프"/>
      <sheetName val="AHU집계"/>
      <sheetName val="관급자재"/>
      <sheetName val="건축공사실행"/>
      <sheetName val="맨홀"/>
      <sheetName val="갑지1"/>
      <sheetName val="_냉각수펌프"/>
      <sheetName val="일위목차"/>
      <sheetName val="제36-40호표"/>
      <sheetName val="을-ATYPE"/>
      <sheetName val="관급_File"/>
      <sheetName val="노무비"/>
      <sheetName val="기본사항"/>
      <sheetName val="인테리어내역"/>
      <sheetName val="현금예금"/>
      <sheetName val="물가"/>
      <sheetName val="⑻동원인원산출서⑧"/>
      <sheetName val="신호등일위대가"/>
      <sheetName val="1,2공구원가계산서"/>
      <sheetName val="1공구산출내역서"/>
      <sheetName val="노무비 근거"/>
      <sheetName val="선급금신청서"/>
      <sheetName val="1.수인터널"/>
      <sheetName val="입찰안"/>
      <sheetName val="96갑지"/>
      <sheetName val="금호"/>
      <sheetName val="Sheet5"/>
      <sheetName val="날개벽"/>
      <sheetName val="3.1내역서(VDS)"/>
      <sheetName val="수량집계"/>
      <sheetName val="민속촌메뉴"/>
      <sheetName val="정부노임단가"/>
      <sheetName val="2F 회의실견적(5_14 일대)"/>
      <sheetName val="BSD (2)"/>
      <sheetName val="A-4"/>
      <sheetName val="소비자가"/>
      <sheetName val="TABLE"/>
      <sheetName val="원형맨홀수량"/>
      <sheetName val="Sheet2"/>
      <sheetName val="정SW(원)"/>
      <sheetName val="공통부대비"/>
      <sheetName val="2F 회의실견적_5_14 일대_"/>
      <sheetName val="단가조사서"/>
      <sheetName val="을"/>
      <sheetName val="부대내역"/>
      <sheetName val="Customer Databas"/>
      <sheetName val="내역서(총)"/>
      <sheetName val="DATA1"/>
      <sheetName val="3BL공동구 수량"/>
      <sheetName val="Macro(전기)"/>
      <sheetName val="갑지(추정)"/>
      <sheetName val="국별인원"/>
      <sheetName val="연습"/>
      <sheetName val="기본일위"/>
      <sheetName val="설비단가표"/>
      <sheetName val="총괄내역서"/>
      <sheetName val="을_ATYPE"/>
      <sheetName val="Sheet14"/>
      <sheetName val="Sheet13"/>
      <sheetName val="COPING"/>
      <sheetName val="한강운반비"/>
      <sheetName val="danga"/>
      <sheetName val="구조대가"/>
      <sheetName val="포설대가1"/>
      <sheetName val="부대대가"/>
      <sheetName val="언양"/>
      <sheetName val="지장물C"/>
      <sheetName val="교대시점"/>
      <sheetName val="CODE"/>
      <sheetName val="덕전리"/>
      <sheetName val="원가_(2)"/>
      <sheetName val="Price_List"/>
      <sheetName val="G_R300경비"/>
      <sheetName val="기존단가_(2)"/>
      <sheetName val="미지급비용"/>
      <sheetName val="UNIT"/>
      <sheetName val="기기리스트"/>
      <sheetName val="APT"/>
      <sheetName val="Bulk"/>
      <sheetName val="Upgrades pricing"/>
      <sheetName val="준검 내역서"/>
      <sheetName val="OPT7"/>
      <sheetName val="표지"/>
      <sheetName val="EQ"/>
      <sheetName val="원가_(2)1"/>
      <sheetName val="Price_List1"/>
      <sheetName val="G_R300경비1"/>
      <sheetName val="기존단가_(2)1"/>
      <sheetName val="8_PILE__(돌출)"/>
      <sheetName val="광산내역"/>
      <sheetName val="98수문일위"/>
      <sheetName val="마산방향"/>
      <sheetName val="진주방향"/>
      <sheetName val="DB구축"/>
      <sheetName val="Factor"/>
      <sheetName val="배관배선 단가조사"/>
      <sheetName val="일위대가집계"/>
      <sheetName val="s"/>
      <sheetName val="낙찰표"/>
      <sheetName val="자재대"/>
      <sheetName val="동해title"/>
      <sheetName val="건축집계표"/>
      <sheetName val="개요"/>
      <sheetName val="갑지"/>
      <sheetName val="우수공"/>
      <sheetName val="수량산출서"/>
      <sheetName val="SLAB&quot;1&quot;"/>
      <sheetName val="집계표"/>
      <sheetName val="RFP견적물량(60%)"/>
      <sheetName val="노임조서"/>
      <sheetName val="2"/>
      <sheetName val="소요자재"/>
      <sheetName val="일위대가표"/>
      <sheetName val="이월가격"/>
      <sheetName val="단위단가"/>
      <sheetName val="인구"/>
      <sheetName val="환경평가"/>
      <sheetName val="일위(설)"/>
      <sheetName val="공량산출서"/>
      <sheetName val="인트라넷시스템근거"/>
      <sheetName val="차액보증"/>
      <sheetName val="단가표 "/>
      <sheetName val="공사현황"/>
      <sheetName val="금액"/>
      <sheetName val="토공(완충)"/>
      <sheetName val="우각부보강"/>
      <sheetName val="Sheet4"/>
      <sheetName val="토목"/>
      <sheetName val="현장관리비"/>
      <sheetName val="환산"/>
      <sheetName val="내역을"/>
      <sheetName val="공조기휀"/>
      <sheetName val="재료"/>
      <sheetName val="설치자재"/>
      <sheetName val="중기사용료"/>
      <sheetName val="LH3 동양시스템"/>
      <sheetName val="간접재료비산출표-27-30"/>
      <sheetName val="TANK견적대지"/>
      <sheetName val="자재단가비교표"/>
      <sheetName val="공종코드"/>
      <sheetName val="노무비_근거"/>
      <sheetName val="노무비_근거1"/>
      <sheetName val="1_수인터널"/>
      <sheetName val="3_1내역서(VDS)"/>
      <sheetName val="전기공사일위대가"/>
      <sheetName val="4.장비손료"/>
      <sheetName val="세부내역서"/>
      <sheetName val="일위단가"/>
      <sheetName val="공량산출근거서"/>
      <sheetName val="Data Vol"/>
      <sheetName val="내역"/>
      <sheetName val="CTEMCOST"/>
      <sheetName val="말뚝지지력산정"/>
      <sheetName val="화설내"/>
      <sheetName val="b_balju_cho"/>
      <sheetName val="일반수량총괄집계"/>
      <sheetName val="Util"/>
      <sheetName val="Unmatched POS Adjustment"/>
      <sheetName val="model master"/>
      <sheetName val="종합기별"/>
      <sheetName val="노무비명세서"/>
      <sheetName val="소요자재명세서"/>
      <sheetName val="재무가정"/>
      <sheetName val="요약및결과"/>
      <sheetName val="EQT-ESTN"/>
      <sheetName val="S0"/>
      <sheetName val="생산수량"/>
    </sheetNames>
    <sheetDataSet>
      <sheetData sheetId="0" refreshError="1">
        <row r="5">
          <cell r="G5" t="str">
            <v xml:space="preserve">  수      입      재      료      단      가</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賃率-職"/>
      <sheetName val="일위"/>
      <sheetName val="J直材4"/>
      <sheetName val="model master"/>
      <sheetName val="생산수량"/>
      <sheetName val="일위대가표"/>
      <sheetName val="model_master"/>
      <sheetName val="실행철강하도"/>
      <sheetName val="직재"/>
      <sheetName val="대치판정"/>
      <sheetName val="DATA"/>
      <sheetName val="I一般比"/>
      <sheetName val="수량산출"/>
      <sheetName val="#REF"/>
      <sheetName val="직노"/>
      <sheetName val="제-노임"/>
      <sheetName val="집수정(600-700)"/>
      <sheetName val="호남2"/>
      <sheetName val="6PILE  (돌출)"/>
      <sheetName val="총괄집계표"/>
      <sheetName val="약품공급2"/>
      <sheetName val="8.PILE  (돌출)"/>
      <sheetName val="산출근거"/>
      <sheetName val="지수"/>
      <sheetName val="copy"/>
      <sheetName val="서식"/>
      <sheetName val="견적서"/>
      <sheetName val="2.대외공문"/>
      <sheetName val="내역서"/>
      <sheetName val="계수시트"/>
      <sheetName val="원가계산서"/>
      <sheetName val="NOMUBI"/>
      <sheetName val="RangeObject"/>
      <sheetName val="Macro1"/>
      <sheetName val="가도공"/>
      <sheetName val="설비원가"/>
      <sheetName val="유기공정"/>
      <sheetName val="PC%계산"/>
      <sheetName val="날개벽수량표"/>
      <sheetName val="G.R300경비"/>
      <sheetName val="EP0618"/>
    </sheetNames>
    <sheetDataSet>
      <sheetData sheetId="0" refreshError="1">
        <row r="5">
          <cell r="I5">
            <v>1</v>
          </cell>
        </row>
        <row r="6">
          <cell r="I6">
            <v>2</v>
          </cell>
        </row>
        <row r="7">
          <cell r="I7">
            <v>3</v>
          </cell>
        </row>
        <row r="8">
          <cell r="I8">
            <v>4</v>
          </cell>
        </row>
        <row r="9">
          <cell r="I9">
            <v>5</v>
          </cell>
        </row>
        <row r="10">
          <cell r="I10">
            <v>6</v>
          </cell>
        </row>
        <row r="11">
          <cell r="I11">
            <v>7</v>
          </cell>
        </row>
        <row r="12">
          <cell r="I12">
            <v>8</v>
          </cell>
        </row>
        <row r="13">
          <cell r="I13">
            <v>9</v>
          </cell>
        </row>
        <row r="14">
          <cell r="I14">
            <v>10</v>
          </cell>
        </row>
        <row r="15">
          <cell r="I15">
            <v>11</v>
          </cell>
        </row>
        <row r="16">
          <cell r="I16">
            <v>12</v>
          </cell>
        </row>
        <row r="17">
          <cell r="I17">
            <v>13</v>
          </cell>
        </row>
        <row r="18">
          <cell r="I18">
            <v>14</v>
          </cell>
        </row>
        <row r="19">
          <cell r="I19">
            <v>15</v>
          </cell>
        </row>
        <row r="20">
          <cell r="I20">
            <v>16</v>
          </cell>
        </row>
        <row r="21">
          <cell r="I21">
            <v>17</v>
          </cell>
        </row>
        <row r="22">
          <cell r="I22">
            <v>18</v>
          </cell>
        </row>
        <row r="23">
          <cell r="I23">
            <v>19</v>
          </cell>
        </row>
        <row r="24">
          <cell r="I24">
            <v>20</v>
          </cell>
        </row>
        <row r="25">
          <cell r="I25">
            <v>21</v>
          </cell>
        </row>
        <row r="26">
          <cell r="I26">
            <v>22</v>
          </cell>
        </row>
        <row r="27">
          <cell r="I27">
            <v>23</v>
          </cell>
        </row>
        <row r="28">
          <cell r="I28">
            <v>24</v>
          </cell>
        </row>
        <row r="29">
          <cell r="I29">
            <v>25</v>
          </cell>
        </row>
        <row r="30">
          <cell r="I30">
            <v>26</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수량산출"/>
      <sheetName val="단가대비표"/>
      <sheetName val="견적대비표"/>
      <sheetName val="내역서"/>
      <sheetName val="PANEL 중량산출"/>
      <sheetName val="중량산출"/>
      <sheetName val="I一般比"/>
      <sheetName val="구조물철거타공정이월"/>
      <sheetName val="N賃率-職"/>
      <sheetName val="직노"/>
      <sheetName val="01"/>
      <sheetName val="일위"/>
      <sheetName val="공사원가계산서"/>
      <sheetName val="토공총괄표"/>
      <sheetName val="내역서1999.8최종"/>
      <sheetName val="소일위대가코드표"/>
      <sheetName val="C3"/>
      <sheetName val="약품공급2"/>
      <sheetName val="98연계표"/>
      <sheetName val="EP0618"/>
      <sheetName val="중기일위대가"/>
      <sheetName val="배수공1"/>
      <sheetName val="노임단가"/>
      <sheetName val="9GNG운반"/>
      <sheetName val="직재"/>
      <sheetName val="건축일위"/>
      <sheetName val="그라우팅일위"/>
      <sheetName val="Sheet3"/>
      <sheetName val="#REF"/>
      <sheetName val="신규일위대가"/>
      <sheetName val="유기공정"/>
      <sheetName val="B.O.M"/>
      <sheetName val="남양구조시험동"/>
      <sheetName val="내역서1"/>
      <sheetName val="J直材4"/>
      <sheetName val="제일"/>
      <sheetName val="금액내역서"/>
      <sheetName val="총괄집계표"/>
      <sheetName val="갑지(추정)"/>
      <sheetName val="신우"/>
      <sheetName val="Macro상수"/>
      <sheetName val="집수정(600-700)"/>
      <sheetName val="교각계산"/>
      <sheetName val="제-노임"/>
      <sheetName val="제직재"/>
      <sheetName val="경"/>
      <sheetName val="과천MAIN"/>
      <sheetName val="노임"/>
      <sheetName val="감가상각"/>
      <sheetName val="K-SET1"/>
      <sheetName val="CT "/>
      <sheetName val="토적표"/>
      <sheetName val="건축집계"/>
      <sheetName val="BID"/>
      <sheetName val="용연"/>
      <sheetName val="DATE"/>
      <sheetName val="HD01"/>
      <sheetName val="자재단가표"/>
      <sheetName val="수량산출(VMS)"/>
      <sheetName val="견"/>
      <sheetName val="양식"/>
      <sheetName val="DATA"/>
      <sheetName val="상 부"/>
      <sheetName val="PRJE(CRJE)"/>
      <sheetName val="PAJE(CAJE)"/>
      <sheetName val="TB"/>
      <sheetName val="XREF"/>
      <sheetName val="유림골조"/>
      <sheetName val="터파기및재료"/>
      <sheetName val="원가계산"/>
      <sheetName val="2F 회의실견적(5_14 일대)"/>
      <sheetName val="대치판정"/>
      <sheetName val="S0"/>
      <sheetName val="직공비"/>
      <sheetName val="개요"/>
      <sheetName val="2000전체분"/>
      <sheetName val="2000년1차"/>
      <sheetName val="table"/>
      <sheetName val="일위대가목록"/>
      <sheetName val="97"/>
      <sheetName val="Sheet2"/>
      <sheetName val="원가 (2)"/>
      <sheetName val="N賃率_職"/>
      <sheetName val="중기사용료"/>
      <sheetName val="연습"/>
      <sheetName val="한강운반비"/>
      <sheetName val="설직재-1"/>
      <sheetName val="Sheet1"/>
      <sheetName val="품셈TABLE"/>
      <sheetName val="Total"/>
      <sheetName val="참조자료"/>
      <sheetName val="낙찰표"/>
      <sheetName val="인건-측정"/>
      <sheetName val="20관리비율"/>
      <sheetName val="심사계산"/>
      <sheetName val="심사물량"/>
      <sheetName val="일위대가"/>
      <sheetName val="HW일위"/>
      <sheetName val="기기리스트"/>
      <sheetName val="CAT_5"/>
      <sheetName val="날개벽수량표"/>
      <sheetName val="밸브설치"/>
      <sheetName val="48일위(기존)"/>
      <sheetName val="집계"/>
      <sheetName val="경비산출"/>
      <sheetName val="ABUT수량-A1"/>
      <sheetName val="COPING"/>
      <sheetName val="Sheet5(실지급)"/>
      <sheetName val="일위(PN)"/>
      <sheetName val="UNIT"/>
      <sheetName val="입력DATA"/>
      <sheetName val="바닥판"/>
      <sheetName val="FB25JN"/>
      <sheetName val="woo(mac)"/>
      <sheetName val="PANEL_중량산출"/>
      <sheetName val="Link"/>
      <sheetName val="슬래브"/>
      <sheetName val="내역서(기성청구)"/>
      <sheetName val="토 적 표"/>
      <sheetName val="인부신상자료"/>
      <sheetName val="천방교접속"/>
      <sheetName val="실행철강하도"/>
      <sheetName val="배관배선 단가조사"/>
      <sheetName val="일위대가집계"/>
      <sheetName val="3.하중산정4.지지력"/>
      <sheetName val="DATA-UPS"/>
      <sheetName val="하조서"/>
      <sheetName val="자재단가"/>
      <sheetName val="원본(갑지)"/>
      <sheetName val="기본일위"/>
      <sheetName val="집계표"/>
      <sheetName val="TYPE-A"/>
      <sheetName val="단"/>
      <sheetName val="입찰안"/>
      <sheetName val="원가_(2)"/>
      <sheetName val="매출피벗"/>
      <sheetName val="인건비"/>
      <sheetName val="200"/>
      <sheetName val="전신환매도율"/>
      <sheetName val="견적서"/>
      <sheetName val="부하"/>
      <sheetName val="DB"/>
      <sheetName val="공사개요"/>
      <sheetName val="품셈총괄표"/>
      <sheetName val="단가산출2"/>
      <sheetName val="Sheet22"/>
      <sheetName val="물량산출"/>
      <sheetName val="1안"/>
      <sheetName val="총괄"/>
      <sheetName val="맨홀"/>
      <sheetName val="월별수입"/>
      <sheetName val="1.수인터널"/>
      <sheetName val="현금흐름표"/>
      <sheetName val="소요자재"/>
      <sheetName val="평자재단가"/>
      <sheetName val="SANTOGO"/>
      <sheetName val="인사자료총집계"/>
      <sheetName val="현금예금"/>
      <sheetName val="일위대가1"/>
      <sheetName val="조명시설"/>
      <sheetName val="외주현황.wq1"/>
      <sheetName val="지하"/>
      <sheetName val="도면명"/>
      <sheetName val="현장지지물물량"/>
      <sheetName val="철거현황"/>
      <sheetName val="추가공량"/>
      <sheetName val="rate"/>
      <sheetName val="환율"/>
      <sheetName val="X17-TOTAL"/>
      <sheetName val="1.31"/>
      <sheetName val="견적"/>
      <sheetName val="참조영역"/>
      <sheetName val="HVAC"/>
      <sheetName val="NOMUBI"/>
      <sheetName val="기초자료입력"/>
      <sheetName val="맨홀수량산출"/>
      <sheetName val="단위수량"/>
      <sheetName val="가도공"/>
    </sheetNames>
    <sheetDataSet>
      <sheetData sheetId="0" refreshError="1">
        <row r="1">
          <cell r="A1">
            <v>1</v>
          </cell>
        </row>
        <row r="2">
          <cell r="A2">
            <v>2</v>
          </cell>
        </row>
        <row r="3">
          <cell r="A3">
            <v>3</v>
          </cell>
        </row>
        <row r="4">
          <cell r="A4">
            <v>4</v>
          </cell>
        </row>
        <row r="5">
          <cell r="A5">
            <v>5</v>
          </cell>
        </row>
        <row r="6">
          <cell r="A6">
            <v>6</v>
          </cell>
        </row>
        <row r="7">
          <cell r="A7">
            <v>7</v>
          </cell>
        </row>
        <row r="8">
          <cell r="A8">
            <v>8</v>
          </cell>
        </row>
        <row r="9">
          <cell r="A9">
            <v>9</v>
          </cell>
        </row>
        <row r="10">
          <cell r="A10">
            <v>10</v>
          </cell>
        </row>
        <row r="11">
          <cell r="A11">
            <v>11</v>
          </cell>
        </row>
        <row r="12">
          <cell r="A12">
            <v>12</v>
          </cell>
        </row>
        <row r="13">
          <cell r="A13">
            <v>13</v>
          </cell>
        </row>
        <row r="14">
          <cell r="A14">
            <v>14</v>
          </cell>
        </row>
        <row r="15">
          <cell r="A15">
            <v>15</v>
          </cell>
        </row>
        <row r="16">
          <cell r="A16">
            <v>16</v>
          </cell>
        </row>
        <row r="17">
          <cell r="A17">
            <v>17</v>
          </cell>
        </row>
        <row r="18">
          <cell r="A18">
            <v>18</v>
          </cell>
        </row>
        <row r="19">
          <cell r="A19">
            <v>19</v>
          </cell>
        </row>
        <row r="20">
          <cell r="A20">
            <v>20</v>
          </cell>
        </row>
        <row r="21">
          <cell r="A21">
            <v>21</v>
          </cell>
        </row>
        <row r="22">
          <cell r="A22">
            <v>22</v>
          </cell>
        </row>
        <row r="23">
          <cell r="A23">
            <v>23</v>
          </cell>
        </row>
        <row r="24">
          <cell r="A24">
            <v>24</v>
          </cell>
        </row>
        <row r="25">
          <cell r="A25">
            <v>25</v>
          </cell>
        </row>
        <row r="26">
          <cell r="A26">
            <v>26</v>
          </cell>
        </row>
        <row r="27">
          <cell r="A27">
            <v>27</v>
          </cell>
        </row>
        <row r="28">
          <cell r="A28">
            <v>28</v>
          </cell>
        </row>
        <row r="29">
          <cell r="A29">
            <v>29</v>
          </cell>
        </row>
        <row r="30">
          <cell r="A30">
            <v>30</v>
          </cell>
        </row>
        <row r="31">
          <cell r="A31">
            <v>31</v>
          </cell>
        </row>
        <row r="32">
          <cell r="A32">
            <v>32</v>
          </cell>
        </row>
        <row r="33">
          <cell r="A33">
            <v>33</v>
          </cell>
        </row>
        <row r="34">
          <cell r="A34">
            <v>34</v>
          </cell>
        </row>
        <row r="35">
          <cell r="A35">
            <v>35</v>
          </cell>
        </row>
        <row r="36">
          <cell r="A36">
            <v>36</v>
          </cell>
        </row>
        <row r="37">
          <cell r="A37">
            <v>37</v>
          </cell>
        </row>
        <row r="38">
          <cell r="A38">
            <v>38</v>
          </cell>
        </row>
        <row r="39">
          <cell r="A39">
            <v>39</v>
          </cell>
        </row>
        <row r="40">
          <cell r="A40">
            <v>40</v>
          </cell>
        </row>
        <row r="41">
          <cell r="A41">
            <v>41</v>
          </cell>
        </row>
        <row r="42">
          <cell r="A42">
            <v>42</v>
          </cell>
        </row>
        <row r="43">
          <cell r="A43">
            <v>43</v>
          </cell>
        </row>
        <row r="44">
          <cell r="A44">
            <v>44</v>
          </cell>
        </row>
        <row r="45">
          <cell r="A45">
            <v>45</v>
          </cell>
        </row>
        <row r="46">
          <cell r="A46">
            <v>46</v>
          </cell>
        </row>
        <row r="47">
          <cell r="A47">
            <v>47</v>
          </cell>
        </row>
        <row r="48">
          <cell r="A48">
            <v>48</v>
          </cell>
        </row>
        <row r="49">
          <cell r="A49">
            <v>49</v>
          </cell>
        </row>
        <row r="50">
          <cell r="A50">
            <v>50</v>
          </cell>
        </row>
        <row r="51">
          <cell r="A51">
            <v>51</v>
          </cell>
        </row>
        <row r="52">
          <cell r="A52">
            <v>52</v>
          </cell>
        </row>
        <row r="53">
          <cell r="A53">
            <v>53</v>
          </cell>
        </row>
        <row r="54">
          <cell r="A54">
            <v>54</v>
          </cell>
        </row>
        <row r="55">
          <cell r="A55">
            <v>55</v>
          </cell>
        </row>
        <row r="56">
          <cell r="A56">
            <v>56</v>
          </cell>
        </row>
        <row r="57">
          <cell r="A57">
            <v>57</v>
          </cell>
        </row>
        <row r="58">
          <cell r="A58">
            <v>58</v>
          </cell>
        </row>
        <row r="59">
          <cell r="A59">
            <v>59</v>
          </cell>
        </row>
        <row r="60">
          <cell r="A60">
            <v>60</v>
          </cell>
        </row>
        <row r="61">
          <cell r="A61">
            <v>61</v>
          </cell>
        </row>
        <row r="62">
          <cell r="A62">
            <v>62</v>
          </cell>
        </row>
        <row r="63">
          <cell r="A63">
            <v>63</v>
          </cell>
        </row>
        <row r="64">
          <cell r="A64">
            <v>64</v>
          </cell>
        </row>
        <row r="65">
          <cell r="A65">
            <v>65</v>
          </cell>
        </row>
        <row r="66">
          <cell r="A66">
            <v>66</v>
          </cell>
        </row>
        <row r="67">
          <cell r="A67">
            <v>67</v>
          </cell>
        </row>
        <row r="68">
          <cell r="A68">
            <v>68</v>
          </cell>
        </row>
        <row r="69">
          <cell r="A69">
            <v>69</v>
          </cell>
        </row>
        <row r="70">
          <cell r="A70">
            <v>70</v>
          </cell>
        </row>
        <row r="71">
          <cell r="A71">
            <v>71</v>
          </cell>
        </row>
        <row r="72">
          <cell r="A72">
            <v>72</v>
          </cell>
        </row>
        <row r="73">
          <cell r="A73">
            <v>73</v>
          </cell>
        </row>
        <row r="74">
          <cell r="A74">
            <v>74</v>
          </cell>
        </row>
        <row r="75">
          <cell r="A75">
            <v>75</v>
          </cell>
        </row>
        <row r="76">
          <cell r="A76">
            <v>76</v>
          </cell>
        </row>
        <row r="77">
          <cell r="A77">
            <v>77</v>
          </cell>
        </row>
        <row r="78">
          <cell r="A78">
            <v>78</v>
          </cell>
        </row>
        <row r="79">
          <cell r="A79">
            <v>79</v>
          </cell>
        </row>
        <row r="80">
          <cell r="A80">
            <v>80</v>
          </cell>
        </row>
        <row r="81">
          <cell r="A81">
            <v>81</v>
          </cell>
        </row>
        <row r="82">
          <cell r="A82">
            <v>82</v>
          </cell>
        </row>
        <row r="83">
          <cell r="A83">
            <v>83</v>
          </cell>
        </row>
        <row r="84">
          <cell r="A84">
            <v>84</v>
          </cell>
        </row>
        <row r="85">
          <cell r="A85">
            <v>85</v>
          </cell>
        </row>
        <row r="86">
          <cell r="A86">
            <v>86</v>
          </cell>
        </row>
        <row r="87">
          <cell r="A87">
            <v>87</v>
          </cell>
        </row>
        <row r="88">
          <cell r="A88">
            <v>88</v>
          </cell>
        </row>
        <row r="89">
          <cell r="A89">
            <v>89</v>
          </cell>
        </row>
        <row r="90">
          <cell r="A90">
            <v>90</v>
          </cell>
        </row>
        <row r="91">
          <cell r="A91">
            <v>91</v>
          </cell>
        </row>
        <row r="92">
          <cell r="A92">
            <v>92</v>
          </cell>
        </row>
        <row r="93">
          <cell r="A93">
            <v>93</v>
          </cell>
        </row>
        <row r="94">
          <cell r="A94">
            <v>94</v>
          </cell>
        </row>
        <row r="95">
          <cell r="A95">
            <v>95</v>
          </cell>
        </row>
        <row r="96">
          <cell r="A96">
            <v>96</v>
          </cell>
        </row>
        <row r="97">
          <cell r="A97">
            <v>97</v>
          </cell>
        </row>
        <row r="98">
          <cell r="A98">
            <v>98</v>
          </cell>
        </row>
        <row r="99">
          <cell r="A99">
            <v>99</v>
          </cell>
        </row>
        <row r="100">
          <cell r="A100">
            <v>100</v>
          </cell>
        </row>
        <row r="101">
          <cell r="A101">
            <v>101</v>
          </cell>
        </row>
        <row r="102">
          <cell r="A102">
            <v>102</v>
          </cell>
        </row>
        <row r="103">
          <cell r="A103">
            <v>103</v>
          </cell>
        </row>
        <row r="104">
          <cell r="A104">
            <v>104</v>
          </cell>
        </row>
        <row r="105">
          <cell r="A105">
            <v>105</v>
          </cell>
        </row>
        <row r="106">
          <cell r="A106">
            <v>106</v>
          </cell>
        </row>
        <row r="107">
          <cell r="A107">
            <v>107</v>
          </cell>
        </row>
        <row r="108">
          <cell r="A108">
            <v>108</v>
          </cell>
        </row>
        <row r="109">
          <cell r="A109">
            <v>109</v>
          </cell>
        </row>
        <row r="110">
          <cell r="A110">
            <v>110</v>
          </cell>
        </row>
        <row r="111">
          <cell r="A111">
            <v>111</v>
          </cell>
        </row>
        <row r="112">
          <cell r="A112">
            <v>112</v>
          </cell>
        </row>
        <row r="113">
          <cell r="A113">
            <v>113</v>
          </cell>
        </row>
        <row r="114">
          <cell r="A114">
            <v>114</v>
          </cell>
        </row>
        <row r="115">
          <cell r="A115">
            <v>115</v>
          </cell>
        </row>
        <row r="116">
          <cell r="A116">
            <v>116</v>
          </cell>
        </row>
        <row r="117">
          <cell r="A117">
            <v>117</v>
          </cell>
        </row>
        <row r="118">
          <cell r="A118">
            <v>118</v>
          </cell>
        </row>
        <row r="119">
          <cell r="A119">
            <v>119</v>
          </cell>
        </row>
        <row r="120">
          <cell r="A120">
            <v>120</v>
          </cell>
        </row>
        <row r="121">
          <cell r="A121">
            <v>121</v>
          </cell>
        </row>
        <row r="122">
          <cell r="A122">
            <v>122</v>
          </cell>
        </row>
        <row r="123">
          <cell r="A123">
            <v>123</v>
          </cell>
        </row>
        <row r="124">
          <cell r="A124">
            <v>124</v>
          </cell>
        </row>
        <row r="125">
          <cell r="A125">
            <v>125</v>
          </cell>
        </row>
        <row r="126">
          <cell r="A126">
            <v>126</v>
          </cell>
        </row>
        <row r="127">
          <cell r="A127">
            <v>127</v>
          </cell>
        </row>
        <row r="128">
          <cell r="A128">
            <v>128</v>
          </cell>
        </row>
        <row r="129">
          <cell r="A129">
            <v>129</v>
          </cell>
        </row>
        <row r="130">
          <cell r="A130">
            <v>130</v>
          </cell>
        </row>
        <row r="131">
          <cell r="A131">
            <v>131</v>
          </cell>
        </row>
        <row r="132">
          <cell r="A132">
            <v>132</v>
          </cell>
        </row>
        <row r="133">
          <cell r="A133">
            <v>133</v>
          </cell>
        </row>
        <row r="134">
          <cell r="A134">
            <v>134</v>
          </cell>
        </row>
        <row r="135">
          <cell r="A135">
            <v>135</v>
          </cell>
        </row>
        <row r="136">
          <cell r="A136">
            <v>136</v>
          </cell>
        </row>
        <row r="137">
          <cell r="A137">
            <v>137</v>
          </cell>
        </row>
        <row r="138">
          <cell r="A138">
            <v>138</v>
          </cell>
        </row>
        <row r="139">
          <cell r="A139">
            <v>139</v>
          </cell>
        </row>
        <row r="140">
          <cell r="A140">
            <v>140</v>
          </cell>
        </row>
        <row r="141">
          <cell r="A141">
            <v>141</v>
          </cell>
        </row>
        <row r="142">
          <cell r="A142">
            <v>142</v>
          </cell>
        </row>
        <row r="143">
          <cell r="A143">
            <v>143</v>
          </cell>
        </row>
        <row r="144">
          <cell r="A144">
            <v>144</v>
          </cell>
        </row>
        <row r="145">
          <cell r="A145">
            <v>145</v>
          </cell>
        </row>
        <row r="146">
          <cell r="A146">
            <v>146</v>
          </cell>
        </row>
        <row r="147">
          <cell r="A147">
            <v>147</v>
          </cell>
        </row>
        <row r="148">
          <cell r="A148">
            <v>148</v>
          </cell>
        </row>
        <row r="149">
          <cell r="A149">
            <v>149</v>
          </cell>
        </row>
        <row r="150">
          <cell r="A150">
            <v>150</v>
          </cell>
        </row>
        <row r="151">
          <cell r="A151">
            <v>151</v>
          </cell>
        </row>
        <row r="152">
          <cell r="A152">
            <v>152</v>
          </cell>
        </row>
        <row r="153">
          <cell r="A153">
            <v>153</v>
          </cell>
        </row>
        <row r="154">
          <cell r="A154">
            <v>154</v>
          </cell>
        </row>
        <row r="155">
          <cell r="A155">
            <v>155</v>
          </cell>
        </row>
        <row r="156">
          <cell r="A156">
            <v>156</v>
          </cell>
        </row>
        <row r="157">
          <cell r="A157">
            <v>157</v>
          </cell>
        </row>
        <row r="158">
          <cell r="A158">
            <v>158</v>
          </cell>
        </row>
        <row r="159">
          <cell r="A159">
            <v>159</v>
          </cell>
        </row>
        <row r="160">
          <cell r="A160">
            <v>160</v>
          </cell>
        </row>
        <row r="161">
          <cell r="A161">
            <v>161</v>
          </cell>
        </row>
        <row r="162">
          <cell r="A162">
            <v>162</v>
          </cell>
        </row>
        <row r="163">
          <cell r="A163">
            <v>163</v>
          </cell>
        </row>
        <row r="164">
          <cell r="A164">
            <v>164</v>
          </cell>
        </row>
        <row r="165">
          <cell r="A165">
            <v>165</v>
          </cell>
        </row>
        <row r="166">
          <cell r="A166">
            <v>166</v>
          </cell>
        </row>
        <row r="167">
          <cell r="A167">
            <v>167</v>
          </cell>
        </row>
        <row r="168">
          <cell r="A168">
            <v>168</v>
          </cell>
        </row>
        <row r="169">
          <cell r="A169">
            <v>169</v>
          </cell>
        </row>
        <row r="170">
          <cell r="A170">
            <v>170</v>
          </cell>
        </row>
        <row r="171">
          <cell r="A171">
            <v>171</v>
          </cell>
        </row>
        <row r="172">
          <cell r="A172">
            <v>172</v>
          </cell>
        </row>
        <row r="173">
          <cell r="A173">
            <v>173</v>
          </cell>
        </row>
        <row r="174">
          <cell r="A174">
            <v>174</v>
          </cell>
        </row>
        <row r="175">
          <cell r="A175">
            <v>175</v>
          </cell>
        </row>
        <row r="176">
          <cell r="A176">
            <v>176</v>
          </cell>
        </row>
        <row r="177">
          <cell r="A177">
            <v>177</v>
          </cell>
        </row>
        <row r="178">
          <cell r="A178">
            <v>178</v>
          </cell>
        </row>
        <row r="179">
          <cell r="A179">
            <v>179</v>
          </cell>
        </row>
        <row r="180">
          <cell r="A180">
            <v>180</v>
          </cell>
        </row>
        <row r="181">
          <cell r="A181">
            <v>181</v>
          </cell>
        </row>
        <row r="182">
          <cell r="A182">
            <v>182</v>
          </cell>
        </row>
        <row r="183">
          <cell r="A183">
            <v>183</v>
          </cell>
        </row>
        <row r="184">
          <cell r="A184">
            <v>184</v>
          </cell>
        </row>
        <row r="185">
          <cell r="A185">
            <v>185</v>
          </cell>
        </row>
        <row r="186">
          <cell r="A186">
            <v>186</v>
          </cell>
        </row>
        <row r="187">
          <cell r="A187">
            <v>187</v>
          </cell>
        </row>
        <row r="188">
          <cell r="A188">
            <v>188</v>
          </cell>
        </row>
        <row r="189">
          <cell r="A189">
            <v>189</v>
          </cell>
        </row>
        <row r="190">
          <cell r="A190">
            <v>190</v>
          </cell>
        </row>
        <row r="191">
          <cell r="A191">
            <v>191</v>
          </cell>
        </row>
        <row r="192">
          <cell r="A192">
            <v>192</v>
          </cell>
        </row>
        <row r="193">
          <cell r="A193">
            <v>193</v>
          </cell>
        </row>
        <row r="194">
          <cell r="A194">
            <v>194</v>
          </cell>
        </row>
        <row r="195">
          <cell r="A195">
            <v>195</v>
          </cell>
        </row>
        <row r="196">
          <cell r="A196">
            <v>196</v>
          </cell>
        </row>
        <row r="197">
          <cell r="A197">
            <v>197</v>
          </cell>
        </row>
        <row r="198">
          <cell r="A198">
            <v>198</v>
          </cell>
        </row>
        <row r="199">
          <cell r="A199">
            <v>199</v>
          </cell>
        </row>
        <row r="200">
          <cell r="A200">
            <v>200</v>
          </cell>
        </row>
        <row r="201">
          <cell r="A201">
            <v>201</v>
          </cell>
        </row>
        <row r="202">
          <cell r="A202">
            <v>202</v>
          </cell>
        </row>
        <row r="203">
          <cell r="A203">
            <v>203</v>
          </cell>
        </row>
        <row r="204">
          <cell r="A204">
            <v>204</v>
          </cell>
        </row>
        <row r="205">
          <cell r="A205">
            <v>205</v>
          </cell>
        </row>
        <row r="206">
          <cell r="A206">
            <v>206</v>
          </cell>
        </row>
        <row r="207">
          <cell r="A207">
            <v>207</v>
          </cell>
        </row>
        <row r="208">
          <cell r="A208">
            <v>208</v>
          </cell>
        </row>
        <row r="209">
          <cell r="A209">
            <v>209</v>
          </cell>
        </row>
        <row r="210">
          <cell r="A210">
            <v>210</v>
          </cell>
        </row>
        <row r="211">
          <cell r="A211">
            <v>211</v>
          </cell>
        </row>
        <row r="212">
          <cell r="A212">
            <v>212</v>
          </cell>
        </row>
        <row r="213">
          <cell r="A213">
            <v>213</v>
          </cell>
        </row>
        <row r="214">
          <cell r="A214">
            <v>214</v>
          </cell>
        </row>
        <row r="215">
          <cell r="A215">
            <v>215</v>
          </cell>
        </row>
        <row r="216">
          <cell r="A216">
            <v>216</v>
          </cell>
        </row>
        <row r="217">
          <cell r="A217">
            <v>217</v>
          </cell>
        </row>
        <row r="218">
          <cell r="A218">
            <v>218</v>
          </cell>
        </row>
        <row r="219">
          <cell r="A219">
            <v>219</v>
          </cell>
        </row>
        <row r="220">
          <cell r="A220">
            <v>220</v>
          </cell>
        </row>
        <row r="221">
          <cell r="A221">
            <v>221</v>
          </cell>
        </row>
        <row r="222">
          <cell r="A222">
            <v>222</v>
          </cell>
        </row>
        <row r="223">
          <cell r="A223">
            <v>223</v>
          </cell>
        </row>
        <row r="224">
          <cell r="A224">
            <v>224</v>
          </cell>
        </row>
        <row r="225">
          <cell r="A225">
            <v>225</v>
          </cell>
        </row>
        <row r="226">
          <cell r="A226">
            <v>226</v>
          </cell>
        </row>
        <row r="227">
          <cell r="A227">
            <v>227</v>
          </cell>
        </row>
        <row r="228">
          <cell r="A228">
            <v>228</v>
          </cell>
        </row>
        <row r="229">
          <cell r="A229">
            <v>229</v>
          </cell>
        </row>
        <row r="230">
          <cell r="A230">
            <v>230</v>
          </cell>
        </row>
        <row r="231">
          <cell r="A231">
            <v>231</v>
          </cell>
        </row>
        <row r="232">
          <cell r="A232">
            <v>232</v>
          </cell>
        </row>
        <row r="233">
          <cell r="A233">
            <v>233</v>
          </cell>
        </row>
        <row r="234">
          <cell r="A234">
            <v>234</v>
          </cell>
        </row>
        <row r="235">
          <cell r="A235">
            <v>235</v>
          </cell>
        </row>
        <row r="236">
          <cell r="A236">
            <v>236</v>
          </cell>
        </row>
        <row r="237">
          <cell r="A237">
            <v>237</v>
          </cell>
        </row>
        <row r="238">
          <cell r="A238">
            <v>238</v>
          </cell>
        </row>
        <row r="239">
          <cell r="A239">
            <v>239</v>
          </cell>
        </row>
        <row r="240">
          <cell r="A240">
            <v>240</v>
          </cell>
        </row>
        <row r="241">
          <cell r="A241">
            <v>241</v>
          </cell>
        </row>
        <row r="242">
          <cell r="A242">
            <v>242</v>
          </cell>
        </row>
        <row r="243">
          <cell r="A243">
            <v>243</v>
          </cell>
        </row>
        <row r="244">
          <cell r="A244">
            <v>244</v>
          </cell>
        </row>
        <row r="245">
          <cell r="A245">
            <v>245</v>
          </cell>
        </row>
        <row r="246">
          <cell r="A246">
            <v>246</v>
          </cell>
        </row>
        <row r="247">
          <cell r="A247">
            <v>247</v>
          </cell>
        </row>
        <row r="248">
          <cell r="A248">
            <v>248</v>
          </cell>
        </row>
        <row r="249">
          <cell r="A249">
            <v>249</v>
          </cell>
        </row>
        <row r="250">
          <cell r="A250">
            <v>250</v>
          </cell>
        </row>
        <row r="251">
          <cell r="A251">
            <v>251</v>
          </cell>
        </row>
        <row r="252">
          <cell r="A252">
            <v>252</v>
          </cell>
        </row>
        <row r="253">
          <cell r="A253">
            <v>253</v>
          </cell>
        </row>
        <row r="254">
          <cell r="A254">
            <v>254</v>
          </cell>
        </row>
        <row r="255">
          <cell r="A255">
            <v>255</v>
          </cell>
        </row>
        <row r="256">
          <cell r="A256">
            <v>256</v>
          </cell>
        </row>
        <row r="257">
          <cell r="A257">
            <v>257</v>
          </cell>
        </row>
        <row r="258">
          <cell r="A258">
            <v>258</v>
          </cell>
        </row>
        <row r="259">
          <cell r="A259">
            <v>259</v>
          </cell>
        </row>
        <row r="260">
          <cell r="A260">
            <v>260</v>
          </cell>
        </row>
        <row r="261">
          <cell r="A261">
            <v>261</v>
          </cell>
        </row>
        <row r="262">
          <cell r="A262">
            <v>262</v>
          </cell>
        </row>
        <row r="263">
          <cell r="A263">
            <v>263</v>
          </cell>
        </row>
        <row r="264">
          <cell r="A264">
            <v>264</v>
          </cell>
        </row>
        <row r="265">
          <cell r="A265">
            <v>265</v>
          </cell>
        </row>
        <row r="266">
          <cell r="A266">
            <v>266</v>
          </cell>
        </row>
        <row r="267">
          <cell r="A267">
            <v>267</v>
          </cell>
        </row>
        <row r="268">
          <cell r="A268">
            <v>268</v>
          </cell>
        </row>
        <row r="269">
          <cell r="A269">
            <v>269</v>
          </cell>
        </row>
        <row r="270">
          <cell r="A270">
            <v>270</v>
          </cell>
        </row>
        <row r="271">
          <cell r="A271">
            <v>271</v>
          </cell>
        </row>
        <row r="272">
          <cell r="A272">
            <v>272</v>
          </cell>
        </row>
        <row r="273">
          <cell r="A273">
            <v>273</v>
          </cell>
        </row>
        <row r="274">
          <cell r="A274">
            <v>274</v>
          </cell>
        </row>
        <row r="275">
          <cell r="A275">
            <v>275</v>
          </cell>
        </row>
        <row r="276">
          <cell r="A276">
            <v>276</v>
          </cell>
        </row>
        <row r="277">
          <cell r="A277">
            <v>277</v>
          </cell>
        </row>
        <row r="278">
          <cell r="A278">
            <v>278</v>
          </cell>
        </row>
        <row r="279">
          <cell r="A279">
            <v>279</v>
          </cell>
        </row>
        <row r="280">
          <cell r="A280">
            <v>280</v>
          </cell>
        </row>
        <row r="281">
          <cell r="A281">
            <v>281</v>
          </cell>
        </row>
        <row r="282">
          <cell r="A282">
            <v>282</v>
          </cell>
        </row>
        <row r="283">
          <cell r="A283">
            <v>283</v>
          </cell>
        </row>
        <row r="284">
          <cell r="A284">
            <v>284</v>
          </cell>
        </row>
        <row r="285">
          <cell r="A285">
            <v>285</v>
          </cell>
        </row>
        <row r="286">
          <cell r="A286">
            <v>286</v>
          </cell>
        </row>
        <row r="287">
          <cell r="A287">
            <v>287</v>
          </cell>
        </row>
        <row r="288">
          <cell r="A288">
            <v>288</v>
          </cell>
        </row>
        <row r="289">
          <cell r="A289">
            <v>289</v>
          </cell>
        </row>
        <row r="290">
          <cell r="A290">
            <v>290</v>
          </cell>
        </row>
        <row r="291">
          <cell r="A291">
            <v>291</v>
          </cell>
        </row>
        <row r="292">
          <cell r="A292">
            <v>292</v>
          </cell>
        </row>
        <row r="293">
          <cell r="A293">
            <v>293</v>
          </cell>
        </row>
        <row r="294">
          <cell r="A294">
            <v>294</v>
          </cell>
        </row>
        <row r="295">
          <cell r="A295">
            <v>295</v>
          </cell>
        </row>
        <row r="296">
          <cell r="A296">
            <v>296</v>
          </cell>
        </row>
        <row r="297">
          <cell r="A297">
            <v>297</v>
          </cell>
        </row>
        <row r="298">
          <cell r="A298">
            <v>298</v>
          </cell>
        </row>
        <row r="299">
          <cell r="A299">
            <v>299</v>
          </cell>
        </row>
        <row r="300">
          <cell r="A300">
            <v>300</v>
          </cell>
        </row>
        <row r="301">
          <cell r="A301">
            <v>301</v>
          </cell>
        </row>
        <row r="302">
          <cell r="A302">
            <v>302</v>
          </cell>
        </row>
        <row r="303">
          <cell r="A303">
            <v>303</v>
          </cell>
        </row>
        <row r="304">
          <cell r="A304">
            <v>304</v>
          </cell>
        </row>
        <row r="305">
          <cell r="A305">
            <v>305</v>
          </cell>
        </row>
        <row r="306">
          <cell r="A306">
            <v>306</v>
          </cell>
        </row>
        <row r="307">
          <cell r="A307">
            <v>307</v>
          </cell>
        </row>
        <row r="308">
          <cell r="A308">
            <v>308</v>
          </cell>
        </row>
        <row r="309">
          <cell r="A309">
            <v>309</v>
          </cell>
        </row>
        <row r="310">
          <cell r="A310">
            <v>310</v>
          </cell>
        </row>
        <row r="311">
          <cell r="A311">
            <v>311</v>
          </cell>
        </row>
        <row r="312">
          <cell r="A312">
            <v>312</v>
          </cell>
        </row>
        <row r="313">
          <cell r="A313">
            <v>313</v>
          </cell>
        </row>
        <row r="314">
          <cell r="A314">
            <v>314</v>
          </cell>
        </row>
        <row r="315">
          <cell r="A315">
            <v>315</v>
          </cell>
        </row>
        <row r="316">
          <cell r="A316">
            <v>316</v>
          </cell>
        </row>
        <row r="317">
          <cell r="A317">
            <v>317</v>
          </cell>
        </row>
        <row r="318">
          <cell r="A318">
            <v>318</v>
          </cell>
        </row>
        <row r="319">
          <cell r="A319">
            <v>319</v>
          </cell>
        </row>
        <row r="320">
          <cell r="A320">
            <v>320</v>
          </cell>
        </row>
        <row r="321">
          <cell r="A321">
            <v>321</v>
          </cell>
        </row>
        <row r="322">
          <cell r="A322">
            <v>322</v>
          </cell>
        </row>
        <row r="323">
          <cell r="A323">
            <v>323</v>
          </cell>
        </row>
        <row r="324">
          <cell r="A324">
            <v>324</v>
          </cell>
        </row>
        <row r="325">
          <cell r="A325">
            <v>325</v>
          </cell>
        </row>
        <row r="326">
          <cell r="A326">
            <v>326</v>
          </cell>
        </row>
        <row r="327">
          <cell r="A327">
            <v>327</v>
          </cell>
        </row>
        <row r="328">
          <cell r="A328">
            <v>328</v>
          </cell>
        </row>
        <row r="329">
          <cell r="A329">
            <v>329</v>
          </cell>
        </row>
        <row r="330">
          <cell r="A330">
            <v>330</v>
          </cell>
        </row>
        <row r="331">
          <cell r="A331">
            <v>331</v>
          </cell>
        </row>
        <row r="332">
          <cell r="A332">
            <v>332</v>
          </cell>
        </row>
        <row r="333">
          <cell r="A333">
            <v>333</v>
          </cell>
        </row>
        <row r="334">
          <cell r="A334">
            <v>334</v>
          </cell>
        </row>
        <row r="335">
          <cell r="A335">
            <v>335</v>
          </cell>
        </row>
        <row r="336">
          <cell r="A336">
            <v>336</v>
          </cell>
        </row>
        <row r="337">
          <cell r="A337">
            <v>337</v>
          </cell>
        </row>
        <row r="338">
          <cell r="A338">
            <v>338</v>
          </cell>
        </row>
        <row r="339">
          <cell r="A339">
            <v>339</v>
          </cell>
        </row>
        <row r="340">
          <cell r="A340">
            <v>340</v>
          </cell>
        </row>
        <row r="341">
          <cell r="A341">
            <v>341</v>
          </cell>
        </row>
        <row r="342">
          <cell r="A342">
            <v>342</v>
          </cell>
        </row>
        <row r="343">
          <cell r="A343">
            <v>343</v>
          </cell>
        </row>
        <row r="344">
          <cell r="A344">
            <v>344</v>
          </cell>
        </row>
        <row r="345">
          <cell r="A345">
            <v>345</v>
          </cell>
        </row>
        <row r="346">
          <cell r="A346">
            <v>346</v>
          </cell>
        </row>
        <row r="347">
          <cell r="A347">
            <v>347</v>
          </cell>
        </row>
        <row r="348">
          <cell r="A348">
            <v>348</v>
          </cell>
        </row>
        <row r="349">
          <cell r="A349">
            <v>349</v>
          </cell>
        </row>
        <row r="350">
          <cell r="A350">
            <v>350</v>
          </cell>
        </row>
        <row r="351">
          <cell r="A351">
            <v>351</v>
          </cell>
        </row>
        <row r="352">
          <cell r="A352">
            <v>352</v>
          </cell>
        </row>
        <row r="353">
          <cell r="A353">
            <v>353</v>
          </cell>
        </row>
        <row r="354">
          <cell r="A354">
            <v>354</v>
          </cell>
        </row>
        <row r="355">
          <cell r="A355">
            <v>355</v>
          </cell>
        </row>
        <row r="356">
          <cell r="A356">
            <v>356</v>
          </cell>
        </row>
        <row r="357">
          <cell r="A357">
            <v>357</v>
          </cell>
        </row>
        <row r="358">
          <cell r="A358">
            <v>358</v>
          </cell>
        </row>
        <row r="359">
          <cell r="A359">
            <v>359</v>
          </cell>
        </row>
        <row r="360">
          <cell r="A360">
            <v>360</v>
          </cell>
        </row>
        <row r="361">
          <cell r="A361">
            <v>361</v>
          </cell>
        </row>
        <row r="362">
          <cell r="A362">
            <v>362</v>
          </cell>
        </row>
        <row r="363">
          <cell r="A363">
            <v>363</v>
          </cell>
        </row>
        <row r="364">
          <cell r="A364">
            <v>364</v>
          </cell>
        </row>
        <row r="365">
          <cell r="A365">
            <v>365</v>
          </cell>
        </row>
        <row r="366">
          <cell r="A366">
            <v>366</v>
          </cell>
        </row>
        <row r="367">
          <cell r="A367">
            <v>367</v>
          </cell>
        </row>
        <row r="368">
          <cell r="A368">
            <v>368</v>
          </cell>
        </row>
        <row r="369">
          <cell r="A369">
            <v>369</v>
          </cell>
        </row>
        <row r="370">
          <cell r="A370">
            <v>370</v>
          </cell>
        </row>
        <row r="371">
          <cell r="A371">
            <v>371</v>
          </cell>
        </row>
        <row r="372">
          <cell r="A372">
            <v>372</v>
          </cell>
        </row>
        <row r="373">
          <cell r="A373">
            <v>373</v>
          </cell>
        </row>
        <row r="374">
          <cell r="A374">
            <v>374</v>
          </cell>
        </row>
        <row r="375">
          <cell r="A375">
            <v>375</v>
          </cell>
        </row>
        <row r="376">
          <cell r="A376">
            <v>376</v>
          </cell>
        </row>
        <row r="377">
          <cell r="A377">
            <v>377</v>
          </cell>
        </row>
        <row r="378">
          <cell r="A378">
            <v>378</v>
          </cell>
        </row>
        <row r="379">
          <cell r="A379">
            <v>379</v>
          </cell>
        </row>
        <row r="380">
          <cell r="A380">
            <v>380</v>
          </cell>
        </row>
        <row r="381">
          <cell r="A381">
            <v>381</v>
          </cell>
        </row>
        <row r="382">
          <cell r="A382">
            <v>382</v>
          </cell>
        </row>
        <row r="383">
          <cell r="A383">
            <v>383</v>
          </cell>
        </row>
        <row r="384">
          <cell r="A384">
            <v>384</v>
          </cell>
        </row>
        <row r="385">
          <cell r="A385">
            <v>385</v>
          </cell>
        </row>
        <row r="386">
          <cell r="A386">
            <v>386</v>
          </cell>
        </row>
        <row r="387">
          <cell r="A387">
            <v>387</v>
          </cell>
        </row>
        <row r="388">
          <cell r="A388">
            <v>388</v>
          </cell>
        </row>
        <row r="389">
          <cell r="A389">
            <v>389</v>
          </cell>
        </row>
        <row r="390">
          <cell r="A390">
            <v>390</v>
          </cell>
        </row>
        <row r="391">
          <cell r="A391">
            <v>391</v>
          </cell>
        </row>
        <row r="392">
          <cell r="A392">
            <v>392</v>
          </cell>
        </row>
        <row r="393">
          <cell r="A393">
            <v>393</v>
          </cell>
        </row>
        <row r="394">
          <cell r="A394">
            <v>394</v>
          </cell>
        </row>
        <row r="395">
          <cell r="A395">
            <v>395</v>
          </cell>
        </row>
        <row r="396">
          <cell r="A396">
            <v>396</v>
          </cell>
        </row>
        <row r="397">
          <cell r="A397">
            <v>397</v>
          </cell>
        </row>
        <row r="398">
          <cell r="A398">
            <v>398</v>
          </cell>
        </row>
        <row r="399">
          <cell r="A399">
            <v>399</v>
          </cell>
        </row>
        <row r="400">
          <cell r="A400">
            <v>400</v>
          </cell>
        </row>
        <row r="401">
          <cell r="A401">
            <v>401</v>
          </cell>
        </row>
        <row r="402">
          <cell r="A402">
            <v>402</v>
          </cell>
        </row>
        <row r="403">
          <cell r="A403">
            <v>403</v>
          </cell>
        </row>
        <row r="404">
          <cell r="A404">
            <v>404</v>
          </cell>
        </row>
        <row r="405">
          <cell r="A405">
            <v>405</v>
          </cell>
        </row>
        <row r="406">
          <cell r="A406">
            <v>406</v>
          </cell>
        </row>
        <row r="407">
          <cell r="A407">
            <v>407</v>
          </cell>
        </row>
        <row r="408">
          <cell r="A408">
            <v>408</v>
          </cell>
        </row>
        <row r="409">
          <cell r="A409">
            <v>409</v>
          </cell>
        </row>
        <row r="410">
          <cell r="A410">
            <v>410</v>
          </cell>
        </row>
        <row r="411">
          <cell r="A411">
            <v>411</v>
          </cell>
        </row>
        <row r="412">
          <cell r="A412">
            <v>412</v>
          </cell>
        </row>
        <row r="413">
          <cell r="A413">
            <v>413</v>
          </cell>
        </row>
        <row r="414">
          <cell r="A414">
            <v>414</v>
          </cell>
        </row>
        <row r="415">
          <cell r="A415">
            <v>415</v>
          </cell>
        </row>
        <row r="416">
          <cell r="A416">
            <v>416</v>
          </cell>
        </row>
        <row r="417">
          <cell r="A417">
            <v>417</v>
          </cell>
        </row>
        <row r="418">
          <cell r="A418">
            <v>418</v>
          </cell>
        </row>
        <row r="419">
          <cell r="A419">
            <v>419</v>
          </cell>
        </row>
        <row r="420">
          <cell r="A420">
            <v>420</v>
          </cell>
        </row>
        <row r="421">
          <cell r="A421">
            <v>421</v>
          </cell>
        </row>
        <row r="422">
          <cell r="A422">
            <v>422</v>
          </cell>
        </row>
        <row r="423">
          <cell r="A423">
            <v>423</v>
          </cell>
        </row>
        <row r="424">
          <cell r="A424">
            <v>424</v>
          </cell>
        </row>
        <row r="425">
          <cell r="A425">
            <v>425</v>
          </cell>
        </row>
        <row r="426">
          <cell r="A426">
            <v>426</v>
          </cell>
        </row>
        <row r="427">
          <cell r="A427">
            <v>427</v>
          </cell>
        </row>
        <row r="428">
          <cell r="A428">
            <v>428</v>
          </cell>
        </row>
        <row r="429">
          <cell r="A429">
            <v>429</v>
          </cell>
        </row>
        <row r="430">
          <cell r="A430">
            <v>430</v>
          </cell>
        </row>
        <row r="431">
          <cell r="A431">
            <v>431</v>
          </cell>
        </row>
        <row r="432">
          <cell r="A432">
            <v>432</v>
          </cell>
        </row>
        <row r="433">
          <cell r="A433">
            <v>433</v>
          </cell>
        </row>
        <row r="434">
          <cell r="A434">
            <v>434</v>
          </cell>
        </row>
        <row r="435">
          <cell r="A435">
            <v>435</v>
          </cell>
        </row>
        <row r="436">
          <cell r="A436">
            <v>436</v>
          </cell>
        </row>
        <row r="437">
          <cell r="A437">
            <v>437</v>
          </cell>
        </row>
        <row r="438">
          <cell r="A438">
            <v>438</v>
          </cell>
        </row>
        <row r="439">
          <cell r="A439">
            <v>439</v>
          </cell>
        </row>
        <row r="440">
          <cell r="A440">
            <v>440</v>
          </cell>
        </row>
        <row r="441">
          <cell r="A441">
            <v>441</v>
          </cell>
        </row>
        <row r="442">
          <cell r="A442">
            <v>442</v>
          </cell>
        </row>
        <row r="443">
          <cell r="A443">
            <v>443</v>
          </cell>
        </row>
        <row r="444">
          <cell r="A444">
            <v>444</v>
          </cell>
        </row>
        <row r="445">
          <cell r="A445">
            <v>445</v>
          </cell>
        </row>
        <row r="446">
          <cell r="A446">
            <v>446</v>
          </cell>
        </row>
        <row r="447">
          <cell r="A447">
            <v>447</v>
          </cell>
        </row>
        <row r="448">
          <cell r="A448">
            <v>448</v>
          </cell>
        </row>
        <row r="449">
          <cell r="A449">
            <v>449</v>
          </cell>
        </row>
        <row r="450">
          <cell r="A450">
            <v>450</v>
          </cell>
        </row>
        <row r="451">
          <cell r="A451">
            <v>451</v>
          </cell>
        </row>
        <row r="452">
          <cell r="A452">
            <v>452</v>
          </cell>
        </row>
        <row r="453">
          <cell r="A453">
            <v>453</v>
          </cell>
        </row>
        <row r="454">
          <cell r="A454">
            <v>454</v>
          </cell>
        </row>
        <row r="455">
          <cell r="A455">
            <v>455</v>
          </cell>
        </row>
        <row r="456">
          <cell r="A456">
            <v>456</v>
          </cell>
        </row>
        <row r="457">
          <cell r="A457">
            <v>457</v>
          </cell>
        </row>
        <row r="458">
          <cell r="A458">
            <v>458</v>
          </cell>
        </row>
        <row r="459">
          <cell r="A459">
            <v>459</v>
          </cell>
        </row>
        <row r="460">
          <cell r="A460">
            <v>460</v>
          </cell>
        </row>
        <row r="461">
          <cell r="A461">
            <v>461</v>
          </cell>
        </row>
        <row r="462">
          <cell r="A462">
            <v>462</v>
          </cell>
        </row>
        <row r="463">
          <cell r="A463">
            <v>463</v>
          </cell>
        </row>
        <row r="464">
          <cell r="A464">
            <v>464</v>
          </cell>
        </row>
        <row r="465">
          <cell r="A465">
            <v>465</v>
          </cell>
        </row>
        <row r="466">
          <cell r="A466">
            <v>466</v>
          </cell>
        </row>
        <row r="467">
          <cell r="A467">
            <v>467</v>
          </cell>
        </row>
        <row r="468">
          <cell r="A468">
            <v>468</v>
          </cell>
        </row>
        <row r="469">
          <cell r="A469">
            <v>469</v>
          </cell>
        </row>
        <row r="470">
          <cell r="A470">
            <v>470</v>
          </cell>
        </row>
        <row r="471">
          <cell r="A471">
            <v>471</v>
          </cell>
        </row>
        <row r="472">
          <cell r="A472">
            <v>472</v>
          </cell>
        </row>
        <row r="473">
          <cell r="A473">
            <v>473</v>
          </cell>
        </row>
        <row r="474">
          <cell r="A474">
            <v>474</v>
          </cell>
        </row>
        <row r="475">
          <cell r="A475">
            <v>475</v>
          </cell>
        </row>
        <row r="476">
          <cell r="A476">
            <v>476</v>
          </cell>
        </row>
        <row r="477">
          <cell r="A477">
            <v>477</v>
          </cell>
        </row>
        <row r="478">
          <cell r="A478">
            <v>478</v>
          </cell>
        </row>
        <row r="479">
          <cell r="A479">
            <v>479</v>
          </cell>
        </row>
        <row r="480">
          <cell r="A480">
            <v>480</v>
          </cell>
        </row>
        <row r="481">
          <cell r="A481">
            <v>481</v>
          </cell>
        </row>
        <row r="482">
          <cell r="A482">
            <v>482</v>
          </cell>
        </row>
        <row r="483">
          <cell r="A483">
            <v>483</v>
          </cell>
        </row>
        <row r="484">
          <cell r="A484">
            <v>484</v>
          </cell>
        </row>
        <row r="485">
          <cell r="A485">
            <v>485</v>
          </cell>
        </row>
        <row r="486">
          <cell r="A486">
            <v>486</v>
          </cell>
        </row>
        <row r="487">
          <cell r="A487">
            <v>487</v>
          </cell>
        </row>
        <row r="488">
          <cell r="A488">
            <v>488</v>
          </cell>
        </row>
        <row r="489">
          <cell r="A489">
            <v>489</v>
          </cell>
        </row>
        <row r="490">
          <cell r="A490">
            <v>490</v>
          </cell>
        </row>
        <row r="491">
          <cell r="A491">
            <v>491</v>
          </cell>
        </row>
        <row r="492">
          <cell r="A492">
            <v>492</v>
          </cell>
        </row>
        <row r="493">
          <cell r="A493">
            <v>493</v>
          </cell>
        </row>
        <row r="494">
          <cell r="A494">
            <v>494</v>
          </cell>
        </row>
        <row r="495">
          <cell r="A495">
            <v>495</v>
          </cell>
        </row>
        <row r="496">
          <cell r="A496">
            <v>496</v>
          </cell>
        </row>
        <row r="497">
          <cell r="A497">
            <v>497</v>
          </cell>
        </row>
        <row r="498">
          <cell r="A498">
            <v>498</v>
          </cell>
        </row>
        <row r="499">
          <cell r="A499">
            <v>499</v>
          </cell>
        </row>
        <row r="500">
          <cell r="A500">
            <v>500</v>
          </cell>
        </row>
        <row r="501">
          <cell r="A501">
            <v>501</v>
          </cell>
        </row>
        <row r="502">
          <cell r="A502">
            <v>502</v>
          </cell>
        </row>
        <row r="503">
          <cell r="A503">
            <v>503</v>
          </cell>
        </row>
        <row r="504">
          <cell r="A504">
            <v>504</v>
          </cell>
        </row>
        <row r="505">
          <cell r="A505">
            <v>505</v>
          </cell>
        </row>
        <row r="506">
          <cell r="A506">
            <v>506</v>
          </cell>
        </row>
        <row r="507">
          <cell r="A507">
            <v>507</v>
          </cell>
        </row>
        <row r="508">
          <cell r="A508">
            <v>508</v>
          </cell>
        </row>
        <row r="509">
          <cell r="A509">
            <v>509</v>
          </cell>
        </row>
        <row r="510">
          <cell r="A510">
            <v>510</v>
          </cell>
        </row>
        <row r="511">
          <cell r="A511">
            <v>511</v>
          </cell>
        </row>
        <row r="512">
          <cell r="A512">
            <v>512</v>
          </cell>
        </row>
        <row r="513">
          <cell r="A513">
            <v>513</v>
          </cell>
        </row>
        <row r="514">
          <cell r="A514">
            <v>514</v>
          </cell>
        </row>
        <row r="515">
          <cell r="A515">
            <v>515</v>
          </cell>
        </row>
        <row r="516">
          <cell r="A516">
            <v>516</v>
          </cell>
        </row>
        <row r="517">
          <cell r="A517">
            <v>517</v>
          </cell>
        </row>
        <row r="518">
          <cell r="A518">
            <v>518</v>
          </cell>
        </row>
        <row r="519">
          <cell r="A519">
            <v>519</v>
          </cell>
        </row>
        <row r="520">
          <cell r="A520">
            <v>520</v>
          </cell>
        </row>
        <row r="521">
          <cell r="A521">
            <v>521</v>
          </cell>
        </row>
        <row r="522">
          <cell r="A522">
            <v>522</v>
          </cell>
        </row>
        <row r="523">
          <cell r="A523">
            <v>523</v>
          </cell>
        </row>
        <row r="524">
          <cell r="A524">
            <v>524</v>
          </cell>
        </row>
        <row r="525">
          <cell r="A525">
            <v>525</v>
          </cell>
        </row>
        <row r="526">
          <cell r="A526">
            <v>526</v>
          </cell>
        </row>
        <row r="527">
          <cell r="A527">
            <v>527</v>
          </cell>
        </row>
        <row r="528">
          <cell r="A528">
            <v>528</v>
          </cell>
        </row>
        <row r="529">
          <cell r="A529">
            <v>529</v>
          </cell>
        </row>
        <row r="530">
          <cell r="A530">
            <v>530</v>
          </cell>
        </row>
        <row r="531">
          <cell r="A531">
            <v>531</v>
          </cell>
        </row>
        <row r="532">
          <cell r="A532">
            <v>532</v>
          </cell>
        </row>
        <row r="533">
          <cell r="A533">
            <v>533</v>
          </cell>
        </row>
        <row r="534">
          <cell r="A534">
            <v>534</v>
          </cell>
        </row>
        <row r="535">
          <cell r="A535">
            <v>535</v>
          </cell>
        </row>
        <row r="536">
          <cell r="A536">
            <v>536</v>
          </cell>
        </row>
        <row r="537">
          <cell r="A537">
            <v>537</v>
          </cell>
        </row>
        <row r="538">
          <cell r="A538">
            <v>538</v>
          </cell>
        </row>
        <row r="539">
          <cell r="A539">
            <v>539</v>
          </cell>
        </row>
        <row r="540">
          <cell r="A540">
            <v>540</v>
          </cell>
        </row>
        <row r="541">
          <cell r="A541">
            <v>541</v>
          </cell>
        </row>
        <row r="542">
          <cell r="A542">
            <v>542</v>
          </cell>
        </row>
        <row r="543">
          <cell r="A543">
            <v>543</v>
          </cell>
        </row>
        <row r="544">
          <cell r="A544">
            <v>544</v>
          </cell>
        </row>
        <row r="545">
          <cell r="A545">
            <v>545</v>
          </cell>
        </row>
        <row r="546">
          <cell r="A546">
            <v>546</v>
          </cell>
        </row>
        <row r="547">
          <cell r="A547">
            <v>547</v>
          </cell>
        </row>
        <row r="548">
          <cell r="A548">
            <v>548</v>
          </cell>
        </row>
        <row r="549">
          <cell r="A549">
            <v>549</v>
          </cell>
        </row>
        <row r="550">
          <cell r="A550">
            <v>550</v>
          </cell>
        </row>
        <row r="551">
          <cell r="A551">
            <v>551</v>
          </cell>
        </row>
        <row r="552">
          <cell r="A552">
            <v>552</v>
          </cell>
        </row>
        <row r="553">
          <cell r="A553">
            <v>553</v>
          </cell>
        </row>
        <row r="554">
          <cell r="A554">
            <v>554</v>
          </cell>
        </row>
        <row r="555">
          <cell r="A555">
            <v>555</v>
          </cell>
        </row>
        <row r="556">
          <cell r="A556">
            <v>556</v>
          </cell>
        </row>
        <row r="557">
          <cell r="A557">
            <v>557</v>
          </cell>
        </row>
        <row r="558">
          <cell r="A558">
            <v>558</v>
          </cell>
        </row>
        <row r="559">
          <cell r="A559">
            <v>559</v>
          </cell>
        </row>
        <row r="560">
          <cell r="A560">
            <v>560</v>
          </cell>
        </row>
        <row r="561">
          <cell r="A561">
            <v>561</v>
          </cell>
        </row>
        <row r="562">
          <cell r="A562">
            <v>562</v>
          </cell>
        </row>
        <row r="563">
          <cell r="A563">
            <v>563</v>
          </cell>
        </row>
        <row r="564">
          <cell r="A564">
            <v>564</v>
          </cell>
        </row>
        <row r="565">
          <cell r="A565">
            <v>565</v>
          </cell>
        </row>
        <row r="566">
          <cell r="A566">
            <v>566</v>
          </cell>
        </row>
        <row r="567">
          <cell r="A567">
            <v>567</v>
          </cell>
        </row>
        <row r="568">
          <cell r="A568">
            <v>568</v>
          </cell>
        </row>
        <row r="569">
          <cell r="A569">
            <v>569</v>
          </cell>
        </row>
        <row r="570">
          <cell r="A570">
            <v>570</v>
          </cell>
        </row>
        <row r="571">
          <cell r="A571">
            <v>571</v>
          </cell>
        </row>
        <row r="572">
          <cell r="A572">
            <v>572</v>
          </cell>
        </row>
        <row r="573">
          <cell r="A573">
            <v>573</v>
          </cell>
        </row>
        <row r="574">
          <cell r="A574">
            <v>574</v>
          </cell>
        </row>
        <row r="575">
          <cell r="A575">
            <v>575</v>
          </cell>
        </row>
        <row r="576">
          <cell r="A576">
            <v>576</v>
          </cell>
        </row>
        <row r="577">
          <cell r="A577">
            <v>577</v>
          </cell>
        </row>
        <row r="578">
          <cell r="A578">
            <v>578</v>
          </cell>
        </row>
        <row r="579">
          <cell r="A579">
            <v>579</v>
          </cell>
        </row>
        <row r="580">
          <cell r="A580">
            <v>580</v>
          </cell>
        </row>
        <row r="581">
          <cell r="A581">
            <v>581</v>
          </cell>
        </row>
        <row r="582">
          <cell r="A582">
            <v>582</v>
          </cell>
        </row>
        <row r="583">
          <cell r="A583">
            <v>583</v>
          </cell>
        </row>
        <row r="584">
          <cell r="A584">
            <v>584</v>
          </cell>
        </row>
        <row r="585">
          <cell r="A585">
            <v>585</v>
          </cell>
        </row>
        <row r="586">
          <cell r="A586">
            <v>586</v>
          </cell>
        </row>
        <row r="587">
          <cell r="A587">
            <v>587</v>
          </cell>
        </row>
        <row r="588">
          <cell r="A588">
            <v>588</v>
          </cell>
        </row>
        <row r="589">
          <cell r="A589">
            <v>589</v>
          </cell>
        </row>
        <row r="590">
          <cell r="A590">
            <v>590</v>
          </cell>
        </row>
        <row r="591">
          <cell r="A591">
            <v>591</v>
          </cell>
        </row>
        <row r="592">
          <cell r="A592">
            <v>592</v>
          </cell>
        </row>
        <row r="593">
          <cell r="A593">
            <v>593</v>
          </cell>
        </row>
        <row r="594">
          <cell r="A594">
            <v>594</v>
          </cell>
        </row>
        <row r="595">
          <cell r="A595">
            <v>595</v>
          </cell>
        </row>
        <row r="596">
          <cell r="A596">
            <v>596</v>
          </cell>
        </row>
        <row r="597">
          <cell r="A597">
            <v>597</v>
          </cell>
        </row>
        <row r="598">
          <cell r="A598">
            <v>598</v>
          </cell>
        </row>
        <row r="599">
          <cell r="A599">
            <v>599</v>
          </cell>
        </row>
        <row r="600">
          <cell r="A600">
            <v>600</v>
          </cell>
        </row>
        <row r="601">
          <cell r="A601">
            <v>601</v>
          </cell>
        </row>
        <row r="602">
          <cell r="A602">
            <v>602</v>
          </cell>
        </row>
        <row r="603">
          <cell r="A603">
            <v>603</v>
          </cell>
        </row>
        <row r="604">
          <cell r="A604">
            <v>604</v>
          </cell>
        </row>
        <row r="605">
          <cell r="A605">
            <v>605</v>
          </cell>
        </row>
        <row r="606">
          <cell r="A606">
            <v>606</v>
          </cell>
        </row>
        <row r="607">
          <cell r="A607">
            <v>607</v>
          </cell>
        </row>
        <row r="608">
          <cell r="A608">
            <v>608</v>
          </cell>
        </row>
        <row r="609">
          <cell r="A609">
            <v>609</v>
          </cell>
        </row>
        <row r="610">
          <cell r="A610">
            <v>610</v>
          </cell>
        </row>
        <row r="611">
          <cell r="A611">
            <v>611</v>
          </cell>
        </row>
        <row r="612">
          <cell r="A612">
            <v>612</v>
          </cell>
        </row>
        <row r="613">
          <cell r="A613">
            <v>613</v>
          </cell>
        </row>
        <row r="614">
          <cell r="A614">
            <v>614</v>
          </cell>
        </row>
        <row r="615">
          <cell r="A615">
            <v>615</v>
          </cell>
        </row>
        <row r="616">
          <cell r="A616">
            <v>616</v>
          </cell>
        </row>
        <row r="617">
          <cell r="A617">
            <v>617</v>
          </cell>
        </row>
        <row r="618">
          <cell r="A618">
            <v>618</v>
          </cell>
        </row>
        <row r="619">
          <cell r="A619">
            <v>619</v>
          </cell>
        </row>
        <row r="620">
          <cell r="A620">
            <v>620</v>
          </cell>
        </row>
        <row r="621">
          <cell r="A621">
            <v>621</v>
          </cell>
        </row>
        <row r="622">
          <cell r="A622">
            <v>622</v>
          </cell>
        </row>
        <row r="623">
          <cell r="A623">
            <v>623</v>
          </cell>
        </row>
        <row r="624">
          <cell r="A624">
            <v>624</v>
          </cell>
        </row>
        <row r="625">
          <cell r="A625">
            <v>625</v>
          </cell>
        </row>
        <row r="626">
          <cell r="A626">
            <v>626</v>
          </cell>
        </row>
        <row r="627">
          <cell r="A627">
            <v>627</v>
          </cell>
        </row>
        <row r="628">
          <cell r="A628">
            <v>628</v>
          </cell>
        </row>
        <row r="629">
          <cell r="A629">
            <v>629</v>
          </cell>
        </row>
        <row r="630">
          <cell r="A630">
            <v>630</v>
          </cell>
        </row>
        <row r="631">
          <cell r="A631">
            <v>631</v>
          </cell>
        </row>
        <row r="632">
          <cell r="A632">
            <v>632</v>
          </cell>
        </row>
        <row r="633">
          <cell r="A633">
            <v>633</v>
          </cell>
        </row>
        <row r="634">
          <cell r="A634">
            <v>634</v>
          </cell>
        </row>
        <row r="635">
          <cell r="A635">
            <v>635</v>
          </cell>
        </row>
        <row r="636">
          <cell r="A636">
            <v>636</v>
          </cell>
        </row>
        <row r="637">
          <cell r="A637">
            <v>637</v>
          </cell>
        </row>
        <row r="638">
          <cell r="A638">
            <v>638</v>
          </cell>
        </row>
        <row r="639">
          <cell r="A639">
            <v>639</v>
          </cell>
        </row>
        <row r="640">
          <cell r="A640">
            <v>640</v>
          </cell>
        </row>
        <row r="641">
          <cell r="A641">
            <v>641</v>
          </cell>
        </row>
        <row r="642">
          <cell r="A642">
            <v>642</v>
          </cell>
        </row>
        <row r="643">
          <cell r="A643">
            <v>643</v>
          </cell>
        </row>
        <row r="644">
          <cell r="A644">
            <v>644</v>
          </cell>
        </row>
        <row r="645">
          <cell r="A645">
            <v>645</v>
          </cell>
        </row>
        <row r="646">
          <cell r="A646">
            <v>646</v>
          </cell>
        </row>
        <row r="647">
          <cell r="A647">
            <v>647</v>
          </cell>
        </row>
        <row r="648">
          <cell r="A648">
            <v>648</v>
          </cell>
        </row>
        <row r="649">
          <cell r="A649">
            <v>649</v>
          </cell>
        </row>
        <row r="650">
          <cell r="A650">
            <v>650</v>
          </cell>
        </row>
        <row r="651">
          <cell r="A651">
            <v>651</v>
          </cell>
        </row>
        <row r="652">
          <cell r="A652">
            <v>652</v>
          </cell>
        </row>
        <row r="653">
          <cell r="A653">
            <v>653</v>
          </cell>
        </row>
        <row r="654">
          <cell r="A654">
            <v>654</v>
          </cell>
        </row>
        <row r="655">
          <cell r="A655">
            <v>655</v>
          </cell>
        </row>
        <row r="656">
          <cell r="A656">
            <v>656</v>
          </cell>
        </row>
        <row r="657">
          <cell r="A657">
            <v>657</v>
          </cell>
        </row>
        <row r="658">
          <cell r="A658">
            <v>658</v>
          </cell>
        </row>
        <row r="659">
          <cell r="A659">
            <v>659</v>
          </cell>
        </row>
        <row r="660">
          <cell r="A660">
            <v>660</v>
          </cell>
        </row>
        <row r="661">
          <cell r="A661">
            <v>661</v>
          </cell>
        </row>
        <row r="662">
          <cell r="A662">
            <v>662</v>
          </cell>
        </row>
        <row r="663">
          <cell r="A663">
            <v>663</v>
          </cell>
        </row>
        <row r="664">
          <cell r="A664">
            <v>664</v>
          </cell>
        </row>
        <row r="665">
          <cell r="A665">
            <v>665</v>
          </cell>
        </row>
        <row r="666">
          <cell r="A666">
            <v>666</v>
          </cell>
        </row>
        <row r="667">
          <cell r="A667">
            <v>667</v>
          </cell>
        </row>
        <row r="668">
          <cell r="A668">
            <v>668</v>
          </cell>
        </row>
        <row r="669">
          <cell r="A669">
            <v>669</v>
          </cell>
        </row>
        <row r="670">
          <cell r="A670">
            <v>670</v>
          </cell>
        </row>
        <row r="671">
          <cell r="A671">
            <v>671</v>
          </cell>
        </row>
        <row r="672">
          <cell r="A672">
            <v>672</v>
          </cell>
        </row>
        <row r="673">
          <cell r="A673">
            <v>673</v>
          </cell>
        </row>
        <row r="674">
          <cell r="A674">
            <v>674</v>
          </cell>
        </row>
        <row r="675">
          <cell r="A675">
            <v>675</v>
          </cell>
        </row>
        <row r="676">
          <cell r="A676">
            <v>676</v>
          </cell>
        </row>
        <row r="677">
          <cell r="A677">
            <v>677</v>
          </cell>
        </row>
        <row r="678">
          <cell r="A678">
            <v>678</v>
          </cell>
        </row>
        <row r="679">
          <cell r="A679">
            <v>679</v>
          </cell>
        </row>
        <row r="680">
          <cell r="A680">
            <v>680</v>
          </cell>
        </row>
        <row r="681">
          <cell r="A681">
            <v>681</v>
          </cell>
        </row>
        <row r="682">
          <cell r="A682">
            <v>682</v>
          </cell>
        </row>
        <row r="683">
          <cell r="A683">
            <v>683</v>
          </cell>
        </row>
        <row r="684">
          <cell r="A684">
            <v>684</v>
          </cell>
        </row>
        <row r="685">
          <cell r="A685">
            <v>685</v>
          </cell>
        </row>
        <row r="686">
          <cell r="A686">
            <v>686</v>
          </cell>
        </row>
        <row r="687">
          <cell r="A687">
            <v>687</v>
          </cell>
        </row>
        <row r="688">
          <cell r="A688">
            <v>688</v>
          </cell>
        </row>
        <row r="689">
          <cell r="A689">
            <v>689</v>
          </cell>
        </row>
        <row r="690">
          <cell r="A690">
            <v>690</v>
          </cell>
        </row>
        <row r="691">
          <cell r="A691">
            <v>691</v>
          </cell>
        </row>
        <row r="692">
          <cell r="A692">
            <v>692</v>
          </cell>
        </row>
        <row r="693">
          <cell r="A693">
            <v>693</v>
          </cell>
        </row>
        <row r="694">
          <cell r="A694">
            <v>694</v>
          </cell>
        </row>
        <row r="695">
          <cell r="A695">
            <v>695</v>
          </cell>
        </row>
        <row r="696">
          <cell r="A696">
            <v>696</v>
          </cell>
        </row>
        <row r="697">
          <cell r="A697">
            <v>697</v>
          </cell>
        </row>
        <row r="698">
          <cell r="A698">
            <v>698</v>
          </cell>
        </row>
        <row r="699">
          <cell r="A699">
            <v>699</v>
          </cell>
        </row>
        <row r="700">
          <cell r="A700">
            <v>700</v>
          </cell>
        </row>
        <row r="701">
          <cell r="A701">
            <v>701</v>
          </cell>
        </row>
        <row r="702">
          <cell r="A702">
            <v>702</v>
          </cell>
        </row>
        <row r="703">
          <cell r="A703">
            <v>703</v>
          </cell>
        </row>
        <row r="704">
          <cell r="A704">
            <v>704</v>
          </cell>
        </row>
        <row r="705">
          <cell r="A705">
            <v>705</v>
          </cell>
        </row>
        <row r="706">
          <cell r="A706">
            <v>706</v>
          </cell>
        </row>
        <row r="707">
          <cell r="A707">
            <v>707</v>
          </cell>
        </row>
        <row r="708">
          <cell r="A708">
            <v>708</v>
          </cell>
        </row>
        <row r="709">
          <cell r="A709">
            <v>709</v>
          </cell>
        </row>
        <row r="710">
          <cell r="A710">
            <v>710</v>
          </cell>
        </row>
        <row r="711">
          <cell r="A711">
            <v>711</v>
          </cell>
        </row>
        <row r="712">
          <cell r="A712">
            <v>712</v>
          </cell>
        </row>
        <row r="713">
          <cell r="A713">
            <v>713</v>
          </cell>
        </row>
        <row r="714">
          <cell r="A714">
            <v>714</v>
          </cell>
        </row>
        <row r="715">
          <cell r="A715">
            <v>715</v>
          </cell>
        </row>
        <row r="716">
          <cell r="A716">
            <v>716</v>
          </cell>
        </row>
        <row r="717">
          <cell r="A717">
            <v>717</v>
          </cell>
        </row>
        <row r="718">
          <cell r="A718">
            <v>718</v>
          </cell>
        </row>
        <row r="719">
          <cell r="A719">
            <v>719</v>
          </cell>
        </row>
        <row r="720">
          <cell r="A720">
            <v>720</v>
          </cell>
        </row>
        <row r="721">
          <cell r="A721">
            <v>721</v>
          </cell>
        </row>
        <row r="722">
          <cell r="A722">
            <v>722</v>
          </cell>
        </row>
        <row r="723">
          <cell r="A723">
            <v>723</v>
          </cell>
        </row>
        <row r="724">
          <cell r="A724">
            <v>724</v>
          </cell>
        </row>
        <row r="725">
          <cell r="A725">
            <v>725</v>
          </cell>
        </row>
        <row r="726">
          <cell r="A726">
            <v>726</v>
          </cell>
        </row>
        <row r="727">
          <cell r="A727">
            <v>727</v>
          </cell>
        </row>
        <row r="728">
          <cell r="A728">
            <v>728</v>
          </cell>
        </row>
        <row r="729">
          <cell r="A729">
            <v>729</v>
          </cell>
        </row>
        <row r="730">
          <cell r="A730">
            <v>730</v>
          </cell>
        </row>
        <row r="731">
          <cell r="A731">
            <v>731</v>
          </cell>
        </row>
        <row r="732">
          <cell r="A732">
            <v>732</v>
          </cell>
        </row>
        <row r="733">
          <cell r="A733">
            <v>733</v>
          </cell>
        </row>
        <row r="734">
          <cell r="A734">
            <v>734</v>
          </cell>
        </row>
        <row r="735">
          <cell r="A735">
            <v>735</v>
          </cell>
        </row>
        <row r="736">
          <cell r="A736">
            <v>736</v>
          </cell>
        </row>
        <row r="737">
          <cell r="A737">
            <v>737</v>
          </cell>
        </row>
        <row r="738">
          <cell r="A738">
            <v>738</v>
          </cell>
        </row>
        <row r="739">
          <cell r="A739">
            <v>739</v>
          </cell>
        </row>
        <row r="740">
          <cell r="A740">
            <v>740</v>
          </cell>
        </row>
        <row r="741">
          <cell r="A741">
            <v>741</v>
          </cell>
        </row>
        <row r="742">
          <cell r="A742">
            <v>742</v>
          </cell>
        </row>
        <row r="743">
          <cell r="A743">
            <v>743</v>
          </cell>
        </row>
        <row r="744">
          <cell r="A744">
            <v>744</v>
          </cell>
        </row>
        <row r="745">
          <cell r="A745">
            <v>745</v>
          </cell>
        </row>
        <row r="746">
          <cell r="A746">
            <v>746</v>
          </cell>
        </row>
        <row r="747">
          <cell r="A747">
            <v>747</v>
          </cell>
        </row>
        <row r="748">
          <cell r="A748">
            <v>748</v>
          </cell>
        </row>
        <row r="749">
          <cell r="A749">
            <v>749</v>
          </cell>
        </row>
        <row r="750">
          <cell r="A750">
            <v>750</v>
          </cell>
        </row>
        <row r="751">
          <cell r="A751">
            <v>751</v>
          </cell>
        </row>
        <row r="752">
          <cell r="A752">
            <v>752</v>
          </cell>
        </row>
        <row r="753">
          <cell r="A753">
            <v>753</v>
          </cell>
        </row>
        <row r="754">
          <cell r="A754">
            <v>754</v>
          </cell>
        </row>
        <row r="755">
          <cell r="A755">
            <v>755</v>
          </cell>
        </row>
        <row r="756">
          <cell r="A756">
            <v>756</v>
          </cell>
        </row>
        <row r="757">
          <cell r="A757">
            <v>757</v>
          </cell>
        </row>
        <row r="758">
          <cell r="A758">
            <v>758</v>
          </cell>
        </row>
        <row r="759">
          <cell r="A759">
            <v>759</v>
          </cell>
        </row>
        <row r="760">
          <cell r="A760">
            <v>760</v>
          </cell>
        </row>
        <row r="761">
          <cell r="A761">
            <v>761</v>
          </cell>
        </row>
        <row r="762">
          <cell r="A762">
            <v>762</v>
          </cell>
        </row>
        <row r="763">
          <cell r="A763">
            <v>763</v>
          </cell>
        </row>
        <row r="764">
          <cell r="A764">
            <v>764</v>
          </cell>
        </row>
        <row r="765">
          <cell r="A765">
            <v>765</v>
          </cell>
        </row>
        <row r="766">
          <cell r="A766">
            <v>766</v>
          </cell>
        </row>
        <row r="767">
          <cell r="A767">
            <v>767</v>
          </cell>
        </row>
        <row r="768">
          <cell r="A768">
            <v>768</v>
          </cell>
        </row>
        <row r="769">
          <cell r="A769">
            <v>769</v>
          </cell>
        </row>
        <row r="770">
          <cell r="A770">
            <v>770</v>
          </cell>
        </row>
        <row r="771">
          <cell r="A771">
            <v>771</v>
          </cell>
        </row>
        <row r="772">
          <cell r="A772">
            <v>772</v>
          </cell>
        </row>
        <row r="773">
          <cell r="A773">
            <v>773</v>
          </cell>
        </row>
        <row r="774">
          <cell r="A774">
            <v>774</v>
          </cell>
        </row>
        <row r="775">
          <cell r="A775">
            <v>775</v>
          </cell>
        </row>
        <row r="776">
          <cell r="A776">
            <v>776</v>
          </cell>
        </row>
        <row r="777">
          <cell r="A777">
            <v>777</v>
          </cell>
        </row>
        <row r="778">
          <cell r="A778">
            <v>778</v>
          </cell>
        </row>
        <row r="779">
          <cell r="A779">
            <v>779</v>
          </cell>
        </row>
        <row r="780">
          <cell r="A780">
            <v>780</v>
          </cell>
        </row>
        <row r="781">
          <cell r="A781">
            <v>781</v>
          </cell>
        </row>
        <row r="782">
          <cell r="A782">
            <v>782</v>
          </cell>
        </row>
        <row r="783">
          <cell r="A783">
            <v>783</v>
          </cell>
        </row>
        <row r="784">
          <cell r="A784">
            <v>784</v>
          </cell>
        </row>
        <row r="785">
          <cell r="A785">
            <v>785</v>
          </cell>
        </row>
        <row r="786">
          <cell r="A786">
            <v>786</v>
          </cell>
        </row>
        <row r="787">
          <cell r="A787">
            <v>787</v>
          </cell>
        </row>
        <row r="788">
          <cell r="A788">
            <v>788</v>
          </cell>
        </row>
        <row r="789">
          <cell r="A789">
            <v>789</v>
          </cell>
        </row>
        <row r="790">
          <cell r="A790">
            <v>790</v>
          </cell>
        </row>
        <row r="791">
          <cell r="A791">
            <v>791</v>
          </cell>
        </row>
        <row r="792">
          <cell r="A792">
            <v>792</v>
          </cell>
        </row>
        <row r="793">
          <cell r="A793">
            <v>793</v>
          </cell>
        </row>
        <row r="794">
          <cell r="A794">
            <v>794</v>
          </cell>
        </row>
        <row r="795">
          <cell r="A795">
            <v>795</v>
          </cell>
        </row>
        <row r="796">
          <cell r="A796">
            <v>796</v>
          </cell>
        </row>
        <row r="797">
          <cell r="A797">
            <v>797</v>
          </cell>
        </row>
        <row r="798">
          <cell r="A798">
            <v>798</v>
          </cell>
        </row>
        <row r="799">
          <cell r="A799">
            <v>799</v>
          </cell>
        </row>
        <row r="800">
          <cell r="A800">
            <v>800</v>
          </cell>
        </row>
        <row r="801">
          <cell r="A801">
            <v>801</v>
          </cell>
        </row>
        <row r="802">
          <cell r="A802">
            <v>802</v>
          </cell>
        </row>
        <row r="803">
          <cell r="A803">
            <v>803</v>
          </cell>
        </row>
        <row r="804">
          <cell r="A804">
            <v>804</v>
          </cell>
        </row>
        <row r="805">
          <cell r="A805">
            <v>805</v>
          </cell>
        </row>
        <row r="806">
          <cell r="A806">
            <v>806</v>
          </cell>
        </row>
        <row r="807">
          <cell r="A807">
            <v>807</v>
          </cell>
        </row>
        <row r="808">
          <cell r="A808">
            <v>808</v>
          </cell>
        </row>
        <row r="809">
          <cell r="A809">
            <v>809</v>
          </cell>
        </row>
        <row r="810">
          <cell r="A810">
            <v>810</v>
          </cell>
        </row>
        <row r="811">
          <cell r="A811">
            <v>811</v>
          </cell>
        </row>
        <row r="812">
          <cell r="A812">
            <v>812</v>
          </cell>
        </row>
        <row r="813">
          <cell r="A813">
            <v>813</v>
          </cell>
        </row>
        <row r="814">
          <cell r="A814">
            <v>814</v>
          </cell>
        </row>
        <row r="815">
          <cell r="A815">
            <v>815</v>
          </cell>
        </row>
        <row r="816">
          <cell r="A816">
            <v>816</v>
          </cell>
        </row>
        <row r="817">
          <cell r="A817">
            <v>817</v>
          </cell>
        </row>
        <row r="818">
          <cell r="A818">
            <v>818</v>
          </cell>
        </row>
        <row r="819">
          <cell r="A819">
            <v>819</v>
          </cell>
        </row>
        <row r="820">
          <cell r="A820">
            <v>820</v>
          </cell>
        </row>
        <row r="821">
          <cell r="A821">
            <v>821</v>
          </cell>
        </row>
        <row r="822">
          <cell r="A822">
            <v>822</v>
          </cell>
        </row>
        <row r="823">
          <cell r="A823">
            <v>823</v>
          </cell>
        </row>
        <row r="824">
          <cell r="A824">
            <v>824</v>
          </cell>
        </row>
        <row r="825">
          <cell r="A825">
            <v>825</v>
          </cell>
        </row>
        <row r="826">
          <cell r="A826">
            <v>826</v>
          </cell>
        </row>
        <row r="827">
          <cell r="A827">
            <v>827</v>
          </cell>
        </row>
        <row r="828">
          <cell r="A828">
            <v>828</v>
          </cell>
        </row>
        <row r="829">
          <cell r="A829">
            <v>829</v>
          </cell>
        </row>
        <row r="830">
          <cell r="A830">
            <v>830</v>
          </cell>
        </row>
        <row r="831">
          <cell r="A831">
            <v>831</v>
          </cell>
        </row>
        <row r="832">
          <cell r="A832">
            <v>832</v>
          </cell>
        </row>
        <row r="833">
          <cell r="A833">
            <v>833</v>
          </cell>
        </row>
        <row r="834">
          <cell r="A834">
            <v>834</v>
          </cell>
        </row>
        <row r="835">
          <cell r="A835">
            <v>835</v>
          </cell>
        </row>
        <row r="836">
          <cell r="A836">
            <v>836</v>
          </cell>
        </row>
        <row r="837">
          <cell r="A837">
            <v>837</v>
          </cell>
        </row>
        <row r="838">
          <cell r="A838">
            <v>838</v>
          </cell>
        </row>
        <row r="839">
          <cell r="A839">
            <v>839</v>
          </cell>
        </row>
        <row r="840">
          <cell r="A840">
            <v>840</v>
          </cell>
        </row>
        <row r="841">
          <cell r="A841">
            <v>841</v>
          </cell>
        </row>
        <row r="842">
          <cell r="A842">
            <v>842</v>
          </cell>
        </row>
        <row r="843">
          <cell r="A843">
            <v>843</v>
          </cell>
        </row>
        <row r="844">
          <cell r="A844">
            <v>844</v>
          </cell>
        </row>
        <row r="845">
          <cell r="A845">
            <v>845</v>
          </cell>
        </row>
        <row r="846">
          <cell r="A846">
            <v>846</v>
          </cell>
        </row>
        <row r="847">
          <cell r="A847">
            <v>847</v>
          </cell>
        </row>
        <row r="848">
          <cell r="A848">
            <v>848</v>
          </cell>
        </row>
        <row r="849">
          <cell r="A849">
            <v>849</v>
          </cell>
        </row>
        <row r="850">
          <cell r="A850">
            <v>850</v>
          </cell>
        </row>
        <row r="851">
          <cell r="A851">
            <v>851</v>
          </cell>
        </row>
        <row r="852">
          <cell r="A852">
            <v>852</v>
          </cell>
        </row>
        <row r="853">
          <cell r="A853">
            <v>853</v>
          </cell>
        </row>
        <row r="854">
          <cell r="A854">
            <v>854</v>
          </cell>
        </row>
        <row r="855">
          <cell r="A855">
            <v>855</v>
          </cell>
        </row>
        <row r="856">
          <cell r="A856">
            <v>856</v>
          </cell>
        </row>
        <row r="857">
          <cell r="A857">
            <v>857</v>
          </cell>
        </row>
        <row r="858">
          <cell r="A858">
            <v>858</v>
          </cell>
        </row>
        <row r="859">
          <cell r="A859">
            <v>859</v>
          </cell>
        </row>
        <row r="860">
          <cell r="A860">
            <v>860</v>
          </cell>
        </row>
        <row r="861">
          <cell r="A861">
            <v>861</v>
          </cell>
        </row>
        <row r="862">
          <cell r="A862">
            <v>862</v>
          </cell>
        </row>
        <row r="863">
          <cell r="A863">
            <v>863</v>
          </cell>
        </row>
        <row r="864">
          <cell r="A864">
            <v>864</v>
          </cell>
        </row>
        <row r="865">
          <cell r="A865">
            <v>865</v>
          </cell>
        </row>
        <row r="866">
          <cell r="A866">
            <v>866</v>
          </cell>
        </row>
        <row r="867">
          <cell r="A867">
            <v>867</v>
          </cell>
        </row>
        <row r="868">
          <cell r="A868">
            <v>868</v>
          </cell>
        </row>
        <row r="869">
          <cell r="A869">
            <v>869</v>
          </cell>
        </row>
        <row r="870">
          <cell r="A870">
            <v>870</v>
          </cell>
        </row>
        <row r="871">
          <cell r="A871">
            <v>871</v>
          </cell>
        </row>
        <row r="872">
          <cell r="A872">
            <v>872</v>
          </cell>
        </row>
        <row r="873">
          <cell r="A873">
            <v>873</v>
          </cell>
        </row>
        <row r="874">
          <cell r="A874">
            <v>874</v>
          </cell>
        </row>
        <row r="875">
          <cell r="A875">
            <v>875</v>
          </cell>
        </row>
        <row r="876">
          <cell r="A876">
            <v>876</v>
          </cell>
        </row>
        <row r="877">
          <cell r="A877">
            <v>877</v>
          </cell>
        </row>
        <row r="878">
          <cell r="A878">
            <v>878</v>
          </cell>
        </row>
        <row r="879">
          <cell r="A879">
            <v>879</v>
          </cell>
        </row>
        <row r="880">
          <cell r="A880">
            <v>880</v>
          </cell>
        </row>
        <row r="881">
          <cell r="A881">
            <v>881</v>
          </cell>
        </row>
        <row r="882">
          <cell r="A882">
            <v>882</v>
          </cell>
        </row>
        <row r="883">
          <cell r="A883">
            <v>883</v>
          </cell>
        </row>
        <row r="884">
          <cell r="A884">
            <v>884</v>
          </cell>
        </row>
        <row r="885">
          <cell r="A885">
            <v>885</v>
          </cell>
        </row>
        <row r="886">
          <cell r="A886">
            <v>886</v>
          </cell>
        </row>
        <row r="887">
          <cell r="A887">
            <v>887</v>
          </cell>
        </row>
        <row r="888">
          <cell r="A888">
            <v>888</v>
          </cell>
        </row>
        <row r="889">
          <cell r="A889">
            <v>889</v>
          </cell>
        </row>
        <row r="890">
          <cell r="A890">
            <v>890</v>
          </cell>
        </row>
        <row r="891">
          <cell r="A891">
            <v>891</v>
          </cell>
        </row>
        <row r="892">
          <cell r="A892">
            <v>892</v>
          </cell>
        </row>
        <row r="893">
          <cell r="A893">
            <v>893</v>
          </cell>
        </row>
        <row r="894">
          <cell r="A894">
            <v>894</v>
          </cell>
        </row>
        <row r="895">
          <cell r="A895">
            <v>895</v>
          </cell>
        </row>
        <row r="896">
          <cell r="A896">
            <v>896</v>
          </cell>
        </row>
        <row r="897">
          <cell r="A897">
            <v>897</v>
          </cell>
        </row>
        <row r="898">
          <cell r="A898">
            <v>898</v>
          </cell>
        </row>
        <row r="899">
          <cell r="A899">
            <v>899</v>
          </cell>
        </row>
        <row r="900">
          <cell r="A900">
            <v>900</v>
          </cell>
        </row>
        <row r="901">
          <cell r="A901">
            <v>901</v>
          </cell>
        </row>
        <row r="902">
          <cell r="A902">
            <v>902</v>
          </cell>
        </row>
        <row r="903">
          <cell r="A903">
            <v>903</v>
          </cell>
        </row>
        <row r="904">
          <cell r="A904">
            <v>904</v>
          </cell>
        </row>
        <row r="905">
          <cell r="A905">
            <v>905</v>
          </cell>
        </row>
        <row r="906">
          <cell r="A906">
            <v>906</v>
          </cell>
        </row>
        <row r="907">
          <cell r="A907">
            <v>907</v>
          </cell>
        </row>
        <row r="908">
          <cell r="A908">
            <v>908</v>
          </cell>
        </row>
        <row r="909">
          <cell r="A909">
            <v>909</v>
          </cell>
        </row>
        <row r="910">
          <cell r="A910">
            <v>910</v>
          </cell>
        </row>
        <row r="911">
          <cell r="A911">
            <v>911</v>
          </cell>
        </row>
        <row r="912">
          <cell r="A912">
            <v>912</v>
          </cell>
        </row>
        <row r="913">
          <cell r="A913">
            <v>913</v>
          </cell>
        </row>
        <row r="914">
          <cell r="A914">
            <v>914</v>
          </cell>
        </row>
        <row r="915">
          <cell r="A915">
            <v>915</v>
          </cell>
        </row>
        <row r="916">
          <cell r="A916">
            <v>916</v>
          </cell>
        </row>
        <row r="917">
          <cell r="A917">
            <v>917</v>
          </cell>
        </row>
        <row r="918">
          <cell r="A918">
            <v>918</v>
          </cell>
        </row>
        <row r="919">
          <cell r="A919">
            <v>919</v>
          </cell>
        </row>
        <row r="920">
          <cell r="A920">
            <v>920</v>
          </cell>
        </row>
        <row r="921">
          <cell r="A921">
            <v>921</v>
          </cell>
        </row>
        <row r="922">
          <cell r="A922">
            <v>922</v>
          </cell>
        </row>
        <row r="923">
          <cell r="A923">
            <v>923</v>
          </cell>
        </row>
        <row r="924">
          <cell r="A924">
            <v>924</v>
          </cell>
        </row>
        <row r="925">
          <cell r="A925">
            <v>925</v>
          </cell>
        </row>
        <row r="926">
          <cell r="A926">
            <v>926</v>
          </cell>
        </row>
        <row r="927">
          <cell r="A927">
            <v>927</v>
          </cell>
        </row>
        <row r="928">
          <cell r="A928">
            <v>928</v>
          </cell>
        </row>
        <row r="929">
          <cell r="A929">
            <v>929</v>
          </cell>
        </row>
        <row r="930">
          <cell r="A930">
            <v>930</v>
          </cell>
        </row>
        <row r="931">
          <cell r="A931">
            <v>931</v>
          </cell>
        </row>
        <row r="932">
          <cell r="A932">
            <v>932</v>
          </cell>
        </row>
        <row r="933">
          <cell r="A933">
            <v>933</v>
          </cell>
        </row>
        <row r="934">
          <cell r="A934">
            <v>934</v>
          </cell>
        </row>
        <row r="935">
          <cell r="A935">
            <v>935</v>
          </cell>
        </row>
        <row r="936">
          <cell r="A936">
            <v>936</v>
          </cell>
        </row>
        <row r="937">
          <cell r="A937">
            <v>937</v>
          </cell>
        </row>
        <row r="938">
          <cell r="A938">
            <v>938</v>
          </cell>
        </row>
        <row r="939">
          <cell r="A939">
            <v>939</v>
          </cell>
        </row>
        <row r="940">
          <cell r="A940">
            <v>940</v>
          </cell>
        </row>
        <row r="941">
          <cell r="A941">
            <v>941</v>
          </cell>
        </row>
        <row r="942">
          <cell r="A942">
            <v>942</v>
          </cell>
        </row>
        <row r="943">
          <cell r="A943">
            <v>943</v>
          </cell>
        </row>
        <row r="944">
          <cell r="A944">
            <v>944</v>
          </cell>
        </row>
        <row r="945">
          <cell r="A945">
            <v>945</v>
          </cell>
        </row>
        <row r="946">
          <cell r="A946">
            <v>946</v>
          </cell>
        </row>
        <row r="947">
          <cell r="A947">
            <v>947</v>
          </cell>
        </row>
        <row r="948">
          <cell r="A948">
            <v>948</v>
          </cell>
        </row>
        <row r="949">
          <cell r="A949">
            <v>949</v>
          </cell>
        </row>
        <row r="950">
          <cell r="A950">
            <v>950</v>
          </cell>
        </row>
        <row r="951">
          <cell r="A951">
            <v>951</v>
          </cell>
        </row>
        <row r="952">
          <cell r="A952">
            <v>952</v>
          </cell>
        </row>
        <row r="953">
          <cell r="A953">
            <v>953</v>
          </cell>
        </row>
        <row r="954">
          <cell r="A954">
            <v>954</v>
          </cell>
        </row>
        <row r="955">
          <cell r="A955">
            <v>955</v>
          </cell>
        </row>
        <row r="956">
          <cell r="A956">
            <v>956</v>
          </cell>
        </row>
        <row r="957">
          <cell r="A957">
            <v>957</v>
          </cell>
        </row>
        <row r="958">
          <cell r="A958">
            <v>958</v>
          </cell>
        </row>
        <row r="959">
          <cell r="A959">
            <v>959</v>
          </cell>
        </row>
        <row r="960">
          <cell r="A960">
            <v>960</v>
          </cell>
        </row>
        <row r="961">
          <cell r="A961">
            <v>961</v>
          </cell>
        </row>
        <row r="962">
          <cell r="A962">
            <v>962</v>
          </cell>
        </row>
        <row r="963">
          <cell r="A963">
            <v>963</v>
          </cell>
        </row>
        <row r="964">
          <cell r="A964">
            <v>964</v>
          </cell>
        </row>
        <row r="965">
          <cell r="A965">
            <v>965</v>
          </cell>
        </row>
        <row r="966">
          <cell r="A966">
            <v>966</v>
          </cell>
        </row>
        <row r="967">
          <cell r="A967">
            <v>967</v>
          </cell>
        </row>
        <row r="968">
          <cell r="A968">
            <v>968</v>
          </cell>
        </row>
        <row r="969">
          <cell r="A969">
            <v>969</v>
          </cell>
        </row>
        <row r="970">
          <cell r="A970">
            <v>970</v>
          </cell>
        </row>
        <row r="971">
          <cell r="A971">
            <v>971</v>
          </cell>
        </row>
        <row r="972">
          <cell r="A972">
            <v>972</v>
          </cell>
        </row>
        <row r="973">
          <cell r="A973">
            <v>973</v>
          </cell>
        </row>
        <row r="974">
          <cell r="A974">
            <v>974</v>
          </cell>
        </row>
        <row r="975">
          <cell r="A975">
            <v>975</v>
          </cell>
        </row>
        <row r="976">
          <cell r="A976">
            <v>976</v>
          </cell>
        </row>
        <row r="977">
          <cell r="A977">
            <v>977</v>
          </cell>
        </row>
        <row r="978">
          <cell r="A978">
            <v>978</v>
          </cell>
        </row>
        <row r="979">
          <cell r="A979">
            <v>979</v>
          </cell>
        </row>
        <row r="980">
          <cell r="A980">
            <v>980</v>
          </cell>
        </row>
        <row r="981">
          <cell r="A981">
            <v>981</v>
          </cell>
        </row>
        <row r="982">
          <cell r="A982">
            <v>982</v>
          </cell>
        </row>
        <row r="983">
          <cell r="A983">
            <v>983</v>
          </cell>
        </row>
        <row r="984">
          <cell r="A984">
            <v>984</v>
          </cell>
        </row>
        <row r="985">
          <cell r="A985">
            <v>985</v>
          </cell>
        </row>
        <row r="986">
          <cell r="A986">
            <v>986</v>
          </cell>
        </row>
        <row r="987">
          <cell r="A987">
            <v>987</v>
          </cell>
        </row>
        <row r="988">
          <cell r="A988">
            <v>988</v>
          </cell>
        </row>
        <row r="989">
          <cell r="A989">
            <v>989</v>
          </cell>
        </row>
        <row r="990">
          <cell r="A990">
            <v>990</v>
          </cell>
        </row>
        <row r="991">
          <cell r="A991">
            <v>991</v>
          </cell>
        </row>
        <row r="992">
          <cell r="A992">
            <v>992</v>
          </cell>
        </row>
        <row r="993">
          <cell r="A993">
            <v>993</v>
          </cell>
        </row>
        <row r="994">
          <cell r="A994">
            <v>994</v>
          </cell>
        </row>
        <row r="995">
          <cell r="A995">
            <v>995</v>
          </cell>
        </row>
        <row r="996">
          <cell r="A996">
            <v>996</v>
          </cell>
        </row>
        <row r="997">
          <cell r="A997">
            <v>997</v>
          </cell>
        </row>
        <row r="998">
          <cell r="A998">
            <v>998</v>
          </cell>
        </row>
        <row r="999">
          <cell r="A999">
            <v>999</v>
          </cell>
        </row>
        <row r="1000">
          <cell r="A1000">
            <v>1000</v>
          </cell>
        </row>
        <row r="1001">
          <cell r="A1001">
            <v>1001</v>
          </cell>
        </row>
        <row r="1002">
          <cell r="A1002">
            <v>1002</v>
          </cell>
        </row>
        <row r="1003">
          <cell r="A1003">
            <v>1003</v>
          </cell>
        </row>
        <row r="1004">
          <cell r="A1004">
            <v>1004</v>
          </cell>
        </row>
        <row r="1005">
          <cell r="A1005">
            <v>1005</v>
          </cell>
        </row>
        <row r="1006">
          <cell r="A1006">
            <v>1006</v>
          </cell>
        </row>
        <row r="1007">
          <cell r="A1007">
            <v>1007</v>
          </cell>
        </row>
        <row r="1008">
          <cell r="A1008">
            <v>1008</v>
          </cell>
        </row>
        <row r="1009">
          <cell r="A1009">
            <v>1009</v>
          </cell>
        </row>
        <row r="1010">
          <cell r="A1010">
            <v>1010</v>
          </cell>
        </row>
        <row r="1011">
          <cell r="A1011">
            <v>1011</v>
          </cell>
        </row>
        <row r="1012">
          <cell r="A1012">
            <v>1012</v>
          </cell>
        </row>
        <row r="1013">
          <cell r="A1013">
            <v>1013</v>
          </cell>
        </row>
        <row r="1014">
          <cell r="A1014">
            <v>1014</v>
          </cell>
        </row>
        <row r="1015">
          <cell r="A1015">
            <v>1015</v>
          </cell>
        </row>
        <row r="1016">
          <cell r="A1016">
            <v>1016</v>
          </cell>
        </row>
        <row r="1017">
          <cell r="A1017">
            <v>1017</v>
          </cell>
        </row>
        <row r="1018">
          <cell r="A1018">
            <v>1018</v>
          </cell>
        </row>
        <row r="1019">
          <cell r="A1019">
            <v>1019</v>
          </cell>
        </row>
        <row r="1020">
          <cell r="A1020">
            <v>1020</v>
          </cell>
        </row>
        <row r="1021">
          <cell r="A1021">
            <v>1021</v>
          </cell>
        </row>
        <row r="1022">
          <cell r="A1022">
            <v>1022</v>
          </cell>
        </row>
        <row r="1023">
          <cell r="A1023">
            <v>1023</v>
          </cell>
        </row>
        <row r="1024">
          <cell r="A1024">
            <v>1024</v>
          </cell>
        </row>
        <row r="1025">
          <cell r="A1025">
            <v>1025</v>
          </cell>
        </row>
        <row r="1026">
          <cell r="A1026">
            <v>1026</v>
          </cell>
        </row>
        <row r="1027">
          <cell r="A1027">
            <v>1027</v>
          </cell>
        </row>
        <row r="1028">
          <cell r="A1028">
            <v>1028</v>
          </cell>
        </row>
        <row r="1029">
          <cell r="A1029">
            <v>1029</v>
          </cell>
        </row>
        <row r="1030">
          <cell r="A1030">
            <v>1030</v>
          </cell>
        </row>
        <row r="1031">
          <cell r="A1031">
            <v>1031</v>
          </cell>
        </row>
        <row r="1032">
          <cell r="A1032">
            <v>1032</v>
          </cell>
        </row>
        <row r="1033">
          <cell r="A1033">
            <v>1033</v>
          </cell>
        </row>
        <row r="1034">
          <cell r="A1034">
            <v>1034</v>
          </cell>
        </row>
        <row r="1035">
          <cell r="A1035">
            <v>1035</v>
          </cell>
        </row>
        <row r="1036">
          <cell r="A1036">
            <v>1036</v>
          </cell>
        </row>
        <row r="1037">
          <cell r="A1037">
            <v>1037</v>
          </cell>
        </row>
        <row r="1038">
          <cell r="A1038">
            <v>1038</v>
          </cell>
        </row>
        <row r="1039">
          <cell r="A1039">
            <v>1039</v>
          </cell>
        </row>
        <row r="1040">
          <cell r="A1040">
            <v>1040</v>
          </cell>
        </row>
        <row r="1041">
          <cell r="A1041">
            <v>1041</v>
          </cell>
        </row>
        <row r="1042">
          <cell r="A1042">
            <v>1042</v>
          </cell>
        </row>
        <row r="1043">
          <cell r="A1043">
            <v>1043</v>
          </cell>
        </row>
        <row r="1044">
          <cell r="A1044">
            <v>1044</v>
          </cell>
        </row>
        <row r="1045">
          <cell r="A1045">
            <v>1045</v>
          </cell>
        </row>
        <row r="1046">
          <cell r="A1046">
            <v>1046</v>
          </cell>
        </row>
        <row r="1047">
          <cell r="A1047">
            <v>1047</v>
          </cell>
        </row>
        <row r="1048">
          <cell r="A1048">
            <v>1048</v>
          </cell>
        </row>
        <row r="1049">
          <cell r="A1049">
            <v>1049</v>
          </cell>
        </row>
        <row r="1050">
          <cell r="A1050">
            <v>1050</v>
          </cell>
        </row>
        <row r="1051">
          <cell r="A1051">
            <v>1051</v>
          </cell>
        </row>
        <row r="1052">
          <cell r="A1052">
            <v>1052</v>
          </cell>
        </row>
        <row r="1053">
          <cell r="A1053">
            <v>1053</v>
          </cell>
        </row>
        <row r="1054">
          <cell r="A1054">
            <v>1054</v>
          </cell>
        </row>
        <row r="1055">
          <cell r="A1055">
            <v>1055</v>
          </cell>
        </row>
        <row r="1056">
          <cell r="A1056">
            <v>1056</v>
          </cell>
        </row>
        <row r="1057">
          <cell r="A1057">
            <v>1057</v>
          </cell>
        </row>
        <row r="1058">
          <cell r="A1058">
            <v>1058</v>
          </cell>
        </row>
        <row r="1059">
          <cell r="A1059">
            <v>1059</v>
          </cell>
        </row>
        <row r="1060">
          <cell r="A1060">
            <v>1060</v>
          </cell>
        </row>
        <row r="1061">
          <cell r="A1061">
            <v>1061</v>
          </cell>
        </row>
        <row r="1062">
          <cell r="A1062">
            <v>1062</v>
          </cell>
        </row>
        <row r="1063">
          <cell r="A1063">
            <v>1063</v>
          </cell>
        </row>
        <row r="1064">
          <cell r="A1064">
            <v>1064</v>
          </cell>
        </row>
        <row r="1065">
          <cell r="A1065">
            <v>1065</v>
          </cell>
        </row>
        <row r="1066">
          <cell r="A1066">
            <v>1066</v>
          </cell>
        </row>
        <row r="1067">
          <cell r="A1067">
            <v>1067</v>
          </cell>
        </row>
        <row r="1068">
          <cell r="A1068">
            <v>1068</v>
          </cell>
        </row>
        <row r="1069">
          <cell r="A1069">
            <v>1069</v>
          </cell>
        </row>
        <row r="1070">
          <cell r="A1070">
            <v>1070</v>
          </cell>
        </row>
        <row r="1071">
          <cell r="A1071">
            <v>1071</v>
          </cell>
        </row>
        <row r="1072">
          <cell r="A1072">
            <v>1072</v>
          </cell>
        </row>
        <row r="1073">
          <cell r="A1073">
            <v>1073</v>
          </cell>
        </row>
        <row r="1074">
          <cell r="A1074">
            <v>1074</v>
          </cell>
        </row>
        <row r="1075">
          <cell r="A1075">
            <v>1075</v>
          </cell>
        </row>
        <row r="1076">
          <cell r="A1076">
            <v>1076</v>
          </cell>
        </row>
        <row r="1077">
          <cell r="A1077">
            <v>1077</v>
          </cell>
        </row>
        <row r="1078">
          <cell r="A1078">
            <v>1078</v>
          </cell>
        </row>
        <row r="1079">
          <cell r="A1079">
            <v>1079</v>
          </cell>
        </row>
        <row r="1080">
          <cell r="A1080">
            <v>1080</v>
          </cell>
        </row>
        <row r="1081">
          <cell r="A1081">
            <v>1081</v>
          </cell>
        </row>
        <row r="1082">
          <cell r="A1082">
            <v>1082</v>
          </cell>
        </row>
        <row r="1083">
          <cell r="A1083">
            <v>1083</v>
          </cell>
        </row>
        <row r="1084">
          <cell r="A1084">
            <v>1084</v>
          </cell>
        </row>
        <row r="1085">
          <cell r="A1085">
            <v>1085</v>
          </cell>
        </row>
        <row r="1086">
          <cell r="A1086">
            <v>1086</v>
          </cell>
        </row>
        <row r="1087">
          <cell r="A1087">
            <v>1087</v>
          </cell>
        </row>
        <row r="1088">
          <cell r="A1088">
            <v>1088</v>
          </cell>
        </row>
        <row r="1089">
          <cell r="A1089">
            <v>1089</v>
          </cell>
        </row>
        <row r="1090">
          <cell r="A1090">
            <v>1090</v>
          </cell>
        </row>
        <row r="1091">
          <cell r="A1091">
            <v>1091</v>
          </cell>
        </row>
        <row r="1092">
          <cell r="A1092">
            <v>1092</v>
          </cell>
        </row>
        <row r="1093">
          <cell r="A1093">
            <v>1093</v>
          </cell>
        </row>
        <row r="1094">
          <cell r="A1094">
            <v>1094</v>
          </cell>
        </row>
        <row r="1095">
          <cell r="A1095">
            <v>1095</v>
          </cell>
        </row>
        <row r="1096">
          <cell r="A1096">
            <v>1096</v>
          </cell>
        </row>
        <row r="1097">
          <cell r="A1097">
            <v>1097</v>
          </cell>
        </row>
        <row r="1098">
          <cell r="A1098">
            <v>1098</v>
          </cell>
        </row>
        <row r="1099">
          <cell r="A1099">
            <v>1099</v>
          </cell>
        </row>
        <row r="1100">
          <cell r="A1100">
            <v>1100</v>
          </cell>
        </row>
        <row r="1101">
          <cell r="A1101">
            <v>1101</v>
          </cell>
        </row>
        <row r="1102">
          <cell r="A1102">
            <v>1102</v>
          </cell>
        </row>
        <row r="1103">
          <cell r="A1103">
            <v>1103</v>
          </cell>
        </row>
        <row r="1104">
          <cell r="A1104">
            <v>1104</v>
          </cell>
        </row>
        <row r="1105">
          <cell r="A1105">
            <v>1105</v>
          </cell>
        </row>
        <row r="1106">
          <cell r="A1106">
            <v>1106</v>
          </cell>
        </row>
        <row r="1107">
          <cell r="A1107">
            <v>1107</v>
          </cell>
        </row>
        <row r="1108">
          <cell r="A1108">
            <v>1108</v>
          </cell>
        </row>
        <row r="1109">
          <cell r="A1109">
            <v>1109</v>
          </cell>
        </row>
        <row r="1110">
          <cell r="A1110">
            <v>1110</v>
          </cell>
        </row>
        <row r="1111">
          <cell r="A1111">
            <v>1111</v>
          </cell>
        </row>
        <row r="1112">
          <cell r="A1112">
            <v>1112</v>
          </cell>
        </row>
        <row r="1113">
          <cell r="A1113">
            <v>1113</v>
          </cell>
        </row>
        <row r="1114">
          <cell r="A1114">
            <v>1114</v>
          </cell>
        </row>
        <row r="1115">
          <cell r="A1115">
            <v>1115</v>
          </cell>
        </row>
        <row r="1116">
          <cell r="A1116">
            <v>1116</v>
          </cell>
        </row>
        <row r="1117">
          <cell r="A1117">
            <v>1117</v>
          </cell>
        </row>
        <row r="1118">
          <cell r="A1118">
            <v>1118</v>
          </cell>
        </row>
        <row r="1119">
          <cell r="A1119">
            <v>1119</v>
          </cell>
        </row>
        <row r="1120">
          <cell r="A1120">
            <v>1120</v>
          </cell>
        </row>
        <row r="1121">
          <cell r="A1121">
            <v>1121</v>
          </cell>
        </row>
        <row r="1122">
          <cell r="A1122">
            <v>1122</v>
          </cell>
        </row>
        <row r="1123">
          <cell r="A1123">
            <v>1123</v>
          </cell>
        </row>
        <row r="1124">
          <cell r="A1124">
            <v>1124</v>
          </cell>
        </row>
        <row r="1125">
          <cell r="A1125">
            <v>1125</v>
          </cell>
        </row>
        <row r="1126">
          <cell r="A1126">
            <v>1126</v>
          </cell>
        </row>
        <row r="1127">
          <cell r="A1127">
            <v>1127</v>
          </cell>
        </row>
        <row r="1128">
          <cell r="A1128">
            <v>1128</v>
          </cell>
        </row>
        <row r="1129">
          <cell r="A1129">
            <v>1129</v>
          </cell>
        </row>
        <row r="1130">
          <cell r="A1130">
            <v>1130</v>
          </cell>
        </row>
        <row r="1131">
          <cell r="A1131">
            <v>1131</v>
          </cell>
        </row>
        <row r="1132">
          <cell r="A1132">
            <v>1132</v>
          </cell>
        </row>
        <row r="1133">
          <cell r="A1133">
            <v>1133</v>
          </cell>
        </row>
        <row r="1134">
          <cell r="A1134">
            <v>1134</v>
          </cell>
        </row>
        <row r="1135">
          <cell r="A1135">
            <v>1135</v>
          </cell>
        </row>
        <row r="1136">
          <cell r="A1136">
            <v>1136</v>
          </cell>
        </row>
        <row r="1137">
          <cell r="A1137">
            <v>1137</v>
          </cell>
        </row>
        <row r="1138">
          <cell r="A1138">
            <v>1138</v>
          </cell>
        </row>
        <row r="1139">
          <cell r="A1139">
            <v>1139</v>
          </cell>
        </row>
        <row r="1140">
          <cell r="A1140">
            <v>1140</v>
          </cell>
        </row>
        <row r="1141">
          <cell r="A1141">
            <v>1141</v>
          </cell>
        </row>
        <row r="1142">
          <cell r="A1142">
            <v>1142</v>
          </cell>
        </row>
        <row r="1143">
          <cell r="A1143">
            <v>1143</v>
          </cell>
        </row>
        <row r="1144">
          <cell r="A1144">
            <v>1144</v>
          </cell>
        </row>
        <row r="1145">
          <cell r="A1145">
            <v>1145</v>
          </cell>
        </row>
        <row r="1146">
          <cell r="A1146">
            <v>1146</v>
          </cell>
        </row>
        <row r="1147">
          <cell r="A1147">
            <v>1147</v>
          </cell>
        </row>
        <row r="1148">
          <cell r="A1148">
            <v>1148</v>
          </cell>
        </row>
        <row r="1149">
          <cell r="A1149">
            <v>1149</v>
          </cell>
        </row>
        <row r="1150">
          <cell r="A1150">
            <v>1150</v>
          </cell>
        </row>
        <row r="1151">
          <cell r="A1151">
            <v>1151</v>
          </cell>
        </row>
        <row r="1152">
          <cell r="A1152">
            <v>1152</v>
          </cell>
        </row>
        <row r="1153">
          <cell r="A1153">
            <v>1153</v>
          </cell>
        </row>
        <row r="1154">
          <cell r="A1154">
            <v>1154</v>
          </cell>
        </row>
        <row r="1155">
          <cell r="A1155">
            <v>1155</v>
          </cell>
        </row>
        <row r="1156">
          <cell r="A1156">
            <v>1156</v>
          </cell>
        </row>
        <row r="1157">
          <cell r="A1157">
            <v>1157</v>
          </cell>
        </row>
        <row r="1158">
          <cell r="A1158">
            <v>1158</v>
          </cell>
        </row>
        <row r="1159">
          <cell r="A1159">
            <v>1159</v>
          </cell>
        </row>
        <row r="1160">
          <cell r="A1160">
            <v>1160</v>
          </cell>
        </row>
        <row r="1161">
          <cell r="A1161">
            <v>1161</v>
          </cell>
        </row>
        <row r="1162">
          <cell r="A1162">
            <v>1162</v>
          </cell>
        </row>
        <row r="1163">
          <cell r="A1163">
            <v>1163</v>
          </cell>
        </row>
        <row r="1164">
          <cell r="A1164">
            <v>1164</v>
          </cell>
        </row>
        <row r="1165">
          <cell r="A1165">
            <v>1165</v>
          </cell>
        </row>
        <row r="1166">
          <cell r="A1166">
            <v>1166</v>
          </cell>
        </row>
        <row r="1167">
          <cell r="A1167">
            <v>1167</v>
          </cell>
        </row>
        <row r="1168">
          <cell r="A1168">
            <v>1168</v>
          </cell>
        </row>
        <row r="1169">
          <cell r="A1169">
            <v>1169</v>
          </cell>
        </row>
        <row r="1170">
          <cell r="A1170">
            <v>1170</v>
          </cell>
        </row>
        <row r="1171">
          <cell r="A1171">
            <v>1171</v>
          </cell>
        </row>
        <row r="1172">
          <cell r="A1172">
            <v>1172</v>
          </cell>
        </row>
        <row r="1173">
          <cell r="A1173">
            <v>1173</v>
          </cell>
        </row>
        <row r="1174">
          <cell r="A1174">
            <v>1174</v>
          </cell>
        </row>
        <row r="1175">
          <cell r="A1175">
            <v>1175</v>
          </cell>
        </row>
        <row r="1176">
          <cell r="A1176">
            <v>1176</v>
          </cell>
        </row>
        <row r="1177">
          <cell r="A1177">
            <v>1177</v>
          </cell>
        </row>
        <row r="1178">
          <cell r="A1178">
            <v>1178</v>
          </cell>
        </row>
        <row r="1179">
          <cell r="A1179">
            <v>1179</v>
          </cell>
        </row>
        <row r="1180">
          <cell r="A1180">
            <v>1180</v>
          </cell>
        </row>
        <row r="1181">
          <cell r="A1181">
            <v>1181</v>
          </cell>
        </row>
        <row r="1182">
          <cell r="A1182">
            <v>1182</v>
          </cell>
        </row>
        <row r="1183">
          <cell r="A1183">
            <v>1183</v>
          </cell>
        </row>
        <row r="1184">
          <cell r="A1184">
            <v>1184</v>
          </cell>
        </row>
        <row r="1185">
          <cell r="A1185">
            <v>1185</v>
          </cell>
        </row>
        <row r="1186">
          <cell r="A1186">
            <v>1186</v>
          </cell>
        </row>
        <row r="1187">
          <cell r="A1187">
            <v>1187</v>
          </cell>
        </row>
        <row r="1188">
          <cell r="A1188">
            <v>1188</v>
          </cell>
        </row>
        <row r="1189">
          <cell r="A1189">
            <v>1189</v>
          </cell>
        </row>
        <row r="1190">
          <cell r="A1190">
            <v>1190</v>
          </cell>
        </row>
        <row r="1191">
          <cell r="A1191">
            <v>1191</v>
          </cell>
        </row>
        <row r="1192">
          <cell r="A1192">
            <v>1192</v>
          </cell>
        </row>
        <row r="1193">
          <cell r="A1193">
            <v>1193</v>
          </cell>
        </row>
        <row r="1194">
          <cell r="A1194">
            <v>1194</v>
          </cell>
        </row>
        <row r="1195">
          <cell r="A1195">
            <v>1195</v>
          </cell>
        </row>
        <row r="1196">
          <cell r="A1196">
            <v>1196</v>
          </cell>
        </row>
        <row r="1197">
          <cell r="A1197">
            <v>1197</v>
          </cell>
        </row>
        <row r="1198">
          <cell r="A1198">
            <v>1198</v>
          </cell>
        </row>
        <row r="1199">
          <cell r="A1199">
            <v>1199</v>
          </cell>
        </row>
        <row r="1200">
          <cell r="A1200">
            <v>1200</v>
          </cell>
        </row>
        <row r="1201">
          <cell r="A1201">
            <v>1201</v>
          </cell>
        </row>
        <row r="1202">
          <cell r="A1202">
            <v>1202</v>
          </cell>
        </row>
        <row r="1203">
          <cell r="A1203">
            <v>1203</v>
          </cell>
        </row>
        <row r="1204">
          <cell r="A1204">
            <v>1204</v>
          </cell>
        </row>
        <row r="1205">
          <cell r="A1205">
            <v>1205</v>
          </cell>
        </row>
        <row r="1206">
          <cell r="A1206">
            <v>1206</v>
          </cell>
        </row>
        <row r="1207">
          <cell r="A1207">
            <v>1207</v>
          </cell>
        </row>
        <row r="1208">
          <cell r="A1208">
            <v>1208</v>
          </cell>
        </row>
        <row r="1209">
          <cell r="A1209">
            <v>1209</v>
          </cell>
        </row>
        <row r="1210">
          <cell r="A1210">
            <v>1210</v>
          </cell>
        </row>
        <row r="1211">
          <cell r="A1211">
            <v>1211</v>
          </cell>
        </row>
        <row r="1212">
          <cell r="A1212">
            <v>1212</v>
          </cell>
        </row>
        <row r="1213">
          <cell r="A1213">
            <v>1213</v>
          </cell>
        </row>
        <row r="1214">
          <cell r="A1214">
            <v>1214</v>
          </cell>
        </row>
        <row r="1215">
          <cell r="A1215">
            <v>1215</v>
          </cell>
        </row>
        <row r="1216">
          <cell r="A1216">
            <v>1216</v>
          </cell>
        </row>
        <row r="1217">
          <cell r="A1217">
            <v>1217</v>
          </cell>
        </row>
        <row r="1218">
          <cell r="A1218">
            <v>1218</v>
          </cell>
        </row>
        <row r="1219">
          <cell r="A1219">
            <v>1219</v>
          </cell>
        </row>
        <row r="1220">
          <cell r="A1220">
            <v>1220</v>
          </cell>
        </row>
        <row r="1221">
          <cell r="A1221">
            <v>1221</v>
          </cell>
        </row>
        <row r="1222">
          <cell r="A1222">
            <v>1222</v>
          </cell>
        </row>
        <row r="1223">
          <cell r="A1223">
            <v>1223</v>
          </cell>
        </row>
        <row r="1224">
          <cell r="A1224">
            <v>1224</v>
          </cell>
        </row>
        <row r="1225">
          <cell r="A1225">
            <v>1225</v>
          </cell>
        </row>
        <row r="1226">
          <cell r="A1226">
            <v>1226</v>
          </cell>
        </row>
        <row r="1227">
          <cell r="A1227">
            <v>1227</v>
          </cell>
        </row>
        <row r="1228">
          <cell r="A1228">
            <v>1228</v>
          </cell>
        </row>
        <row r="1229">
          <cell r="A1229">
            <v>1229</v>
          </cell>
        </row>
        <row r="1230">
          <cell r="A1230">
            <v>1230</v>
          </cell>
        </row>
        <row r="1231">
          <cell r="A1231">
            <v>1231</v>
          </cell>
        </row>
        <row r="1232">
          <cell r="A1232">
            <v>1232</v>
          </cell>
        </row>
        <row r="1233">
          <cell r="A1233">
            <v>1233</v>
          </cell>
        </row>
        <row r="1234">
          <cell r="A1234">
            <v>1234</v>
          </cell>
        </row>
        <row r="1235">
          <cell r="A1235">
            <v>1235</v>
          </cell>
        </row>
        <row r="1236">
          <cell r="A1236">
            <v>1236</v>
          </cell>
        </row>
        <row r="1237">
          <cell r="A1237">
            <v>1237</v>
          </cell>
        </row>
        <row r="1238">
          <cell r="A1238">
            <v>1238</v>
          </cell>
        </row>
        <row r="1239">
          <cell r="A1239">
            <v>1239</v>
          </cell>
        </row>
        <row r="1240">
          <cell r="A1240">
            <v>1240</v>
          </cell>
        </row>
        <row r="1241">
          <cell r="A1241">
            <v>1241</v>
          </cell>
        </row>
        <row r="1242">
          <cell r="A1242">
            <v>1242</v>
          </cell>
        </row>
        <row r="1243">
          <cell r="A1243">
            <v>1243</v>
          </cell>
        </row>
        <row r="1244">
          <cell r="A1244">
            <v>1244</v>
          </cell>
        </row>
        <row r="1245">
          <cell r="A1245">
            <v>1245</v>
          </cell>
        </row>
        <row r="1246">
          <cell r="A1246">
            <v>1246</v>
          </cell>
        </row>
        <row r="1247">
          <cell r="A1247">
            <v>1247</v>
          </cell>
        </row>
        <row r="1248">
          <cell r="A1248">
            <v>1248</v>
          </cell>
        </row>
        <row r="1249">
          <cell r="A1249">
            <v>1249</v>
          </cell>
        </row>
        <row r="1250">
          <cell r="A1250">
            <v>1250</v>
          </cell>
        </row>
        <row r="1251">
          <cell r="A1251">
            <v>1251</v>
          </cell>
        </row>
        <row r="1252">
          <cell r="A1252">
            <v>1252</v>
          </cell>
        </row>
        <row r="1253">
          <cell r="A1253">
            <v>1253</v>
          </cell>
        </row>
        <row r="1254">
          <cell r="A1254">
            <v>1254</v>
          </cell>
        </row>
        <row r="1255">
          <cell r="A1255">
            <v>1255</v>
          </cell>
        </row>
        <row r="1256">
          <cell r="A1256">
            <v>1256</v>
          </cell>
        </row>
        <row r="1257">
          <cell r="A1257">
            <v>1257</v>
          </cell>
        </row>
        <row r="1258">
          <cell r="A1258">
            <v>1258</v>
          </cell>
        </row>
        <row r="1259">
          <cell r="A1259">
            <v>1259</v>
          </cell>
        </row>
        <row r="1260">
          <cell r="A1260">
            <v>1260</v>
          </cell>
        </row>
        <row r="1261">
          <cell r="A1261">
            <v>1261</v>
          </cell>
        </row>
        <row r="1262">
          <cell r="A1262">
            <v>1262</v>
          </cell>
        </row>
        <row r="1263">
          <cell r="A1263">
            <v>1263</v>
          </cell>
        </row>
        <row r="1264">
          <cell r="A1264">
            <v>1264</v>
          </cell>
        </row>
        <row r="1265">
          <cell r="A1265">
            <v>1265</v>
          </cell>
        </row>
        <row r="1266">
          <cell r="A1266">
            <v>1266</v>
          </cell>
        </row>
        <row r="1267">
          <cell r="A1267">
            <v>1267</v>
          </cell>
        </row>
        <row r="1268">
          <cell r="A1268">
            <v>1268</v>
          </cell>
        </row>
        <row r="1269">
          <cell r="A1269">
            <v>1269</v>
          </cell>
        </row>
        <row r="1270">
          <cell r="A1270">
            <v>1270</v>
          </cell>
        </row>
        <row r="1271">
          <cell r="A1271">
            <v>1271</v>
          </cell>
        </row>
        <row r="1272">
          <cell r="A1272">
            <v>1272</v>
          </cell>
        </row>
        <row r="1273">
          <cell r="A1273">
            <v>1273</v>
          </cell>
        </row>
        <row r="1274">
          <cell r="A1274">
            <v>1274</v>
          </cell>
        </row>
        <row r="1275">
          <cell r="A1275">
            <v>1275</v>
          </cell>
        </row>
        <row r="1276">
          <cell r="A1276">
            <v>1276</v>
          </cell>
        </row>
        <row r="1277">
          <cell r="A1277">
            <v>1277</v>
          </cell>
        </row>
        <row r="1278">
          <cell r="A1278">
            <v>1278</v>
          </cell>
        </row>
        <row r="1279">
          <cell r="A1279">
            <v>1279</v>
          </cell>
        </row>
        <row r="1280">
          <cell r="A1280">
            <v>1280</v>
          </cell>
        </row>
        <row r="1281">
          <cell r="A1281">
            <v>1281</v>
          </cell>
        </row>
      </sheetData>
      <sheetData sheetId="1">
        <row r="1">
          <cell r="A1">
            <v>1</v>
          </cell>
        </row>
      </sheetData>
      <sheetData sheetId="2">
        <row r="1">
          <cell r="A1">
            <v>1</v>
          </cell>
        </row>
      </sheetData>
      <sheetData sheetId="3">
        <row r="1">
          <cell r="A1">
            <v>1</v>
          </cell>
        </row>
      </sheetData>
      <sheetData sheetId="4">
        <row r="1">
          <cell r="A1">
            <v>1</v>
          </cell>
        </row>
      </sheetData>
      <sheetData sheetId="5">
        <row r="1">
          <cell r="A1">
            <v>1</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xxxxx"/>
      <sheetName val="VXXXXX"/>
      <sheetName val="원남"/>
      <sheetName val="원가계산(조,투,실)"/>
      <sheetName val="관리비"/>
      <sheetName val="조사가추정"/>
      <sheetName val="업체"/>
      <sheetName val="대비집계장(견적)"/>
      <sheetName val="원가계산"/>
      <sheetName val="설계집계장"/>
      <sheetName val="실행집계장"/>
      <sheetName val="투찰집계장"/>
      <sheetName val="♣총괄내역서♣"/>
      <sheetName val="실행내역서"/>
      <sheetName val="확약서"/>
      <sheetName val="실행하도사항"/>
      <sheetName val="실행별지"/>
      <sheetName val="실행하도잡비"/>
      <sheetName val="실행토공하도"/>
      <sheetName val="실행철콘하도"/>
      <sheetName val="실행철강하도"/>
      <sheetName val="실행토공견갑"/>
      <sheetName val="실행토공견적"/>
      <sheetName val="실행철콘견갑"/>
      <sheetName val="실행철콘견적"/>
      <sheetName val="실행철강견갑"/>
      <sheetName val="실행철강견적"/>
      <sheetName val="단산"/>
      <sheetName val="원남울진낙찰내역(99.4.13 부산청)"/>
      <sheetName val="JUCK"/>
      <sheetName val="밸브설치"/>
      <sheetName val="현장관리비 산출내역"/>
      <sheetName val="구조물철거타공정이월"/>
      <sheetName val="J直材4"/>
      <sheetName val="일반공사"/>
      <sheetName val="토목내역"/>
      <sheetName val="table"/>
      <sheetName val="수량산출"/>
      <sheetName val="model master"/>
      <sheetName val="N賃率-職"/>
      <sheetName val="중기사용료"/>
      <sheetName val="제-노임"/>
      <sheetName val="HD01"/>
      <sheetName val="신청서"/>
      <sheetName val="소상 &quot;1&quot;"/>
      <sheetName val="장비명"/>
      <sheetName val="BACK DATA"/>
      <sheetName val="직노"/>
      <sheetName val="woo(mac)"/>
      <sheetName val="1.설계조건"/>
      <sheetName val="우각부보강"/>
      <sheetName val="와동25-3(변경)"/>
      <sheetName val="ABUT수량-A1"/>
      <sheetName val="건축집계"/>
      <sheetName val="Sheet1"/>
      <sheetName val="내역서"/>
      <sheetName val="부하계산서"/>
      <sheetName val="서울재고"/>
      <sheetName val=""/>
      <sheetName val="10월가격"/>
      <sheetName val="약품공급2"/>
      <sheetName val="수안보-MBR1"/>
      <sheetName val="공사비집계"/>
      <sheetName val="#REF"/>
      <sheetName val="6PILE  (돌출)"/>
      <sheetName val="DATA"/>
      <sheetName val="우배수"/>
      <sheetName val="계산식"/>
      <sheetName val="차액보증"/>
      <sheetName val="Sheet2"/>
      <sheetName val="투찰"/>
      <sheetName val="Macro(차단기)"/>
      <sheetName val="준검 내역서"/>
      <sheetName val="설명"/>
      <sheetName val="매입세율"/>
      <sheetName val="공사개요"/>
      <sheetName val="MOTOR"/>
      <sheetName val="Y-WORK"/>
      <sheetName val="부하(성남)"/>
      <sheetName val="Pjny"/>
      <sheetName val="원형1호맨홀토공수량"/>
      <sheetName val="98수문일위"/>
      <sheetName val="기초자료입력"/>
      <sheetName val="01"/>
      <sheetName val="WORK"/>
      <sheetName val="관접합및부설"/>
      <sheetName val="단가"/>
      <sheetName val="cable-data"/>
      <sheetName val="c_balju"/>
      <sheetName val="외천교"/>
      <sheetName val="금액내역서"/>
      <sheetName val="Sheet3"/>
      <sheetName val="P-산#1-1(WOWA1)"/>
      <sheetName val="Factor"/>
      <sheetName val="갑지(추정)"/>
      <sheetName val="HRSG SMALL07220"/>
      <sheetName val="costing_CV"/>
      <sheetName val="기기리스트"/>
      <sheetName val="집계표"/>
      <sheetName val="Graph (LGEN)"/>
      <sheetName val="out_prog"/>
      <sheetName val="선적schedule (2)"/>
      <sheetName val="타공종이기"/>
      <sheetName val="BID"/>
      <sheetName val="간접비"/>
      <sheetName val="동해title"/>
      <sheetName val="DATA1"/>
      <sheetName val="DATE"/>
      <sheetName val="다이꾸"/>
      <sheetName val="S0"/>
      <sheetName val="물량표"/>
      <sheetName val="데이타"/>
      <sheetName val="CTEMCOST"/>
      <sheetName val="Total"/>
      <sheetName val="자압"/>
      <sheetName val="COPING"/>
      <sheetName val="전차선로 물량표"/>
      <sheetName val="노임이"/>
      <sheetName val="입찰안"/>
      <sheetName val="001"/>
      <sheetName val="Sheet1 (2)"/>
      <sheetName val="바닥판(1)"/>
      <sheetName val="3련 BOX"/>
      <sheetName val="제출내역 (2)"/>
      <sheetName val="3.하중산정4.지지력"/>
      <sheetName val="BQ"/>
      <sheetName val="쌍송교"/>
      <sheetName val="예정(3)"/>
      <sheetName val="정부노임단가"/>
      <sheetName val="충주"/>
      <sheetName val="노임단가"/>
      <sheetName val="집수정(600-700)"/>
      <sheetName val="산출근거"/>
      <sheetName val="Sheet22"/>
      <sheetName val="시설일위"/>
      <sheetName val="기초일위"/>
      <sheetName val="조명일위"/>
      <sheetName val="SG"/>
      <sheetName val="품의서"/>
      <sheetName val="입력DATA"/>
      <sheetName val="바닥판"/>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row r="1">
          <cell r="A1">
            <v>1</v>
          </cell>
        </row>
        <row r="2">
          <cell r="A2">
            <v>2</v>
          </cell>
        </row>
        <row r="3">
          <cell r="A3">
            <v>3</v>
          </cell>
        </row>
        <row r="4">
          <cell r="A4">
            <v>4</v>
          </cell>
        </row>
      </sheetData>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sheetData sheetId="133"/>
      <sheetData sheetId="134"/>
      <sheetData sheetId="135"/>
      <sheetData sheetId="136"/>
      <sheetData sheetId="137" refreshError="1"/>
      <sheetData sheetId="138" refreshError="1"/>
      <sheetData sheetId="139" refreshError="1"/>
      <sheetData sheetId="14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갑지"/>
      <sheetName val="설계내역서"/>
      <sheetName val="현장경비"/>
      <sheetName val="단가"/>
      <sheetName val="교대(A1-A2)"/>
      <sheetName val="내역서"/>
      <sheetName val="일위대가"/>
      <sheetName val="#REF"/>
      <sheetName val="실행내역"/>
      <sheetName val="교대(A1)"/>
      <sheetName val="견적의뢰서"/>
      <sheetName val="배수공"/>
      <sheetName val="집계표"/>
      <sheetName val="공사개요"/>
      <sheetName val="대비"/>
      <sheetName val="Dae_Jiju"/>
      <sheetName val="Sikje_ingun"/>
      <sheetName val="TREE_D"/>
      <sheetName val="건축내역"/>
      <sheetName val="가격조사서"/>
      <sheetName val="Sheet1 (2)"/>
      <sheetName val="대림경상68억"/>
      <sheetName val="재료비"/>
      <sheetName val="총괄내역서"/>
      <sheetName val="시공여유율"/>
      <sheetName val="양수장(기계)"/>
      <sheetName val="사용성검토"/>
      <sheetName val="해평견적"/>
      <sheetName val="청천내"/>
      <sheetName val="별표총괄"/>
      <sheetName val="BID"/>
      <sheetName val="일H35Y4"/>
      <sheetName val="공종별"/>
      <sheetName val="노임"/>
      <sheetName val="실행철강하도"/>
      <sheetName val="EUL"/>
      <sheetName val="방배동내역(리라)"/>
      <sheetName val="공통가설"/>
      <sheetName val="건축공사집계표"/>
      <sheetName val="방배동내역 (총괄)"/>
      <sheetName val="부대공사총괄"/>
      <sheetName val="낙찰표"/>
      <sheetName val="물가변동 총괄서"/>
      <sheetName val="수량조서(신)"/>
      <sheetName val="금액내역서"/>
      <sheetName val="공사비총괄표"/>
      <sheetName val="ASALTOTA"/>
      <sheetName val="부하(성남)"/>
      <sheetName val="인건비"/>
      <sheetName val="MIJIBI"/>
      <sheetName val="Sheet1"/>
      <sheetName val="장비집계"/>
      <sheetName val="제수"/>
      <sheetName val="공기"/>
      <sheetName val="취수탑"/>
      <sheetName val="Sheet17"/>
      <sheetName val="설계조건"/>
      <sheetName val="EQUIP LIST"/>
      <sheetName val="조명시설"/>
      <sheetName val="수량집계"/>
      <sheetName val="노무비계"/>
      <sheetName val="제잡비"/>
      <sheetName val="도시가스현황"/>
      <sheetName val="내역"/>
      <sheetName val="간접"/>
      <sheetName val="허용전류-IEC"/>
      <sheetName val="허용전류-IEC DATA"/>
      <sheetName val="증감내역서"/>
      <sheetName val="기초1"/>
      <sheetName val="맨홀수량"/>
      <sheetName val="7.1유효폭"/>
      <sheetName val="부속동"/>
      <sheetName val="노임단가"/>
      <sheetName val="기계경비일람"/>
      <sheetName val="뚝토공"/>
      <sheetName val="단위단가"/>
      <sheetName val="중기사용료"/>
      <sheetName val="저"/>
      <sheetName val="새공통"/>
      <sheetName val="대전-교대(A1-A2)"/>
      <sheetName val="현황산출서"/>
      <sheetName val="동력부하계산"/>
      <sheetName val="도급"/>
      <sheetName val="부하계산서"/>
      <sheetName val="Sheet3"/>
      <sheetName val="공사비예산서(토목분)"/>
      <sheetName val="TEST1"/>
      <sheetName val="본선 토공 분배표"/>
      <sheetName val="프랜트면허"/>
      <sheetName val="토목주소"/>
      <sheetName val="인사자료총집계"/>
      <sheetName val="평가데이터"/>
      <sheetName val="기본단가"/>
      <sheetName val="DATE"/>
      <sheetName val="현장관리비 산출내역"/>
      <sheetName val="특수선일위대가"/>
      <sheetName val="출자한도"/>
      <sheetName val="단면 (2)"/>
      <sheetName val="변경내역대비표(2)"/>
      <sheetName val="경비"/>
      <sheetName val="침하계"/>
      <sheetName val="3.공통공사대비"/>
      <sheetName val="36+45-113-18+19+20I"/>
      <sheetName val="현장관리비"/>
      <sheetName val="정부노임단가"/>
      <sheetName val="대로근거"/>
      <sheetName val="중로근거"/>
      <sheetName val="갑지(추정)"/>
      <sheetName val="데이타"/>
      <sheetName val="방배동내역(한영)"/>
      <sheetName val="갑지1"/>
      <sheetName val="토사(PE)"/>
      <sheetName val="경비2내역"/>
      <sheetName val="을 2"/>
      <sheetName val="을 1"/>
      <sheetName val="토공 갑지"/>
      <sheetName val="구조물견적"/>
      <sheetName val="수량3"/>
      <sheetName val="노무비단가"/>
      <sheetName val="단면치수"/>
      <sheetName val="Y-WORK"/>
      <sheetName val="물가시세"/>
      <sheetName val="자료"/>
      <sheetName val="INPUT"/>
      <sheetName val="장비"/>
      <sheetName val="산근1"/>
      <sheetName val="노무"/>
      <sheetName val="자재"/>
      <sheetName val="지급자재"/>
      <sheetName val="총공사내역서"/>
      <sheetName val="건축공사실행"/>
      <sheetName val="000000"/>
      <sheetName val="일위대가표"/>
      <sheetName val="변수데이타"/>
      <sheetName val="장비내역서"/>
      <sheetName val="CTEMCOST"/>
      <sheetName val="물량"/>
      <sheetName val="Sheet1_(2)"/>
      <sheetName val="물가변동_총괄서"/>
      <sheetName val="방배동내역_(총괄)"/>
      <sheetName val="허용전류-IEC_DATA"/>
      <sheetName val="7_1유효폭"/>
      <sheetName val="현장관리비_산출내역"/>
      <sheetName val="본선_토공_분배표"/>
      <sheetName val="EQUIP_LIST"/>
      <sheetName val="단면_(2)"/>
      <sheetName val="공문"/>
      <sheetName val="D01"/>
      <sheetName val="D02"/>
      <sheetName val="구조물철거타공정이월"/>
      <sheetName val="1-1"/>
      <sheetName val="내역1"/>
      <sheetName val="CIVIL"/>
      <sheetName val="단가비교표"/>
      <sheetName val="주식"/>
      <sheetName val="영동(D)"/>
      <sheetName val="원형1호맨홀토공수량"/>
      <sheetName val="BOX 본체"/>
      <sheetName val="MAT"/>
      <sheetName val="JUCKEYK"/>
      <sheetName val=" "/>
      <sheetName val="WORK"/>
      <sheetName val="외자배분"/>
      <sheetName val="외자내역"/>
      <sheetName val="적용률"/>
      <sheetName val="6PILE  (돌출)"/>
      <sheetName val="찍기"/>
      <sheetName val="별표"/>
      <sheetName val="자재조사표"/>
      <sheetName val="1,2,3,4,5단위수량"/>
      <sheetName val="견적대비표"/>
      <sheetName val="설계개요"/>
      <sheetName val="예가표"/>
      <sheetName val="단가조사표"/>
      <sheetName val="각사별공사비분개 "/>
      <sheetName val="70%"/>
      <sheetName val="식재인부"/>
      <sheetName val="총괄표"/>
      <sheetName val="바닥판"/>
      <sheetName val="자재단가"/>
      <sheetName val="기계경비(시간당)"/>
      <sheetName val="램머"/>
      <sheetName val="SG"/>
      <sheetName val="TB-내역서"/>
      <sheetName val="Sheet5"/>
      <sheetName val="전기"/>
      <sheetName val="입찰안"/>
      <sheetName val="차액보증"/>
      <sheetName val="2"/>
      <sheetName val="D-3109"/>
      <sheetName val="ABUT수량-A1"/>
      <sheetName val="1.취수장"/>
      <sheetName val="6호기"/>
      <sheetName val="9811"/>
      <sheetName val="설계흐름도"/>
      <sheetName val="터널전기"/>
      <sheetName val="해외법인"/>
      <sheetName val="L-type"/>
      <sheetName val="수량산출"/>
      <sheetName val="표지"/>
      <sheetName val="발생토"/>
      <sheetName val="자재수량"/>
      <sheetName val="마감사양"/>
      <sheetName val="터널조도"/>
      <sheetName val="정SW_원_"/>
      <sheetName val="기성집계"/>
      <sheetName val="공내역서"/>
      <sheetName val="일년TOTAL"/>
      <sheetName val="연돌일위집계"/>
      <sheetName val="간접비"/>
      <sheetName val="유기공정"/>
      <sheetName val="Sheet2"/>
      <sheetName val="COVER-P"/>
      <sheetName val="결재갑지"/>
      <sheetName val="일위대가(건축)"/>
      <sheetName val="표준건축비"/>
      <sheetName val="2006납품"/>
      <sheetName val="S1"/>
      <sheetName val="구성비"/>
      <sheetName val="정렬"/>
      <sheetName val="9GNG운반"/>
      <sheetName val="배명(단가)"/>
      <sheetName val="FORM-0"/>
      <sheetName val="1호맨홀토공"/>
      <sheetName val="Sheet4"/>
      <sheetName val="단가산출1"/>
      <sheetName val="단가산출2"/>
      <sheetName val="JUCK"/>
      <sheetName val="현장지지물물량"/>
      <sheetName val="제경비"/>
      <sheetName val="실적"/>
      <sheetName val="입력(K0)"/>
      <sheetName val="노무비"/>
      <sheetName val="용수간선"/>
      <sheetName val="암거날개벽"/>
      <sheetName val="기초"/>
      <sheetName val="U-TYPE(1)"/>
      <sheetName val="맨홀토공산출"/>
      <sheetName val="계수시트"/>
      <sheetName val="노임이"/>
      <sheetName val="붙임5"/>
      <sheetName val="작업방"/>
      <sheetName val="총괄k"/>
      <sheetName val="개요"/>
      <sheetName val="안전건강연금"/>
      <sheetName val="건축실적"/>
      <sheetName val="고용퇴직"/>
      <sheetName val="입력"/>
      <sheetName val="기계실적"/>
      <sheetName val="물가기준년"/>
      <sheetName val="노임산재"/>
      <sheetName val="장비기준"/>
      <sheetName val="조경수목"/>
      <sheetName val="토목실적"/>
      <sheetName val="산출금액내역"/>
      <sheetName val="시설일위"/>
      <sheetName val="식재수량표"/>
      <sheetName val="식재일위"/>
      <sheetName val="L_type"/>
      <sheetName val="자재입고내역"/>
      <sheetName val="노임대장(지역주민)"/>
      <sheetName val="노임대장(철근)"/>
      <sheetName val="노임대장(목수)"/>
      <sheetName val="(구조물용역-가람)"/>
      <sheetName val="노임대장(용역-가람)남자"/>
      <sheetName val="노임대장(용역-가람)여자"/>
      <sheetName val="노임대장(방수공)"/>
      <sheetName val="Tender"/>
      <sheetName val="토공산출(주차장)"/>
      <sheetName val="투자효율분석"/>
      <sheetName val="설계명세서"/>
      <sheetName val="NM2"/>
      <sheetName val="NW1"/>
      <sheetName val="NW2"/>
      <sheetName val="PW3"/>
      <sheetName val="PW4"/>
      <sheetName val="SC1"/>
      <sheetName val="DNW"/>
      <sheetName val="N+"/>
      <sheetName val="NE"/>
      <sheetName val="P+"/>
      <sheetName val="PE"/>
      <sheetName val="PM"/>
      <sheetName val="TR"/>
      <sheetName val="기경집계"/>
      <sheetName val="전체"/>
      <sheetName val="공문(신)"/>
      <sheetName val="3련 BOX"/>
      <sheetName val="Pier 3"/>
      <sheetName val="간선계산"/>
      <sheetName val="BOX(1.5X1.5)"/>
      <sheetName val="수목단가"/>
      <sheetName val="시설수량표"/>
      <sheetName val="기초단가"/>
      <sheetName val="조건표"/>
      <sheetName val="을"/>
      <sheetName val="와동25-3(변경)"/>
      <sheetName val="매립"/>
      <sheetName val="기기리스트"/>
      <sheetName val="단위중기"/>
      <sheetName val="기성금내역서"/>
      <sheetName val="자바라1"/>
      <sheetName val="해외 연수비용 계산-삭제"/>
      <sheetName val="해외 기술훈련비 (합계)"/>
      <sheetName val="12호기내역서(건축분)"/>
      <sheetName val="소요자재"/>
      <sheetName val="노무산출서"/>
      <sheetName val="부도어음"/>
      <sheetName val="골조시행"/>
      <sheetName val="관로토공"/>
      <sheetName val="신천교(음성)"/>
      <sheetName val="7-3단면_상시"/>
      <sheetName val="수량집계표"/>
      <sheetName val="공종별수량집계"/>
      <sheetName val="금융비용"/>
      <sheetName val="수정2"/>
      <sheetName val="옹벽(수량)"/>
      <sheetName val="영업2"/>
      <sheetName val="2000년1차"/>
      <sheetName val="중기일위대가"/>
      <sheetName val="결과조달"/>
      <sheetName val="Sheet6"/>
      <sheetName val="품셈TABLE"/>
      <sheetName val="옹벽수량집계"/>
      <sheetName val="1SPAN"/>
      <sheetName val="K55수출"/>
      <sheetName val="c_balju"/>
      <sheetName val="시설물일위"/>
      <sheetName val="적용단가"/>
      <sheetName val="TYPE A"/>
      <sheetName val="기둥(원형)"/>
      <sheetName val="T기성9605"/>
      <sheetName val="가제당공사비"/>
      <sheetName val="기초처리공사비"/>
      <sheetName val="복통공사비"/>
      <sheetName val="본제당공사비"/>
      <sheetName val="시험비"/>
      <sheetName val="자재대"/>
      <sheetName val="중기운반비"/>
      <sheetName val="진입도로공사비"/>
      <sheetName val="취수탑공사비"/>
      <sheetName val="토취장복구"/>
      <sheetName val="Baby일위대가"/>
      <sheetName val="WEON"/>
      <sheetName val="산출내역서집계표"/>
      <sheetName val="장비투입 (2)"/>
      <sheetName val="철거산출근거"/>
      <sheetName val="장문교(대전)"/>
      <sheetName val="산출근거"/>
      <sheetName val="Total"/>
      <sheetName val="일위대가(가설)"/>
      <sheetName val="DANGA"/>
      <sheetName val="전기일위대가"/>
      <sheetName val="CC16-내역서"/>
      <sheetName val="2000년 공정표"/>
      <sheetName val="1ST"/>
      <sheetName val="1안98Billing"/>
      <sheetName val="예산총괄표"/>
      <sheetName val="목표세부명세"/>
      <sheetName val="설비원가"/>
      <sheetName val="신림자금"/>
      <sheetName val="건축"/>
      <sheetName val="일위대가목차"/>
      <sheetName val="유림골조"/>
      <sheetName val="식재"/>
      <sheetName val="시설물"/>
      <sheetName val="식재출력용"/>
      <sheetName val="유지관리"/>
      <sheetName val="국공유지및사유지"/>
      <sheetName val="방송(체육관)"/>
      <sheetName val="9"/>
      <sheetName val="변경내역"/>
      <sheetName val="구역화물"/>
      <sheetName val="0"/>
      <sheetName val="교대시점"/>
      <sheetName val="비탈면보호공수량산출"/>
      <sheetName val="유용원석량소요시기검토안"/>
      <sheetName val="1차설계변경내역"/>
      <sheetName val="공사수행방안"/>
      <sheetName val="단면가정"/>
      <sheetName val="내역서 "/>
      <sheetName val="조경"/>
      <sheetName val="토공사(단지)"/>
      <sheetName val="EKOG10건축"/>
      <sheetName val="시추주상도"/>
      <sheetName val="백암비스타내역"/>
      <sheetName val="지질조사분석"/>
      <sheetName val="ITB COST"/>
      <sheetName val="BSD (2)"/>
      <sheetName val="DATA"/>
      <sheetName val="공내역"/>
      <sheetName val="토목품셈"/>
      <sheetName val="제품"/>
      <sheetName val="CLAUSE"/>
      <sheetName val="CATCH BASIN"/>
      <sheetName val="COPING"/>
      <sheetName val="guard(mac)"/>
      <sheetName val="입출재고현황 (2)"/>
      <sheetName val="CODE"/>
      <sheetName val="실행대비"/>
      <sheetName val="손익분석"/>
      <sheetName val="SLAB&quot;1&quot;"/>
      <sheetName val="1.설계조건"/>
      <sheetName val="5사남"/>
      <sheetName val="설계기준"/>
      <sheetName val="날개벽수량표"/>
      <sheetName val="광산내역"/>
      <sheetName val="Sheet1_(2)1"/>
      <sheetName val="방배동내역_(총괄)1"/>
      <sheetName val="물가변동_총괄서1"/>
      <sheetName val="허용전류-IEC_DATA1"/>
      <sheetName val="7_1유효폭1"/>
      <sheetName val="단면_(2)1"/>
      <sheetName val="EQUIP_LIST1"/>
      <sheetName val="현장관리비_산출내역1"/>
      <sheetName val="본선_토공_분배표1"/>
      <sheetName val="3_공통공사대비"/>
      <sheetName val="을_2"/>
      <sheetName val="을_1"/>
      <sheetName val="토공_갑지"/>
      <sheetName val="BOX_본체"/>
      <sheetName val="Pier_3"/>
      <sheetName val="각사별공사비분개_"/>
      <sheetName val="_"/>
      <sheetName val="6PILE__(돌출)"/>
      <sheetName val="1_취수장"/>
      <sheetName val="3련_BOX"/>
      <sheetName val="해외_연수비용_계산-삭제"/>
      <sheetName val="해외_기술훈련비_(합계)"/>
      <sheetName val="메서,변+증"/>
      <sheetName val="경영상태"/>
      <sheetName val="96까지"/>
      <sheetName val="97년"/>
      <sheetName val="98이후"/>
      <sheetName val="수량명세서"/>
      <sheetName val="#10거푸집유로폼(0~7m)"/>
      <sheetName val="상부하중"/>
      <sheetName val="풍하중1"/>
      <sheetName val="단기차입금"/>
      <sheetName val="수문보고"/>
      <sheetName val="Sheet1_(2)2"/>
      <sheetName val="허용전류-IEC_DATA2"/>
      <sheetName val="7_1유효폭2"/>
      <sheetName val="방배동내역_(총괄)2"/>
      <sheetName val="물가변동_총괄서2"/>
      <sheetName val="단면_(2)2"/>
      <sheetName val="EQUIP_LIST2"/>
      <sheetName val="현장관리비_산출내역2"/>
      <sheetName val="본선_토공_분배표2"/>
      <sheetName val="토공_갑지1"/>
      <sheetName val="3_공통공사대비1"/>
      <sheetName val="각사별공사비분개_1"/>
      <sheetName val="BOX_본체1"/>
      <sheetName val="을_21"/>
      <sheetName val="을_11"/>
      <sheetName val="_1"/>
      <sheetName val="6PILE__(돌출)1"/>
      <sheetName val="Pier_31"/>
      <sheetName val="1_취수장1"/>
      <sheetName val="3련_BOX1"/>
      <sheetName val="해외_연수비용_계산-삭제1"/>
      <sheetName val="해외_기술훈련비_(합계)1"/>
      <sheetName val="차도조도계산"/>
      <sheetName val="조명율표"/>
      <sheetName val="SPEC"/>
      <sheetName val="DC-2303"/>
      <sheetName val="WEIGHT LIST"/>
      <sheetName val="POL6차-PIPING"/>
      <sheetName val="산#2-1 (2)"/>
      <sheetName val="산#3-1"/>
      <sheetName val="포장물량집계"/>
      <sheetName val="L형옹벽단위수량(35)"/>
      <sheetName val="L형옹벽단위수량(25)"/>
      <sheetName val="간접1"/>
      <sheetName val="기지국"/>
      <sheetName val="수질정화시설"/>
      <sheetName val="원가1(기계)"/>
      <sheetName val="공사내역"/>
      <sheetName val="실시공"/>
      <sheetName val="날개벽(시점좌측)"/>
      <sheetName val="참조"/>
      <sheetName val="C &amp; G RHS"/>
      <sheetName val="간지"/>
      <sheetName val="1공구 건정토건 토공"/>
      <sheetName val="음료실행"/>
      <sheetName val="°©Áö"/>
      <sheetName val="기성내역"/>
      <sheetName val="설계서"/>
      <sheetName val="신우"/>
      <sheetName val="과천MAIN"/>
      <sheetName val="물량표"/>
      <sheetName val="변경원가서갑"/>
      <sheetName val="CON포장수량"/>
      <sheetName val="ACUNIT"/>
      <sheetName val="CONUNIT"/>
      <sheetName val="포장공"/>
      <sheetName val="교각계산"/>
      <sheetName val="공사비증감"/>
      <sheetName val="부대내역"/>
      <sheetName val="Man Hole"/>
      <sheetName val="공통비(전체)"/>
      <sheetName val="선로정수계산"/>
      <sheetName val="토목-물가"/>
      <sheetName val="재료"/>
      <sheetName val="예정(3)"/>
      <sheetName val="동원(3)"/>
      <sheetName val="jobhist"/>
      <sheetName val="조내역"/>
      <sheetName val="건축공사요약표"/>
      <sheetName val="집계내역서(가압장)"/>
      <sheetName val="흐름도"/>
      <sheetName val="5.3 단면가정"/>
      <sheetName val="F4-F7"/>
      <sheetName val="입찰내역"/>
      <sheetName val="설산1.나"/>
      <sheetName val="본사S"/>
      <sheetName val="철근단면적"/>
      <sheetName val="증감대비"/>
      <sheetName val="TYPE-A"/>
      <sheetName val="원가계산"/>
      <sheetName val="원가계산서(남측)"/>
      <sheetName val="일위대가(계측기설치)"/>
      <sheetName val="Process Piping"/>
      <sheetName val="BQ(실행)"/>
      <sheetName val="품셈기준"/>
      <sheetName val="COVER"/>
      <sheetName val="수리결과"/>
      <sheetName val="단위수량"/>
      <sheetName val="O＆P"/>
      <sheetName val="결재판(삭제하지말아주세요)"/>
      <sheetName val="설비"/>
      <sheetName val="200"/>
      <sheetName val="공통자료"/>
      <sheetName val="산출2-기기동력"/>
      <sheetName val="당초"/>
      <sheetName val="관급자재집계표"/>
      <sheetName val="배수유공블럭"/>
      <sheetName val="교각1"/>
      <sheetName val="공사비집계"/>
      <sheetName val="40총괄"/>
      <sheetName val="40집계"/>
      <sheetName val="말뚝지지력산정"/>
      <sheetName val="ELECTRIC"/>
      <sheetName val="SCHEDULE"/>
      <sheetName val="C-직노1"/>
      <sheetName val="data2"/>
      <sheetName val="관로토공집계표"/>
      <sheetName val="단가 "/>
      <sheetName val="일위대가 (PM)"/>
      <sheetName val="S003031"/>
      <sheetName val="여과지동"/>
      <sheetName val="기초자료"/>
      <sheetName val="A-4"/>
      <sheetName val="기성내역서"/>
      <sheetName val="2F 회의실견적(5_14 일대)"/>
      <sheetName val="하수BOX이설"/>
      <sheetName val="자료입력"/>
      <sheetName val="수목표준대가"/>
      <sheetName val="할증"/>
      <sheetName val="방조제+선착장+배수갑문+부대공+1-2방조제"/>
      <sheetName val="hvac(제어동)"/>
      <sheetName val="계산근거"/>
      <sheetName val="plan&amp;section of foundation"/>
      <sheetName val="design criteria"/>
      <sheetName val="인건-측정"/>
      <sheetName val="__"/>
      <sheetName val="산출3-유도등"/>
      <sheetName val="산출2-동력"/>
      <sheetName val="산출2-피뢰침"/>
      <sheetName val="덤프"/>
      <sheetName val="252K444"/>
      <sheetName val="견적990322"/>
      <sheetName val="원형맨홀수량"/>
      <sheetName val="woo(mac)"/>
      <sheetName val="archi(본사)"/>
      <sheetName val="교통신호등"/>
      <sheetName val="터파기및재료"/>
      <sheetName val="CAL"/>
      <sheetName val="FAB별"/>
      <sheetName val="예가대비"/>
      <sheetName val="총괄"/>
      <sheetName val="개산공사비"/>
      <sheetName val="증가분"/>
      <sheetName val="증가수정"/>
      <sheetName val="문의사항"/>
      <sheetName val="수수료율표"/>
      <sheetName val="성곽내역서"/>
      <sheetName val="Raw Data"/>
      <sheetName val="은행"/>
      <sheetName val="견적"/>
      <sheetName val="STRA2"/>
      <sheetName val="전라자금"/>
      <sheetName val="9509"/>
      <sheetName val="일반공사"/>
      <sheetName val="화전내"/>
      <sheetName val="2000용수잠관-수량집계"/>
      <sheetName val="계약전체내역서"/>
      <sheetName val="예정공정(2차분)"/>
      <sheetName val="총괄간지"/>
      <sheetName val="발주간지"/>
      <sheetName val="1차전체변경"/>
      <sheetName val="2차전체변경예정"/>
      <sheetName val="2차전체변경예정 (2)"/>
      <sheetName val="전체변경p"/>
      <sheetName val="04계약"/>
      <sheetName val="사용계획서"/>
      <sheetName val="04착공계약내역서"/>
      <sheetName val="04변경-상하p"/>
      <sheetName val="전체증감"/>
      <sheetName val="1차분증감"/>
      <sheetName val="잔여분증감"/>
      <sheetName val="1차사용계획서"/>
      <sheetName val="1차간지"/>
      <sheetName val="1차분계약내역서"/>
      <sheetName val="이정표토공"/>
      <sheetName val="수량산출서-2"/>
      <sheetName val="설계"/>
      <sheetName val="준검 내역서"/>
      <sheetName val="3차설계"/>
      <sheetName val="제출내역 (2)"/>
      <sheetName val="106C0300"/>
      <sheetName val="S12"/>
      <sheetName val="산근터빈"/>
      <sheetName val="도장수량(하1)"/>
      <sheetName val="주형"/>
      <sheetName val="산출서양식01"/>
      <sheetName val="2연BOX"/>
      <sheetName val="부대공사"/>
      <sheetName val="중동공구"/>
      <sheetName val="1.토공"/>
      <sheetName val="내역표지"/>
      <sheetName val="tggwan(mac)"/>
      <sheetName val="우각부보강"/>
      <sheetName val="Koreasea"/>
      <sheetName val="목록"/>
      <sheetName val="상행-교대(A1-A2)"/>
      <sheetName val="깨기"/>
      <sheetName val="충주"/>
      <sheetName val="업무처리전"/>
      <sheetName val="TYPE-1"/>
      <sheetName val="Calculation"/>
      <sheetName val="토공사"/>
      <sheetName val="집1"/>
      <sheetName val="철근총괄집계표"/>
      <sheetName val="개화1교"/>
      <sheetName val="MOTOR"/>
      <sheetName val="산출내역(K2)"/>
      <sheetName val="구조물공"/>
      <sheetName val="6공구(당초)"/>
      <sheetName val="부대공"/>
      <sheetName val="투찰"/>
      <sheetName val="1,2공구원가계산서"/>
      <sheetName val="2공구산출내역"/>
      <sheetName val="1공구산출내역서"/>
      <sheetName val="전체제잡비"/>
      <sheetName val="토공"/>
      <sheetName val="철골공사"/>
      <sheetName val="공종별집계표"/>
      <sheetName val="FB25JN"/>
      <sheetName val="TYPE1"/>
      <sheetName val="철근량"/>
      <sheetName val="품의서"/>
      <sheetName val="기성신청"/>
      <sheetName val="내역서(기성청구)"/>
      <sheetName val="견적서세부내용"/>
      <sheetName val="견적내용입력"/>
      <sheetName val="TYPE_A"/>
      <sheetName val="BOX(1_5X1_5)"/>
      <sheetName val="2000년_공정표"/>
      <sheetName val="장비투입_(2)"/>
      <sheetName val="1_설계조건"/>
      <sheetName val="C_&amp;_G_RHS"/>
      <sheetName val="1공구_건정토건_토공"/>
      <sheetName val="5_3_단면가정"/>
      <sheetName val="내역서_"/>
      <sheetName val="ITB_COST"/>
      <sheetName val="BSD_(2)"/>
      <sheetName val="CATCH_BASIN"/>
      <sheetName val="입출재고현황_(2)"/>
      <sheetName val="Man_Hole"/>
      <sheetName val="Process_Piping"/>
      <sheetName val="자재 집계표"/>
      <sheetName val="1TL종점(1)"/>
      <sheetName val="역T형"/>
      <sheetName val="PILE"/>
      <sheetName val="960318-1"/>
      <sheetName val="40단가산출서"/>
      <sheetName val="수량산출서 갑지"/>
      <sheetName val="A-100전제"/>
      <sheetName val="조도계산서 (도서)"/>
      <sheetName val="시멘트"/>
      <sheetName val="Quantity"/>
      <sheetName val="??"/>
      <sheetName val="Du toan"/>
      <sheetName val="Keothep"/>
      <sheetName val="Re-bar"/>
      <sheetName val="SBT NO Proj. Controlling Report"/>
      <sheetName val="품의"/>
      <sheetName val="경산"/>
      <sheetName val="WEIGHT_LIST"/>
      <sheetName val="산#2-1_(2)"/>
      <sheetName val="xxxxxx"/>
      <sheetName val="토목"/>
      <sheetName val="세부내역서"/>
      <sheetName val="배관내역"/>
      <sheetName val="FLA"/>
      <sheetName val="할증 "/>
      <sheetName val="S9"/>
      <sheetName val="S14"/>
      <sheetName val="소비자가"/>
      <sheetName val="20관리비율"/>
      <sheetName val="49일위"/>
      <sheetName val="경비_원본"/>
      <sheetName val="인천성심병원"/>
      <sheetName val="산1~6"/>
      <sheetName val="기안"/>
      <sheetName val="허용전류_IEC"/>
      <sheetName val="허용전류_IEC DATA"/>
      <sheetName val="주공 갑지"/>
      <sheetName val="을지"/>
      <sheetName val="공문갑지"/>
      <sheetName val="금융구조검토"/>
      <sheetName val="삼성전기"/>
      <sheetName val="골재"/>
      <sheetName val="원가계산서"/>
      <sheetName val="소방사항"/>
      <sheetName val="방수"/>
      <sheetName val="중기"/>
      <sheetName val="심의위원명단"/>
      <sheetName val="실행간접비"/>
      <sheetName val="소화실적"/>
      <sheetName val="AC포장수량"/>
      <sheetName val="수량이동"/>
      <sheetName val="펌프장수량산출(토)"/>
      <sheetName val="_x0000__x0008__x0000__x0004__x0000_"/>
      <sheetName val="ࠀ฀ࠀ؀ԀЀԀ̀"/>
      <sheetName val="소일위대가코드표"/>
      <sheetName val="PHC파일 천공 및 항타"/>
      <sheetName val="잡비계산"/>
      <sheetName val="PI"/>
      <sheetName val="COA-17"/>
      <sheetName val="C-18"/>
      <sheetName val="견적서"/>
      <sheetName val="산출내역서"/>
      <sheetName val="원가"/>
      <sheetName val="교통대책내역"/>
      <sheetName val="21301동"/>
      <sheetName val="11"/>
      <sheetName val="주간기성"/>
      <sheetName val="직종인원"/>
      <sheetName val="일일총괄"/>
      <sheetName val="검사현황"/>
      <sheetName val="10"/>
      <sheetName val="부하"/>
      <sheetName val="Book2"/>
      <sheetName val="8"/>
      <sheetName val="기둥"/>
      <sheetName val="공종별집계표(건축)"/>
      <sheetName val="FOOTING단면력"/>
      <sheetName val="중기비"/>
      <sheetName val="사통"/>
      <sheetName val="G2설비도급"/>
      <sheetName val="자"/>
      <sheetName val="노"/>
      <sheetName val="부안일위"/>
      <sheetName val="배수내역"/>
      <sheetName val="9609Aß"/>
      <sheetName val="업무계획1"/>
      <sheetName val="토적표"/>
      <sheetName val="입적표"/>
      <sheetName val="공사원가"/>
      <sheetName val="방음벽연장집계-여기까지만 출력"/>
      <sheetName val="충돌 내용"/>
      <sheetName val="예산서"/>
      <sheetName val="3BL공동구 수량"/>
      <sheetName val="맨홀수량집계"/>
      <sheetName val="INPUT(덕도방향-시점)"/>
      <sheetName val="맨홀수량산출"/>
      <sheetName val="석축단"/>
      <sheetName val="법면수집"/>
      <sheetName val="안정계산"/>
      <sheetName val="단면검토"/>
      <sheetName val="가도공"/>
      <sheetName val="1호인버트수량"/>
      <sheetName val="석축설면"/>
      <sheetName val="법면단"/>
      <sheetName val="참고"/>
      <sheetName val="R.C RAHMEN 해석"/>
      <sheetName val="118.세금과공과"/>
      <sheetName val="108.수선비"/>
      <sheetName val="BS"/>
      <sheetName val="25.보증금(임차보증금외)"/>
      <sheetName val="Pricing"/>
      <sheetName val="Debt Service Schedule"/>
      <sheetName val="Krw"/>
      <sheetName val="토목내역"/>
      <sheetName val="Cash_Flow"/>
      <sheetName val="NOPAT"/>
      <sheetName val="Invested Capital"/>
      <sheetName val="WACC"/>
      <sheetName val="EVA"/>
      <sheetName val="매출GPU"/>
      <sheetName val="매출HLDS"/>
      <sheetName val="HZ_매출재료비"/>
      <sheetName val="PT_매출재료비"/>
      <sheetName val="Deteriorated Asset"/>
      <sheetName val="제-노임"/>
      <sheetName val="h-013211-2"/>
      <sheetName val="기초공"/>
      <sheetName val="하도내역 (철콘)"/>
      <sheetName val="우수"/>
      <sheetName val="5.모델링"/>
      <sheetName val="APT"/>
      <sheetName val="PKG"/>
      <sheetName val="가설건물"/>
      <sheetName val="공사유형"/>
      <sheetName val="공통부대비"/>
      <sheetName val="작성방법"/>
      <sheetName val="퇴직공제"/>
      <sheetName val="건강보험료"/>
      <sheetName val="노인장기요양보험료"/>
      <sheetName val="CONCRETE"/>
      <sheetName val="UB2"/>
      <sheetName val="구체"/>
      <sheetName val="2차선환산길이"/>
      <sheetName val="전계가"/>
      <sheetName val="동원인원산출"/>
      <sheetName val="TRE TABLE"/>
      <sheetName val="공사종류(참고)"/>
      <sheetName val="B"/>
      <sheetName val="장비 (2)"/>
      <sheetName val="지수적용공사비내역서"/>
      <sheetName val="SANBAISU"/>
      <sheetName val="F.L(1)"/>
      <sheetName val="전체수량집계"/>
      <sheetName val="일위목록"/>
      <sheetName val="플랜트 설치"/>
      <sheetName val="건축원가계산서"/>
      <sheetName val="아산추가1220"/>
      <sheetName val="순환펌프"/>
      <sheetName val="저수조"/>
      <sheetName val="급,배기팬"/>
      <sheetName val="급탕순환펌프"/>
      <sheetName val="G.R300경비"/>
      <sheetName val="관급"/>
      <sheetName val="내역서 표지 "/>
      <sheetName val="분야별 집계표"/>
      <sheetName val="원가계산서(인테리어)"/>
      <sheetName val="공종별집계표(인테리어)"/>
      <sheetName val="공종별내역서(인테리어)"/>
      <sheetName val="원가계산서(기계설비)"/>
      <sheetName val="공종별집계표(기계설비)"/>
      <sheetName val="공종별내역서(기계설비)"/>
      <sheetName val="원가계산서(전기)"/>
      <sheetName val="총괄표(전기)"/>
      <sheetName val="내역서(전기)"/>
      <sheetName val="원가(통신)"/>
      <sheetName val="총괄표(통신)"/>
      <sheetName val="내역서(통신)"/>
      <sheetName val="원가계산서(소방설비)"/>
      <sheetName val="공종별집계표(소방설비)"/>
      <sheetName val="공종별내역서(소방설비)"/>
      <sheetName val="원가(소방전기)"/>
      <sheetName val="총괄표(소방전기)"/>
      <sheetName val="내역서(소방전기)"/>
      <sheetName val=" 공사설정 "/>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sheetData sheetId="469" refreshError="1"/>
      <sheetData sheetId="470" refreshError="1"/>
      <sheetData sheetId="471" refreshError="1"/>
      <sheetData sheetId="472" refreshError="1"/>
      <sheetData sheetId="473" refreshError="1"/>
      <sheetData sheetId="474" refreshError="1"/>
      <sheetData sheetId="475"/>
      <sheetData sheetId="476"/>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sheetData sheetId="490" refreshError="1"/>
      <sheetData sheetId="491" refreshError="1"/>
      <sheetData sheetId="492" refreshError="1"/>
      <sheetData sheetId="493" refreshError="1"/>
      <sheetData sheetId="494" refreshError="1"/>
      <sheetData sheetId="495" refreshError="1"/>
      <sheetData sheetId="496"/>
      <sheetData sheetId="497"/>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sheetData sheetId="507" refreshError="1"/>
      <sheetData sheetId="508" refreshError="1"/>
      <sheetData sheetId="509" refreshError="1"/>
      <sheetData sheetId="510"/>
      <sheetData sheetId="511"/>
      <sheetData sheetId="512"/>
      <sheetData sheetId="513"/>
      <sheetData sheetId="514" refreshError="1"/>
      <sheetData sheetId="515" refreshError="1"/>
      <sheetData sheetId="516" refreshError="1"/>
      <sheetData sheetId="517" refreshError="1"/>
      <sheetData sheetId="518" refreshError="1"/>
      <sheetData sheetId="519"/>
      <sheetData sheetId="520"/>
      <sheetData sheetId="521"/>
      <sheetData sheetId="522" refreshError="1"/>
      <sheetData sheetId="523" refreshError="1"/>
      <sheetData sheetId="524" refreshError="1"/>
      <sheetData sheetId="525" refreshError="1"/>
      <sheetData sheetId="526" refreshError="1"/>
      <sheetData sheetId="527" refreshError="1"/>
      <sheetData sheetId="528"/>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sheetData sheetId="565" refreshError="1"/>
      <sheetData sheetId="566" refreshError="1"/>
      <sheetData sheetId="567" refreshError="1"/>
      <sheetData sheetId="568" refreshError="1"/>
      <sheetData sheetId="569" refreshError="1"/>
      <sheetData sheetId="570"/>
      <sheetData sheetId="57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sheetData sheetId="614"/>
      <sheetData sheetId="615"/>
      <sheetData sheetId="616"/>
      <sheetData sheetId="617"/>
      <sheetData sheetId="618"/>
      <sheetData sheetId="619"/>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sheetData sheetId="634"/>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efreshError="1"/>
      <sheetData sheetId="713" refreshError="1"/>
      <sheetData sheetId="714" refreshError="1"/>
      <sheetData sheetId="715" refreshError="1"/>
      <sheetData sheetId="716" refreshError="1"/>
      <sheetData sheetId="717" refreshError="1"/>
      <sheetData sheetId="718" refreshError="1"/>
      <sheetData sheetId="719" refreshError="1"/>
      <sheetData sheetId="720" refreshError="1"/>
      <sheetData sheetId="721" refreshError="1"/>
      <sheetData sheetId="722" refreshError="1"/>
      <sheetData sheetId="723" refreshError="1"/>
      <sheetData sheetId="724" refreshError="1"/>
      <sheetData sheetId="725" refreshError="1"/>
      <sheetData sheetId="726" refreshError="1"/>
      <sheetData sheetId="727" refreshError="1"/>
      <sheetData sheetId="728" refreshError="1"/>
      <sheetData sheetId="729" refreshError="1"/>
      <sheetData sheetId="730" refreshError="1"/>
      <sheetData sheetId="731" refreshError="1"/>
      <sheetData sheetId="732" refreshError="1"/>
      <sheetData sheetId="733" refreshError="1"/>
      <sheetData sheetId="734" refreshError="1"/>
      <sheetData sheetId="735" refreshError="1"/>
      <sheetData sheetId="736" refreshError="1"/>
      <sheetData sheetId="737" refreshError="1"/>
      <sheetData sheetId="738" refreshError="1"/>
      <sheetData sheetId="739" refreshError="1"/>
      <sheetData sheetId="740" refreshError="1"/>
      <sheetData sheetId="741" refreshError="1"/>
      <sheetData sheetId="742" refreshError="1"/>
      <sheetData sheetId="743" refreshError="1"/>
      <sheetData sheetId="744" refreshError="1"/>
      <sheetData sheetId="745" refreshError="1"/>
      <sheetData sheetId="746" refreshError="1"/>
      <sheetData sheetId="747" refreshError="1"/>
      <sheetData sheetId="748" refreshError="1"/>
      <sheetData sheetId="749" refreshError="1"/>
      <sheetData sheetId="750" refreshError="1"/>
      <sheetData sheetId="751" refreshError="1"/>
      <sheetData sheetId="752" refreshError="1"/>
      <sheetData sheetId="753" refreshError="1"/>
      <sheetData sheetId="754" refreshError="1"/>
      <sheetData sheetId="755" refreshError="1"/>
      <sheetData sheetId="756" refreshError="1"/>
      <sheetData sheetId="757" refreshError="1"/>
      <sheetData sheetId="758" refreshError="1"/>
      <sheetData sheetId="759" refreshError="1"/>
      <sheetData sheetId="760" refreshError="1"/>
      <sheetData sheetId="761" refreshError="1"/>
      <sheetData sheetId="762" refreshError="1"/>
      <sheetData sheetId="763" refreshError="1"/>
      <sheetData sheetId="764" refreshError="1"/>
      <sheetData sheetId="765" refreshError="1"/>
      <sheetData sheetId="766" refreshError="1"/>
      <sheetData sheetId="767" refreshError="1"/>
      <sheetData sheetId="768" refreshError="1"/>
      <sheetData sheetId="769" refreshError="1"/>
      <sheetData sheetId="770" refreshError="1"/>
      <sheetData sheetId="771" refreshError="1"/>
      <sheetData sheetId="772" refreshError="1"/>
      <sheetData sheetId="773" refreshError="1"/>
      <sheetData sheetId="774" refreshError="1"/>
      <sheetData sheetId="775" refreshError="1"/>
      <sheetData sheetId="776" refreshError="1"/>
      <sheetData sheetId="777" refreshError="1"/>
      <sheetData sheetId="778" refreshError="1"/>
      <sheetData sheetId="779" refreshError="1"/>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refreshError="1"/>
      <sheetData sheetId="814" refreshError="1"/>
      <sheetData sheetId="815" refreshError="1"/>
      <sheetData sheetId="816" refreshError="1"/>
      <sheetData sheetId="817" refreshError="1"/>
      <sheetData sheetId="818" refreshError="1"/>
      <sheetData sheetId="819" refreshError="1"/>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refreshError="1"/>
      <sheetData sheetId="832" refreshError="1"/>
      <sheetData sheetId="833" refreshError="1"/>
      <sheetData sheetId="834" refreshError="1"/>
      <sheetData sheetId="835" refreshError="1"/>
      <sheetData sheetId="836" refreshError="1"/>
      <sheetData sheetId="837" refreshError="1"/>
      <sheetData sheetId="838" refreshError="1"/>
      <sheetData sheetId="839" refreshError="1"/>
      <sheetData sheetId="840" refreshError="1"/>
      <sheetData sheetId="841" refreshError="1"/>
      <sheetData sheetId="842" refreshError="1"/>
      <sheetData sheetId="843" refreshError="1"/>
      <sheetData sheetId="844" refreshError="1"/>
      <sheetData sheetId="845"/>
      <sheetData sheetId="846"/>
      <sheetData sheetId="847"/>
      <sheetData sheetId="848"/>
      <sheetData sheetId="849"/>
      <sheetData sheetId="850"/>
      <sheetData sheetId="851"/>
      <sheetData sheetId="852"/>
      <sheetData sheetId="853"/>
      <sheetData sheetId="854"/>
      <sheetData sheetId="855"/>
      <sheetData sheetId="856"/>
      <sheetData sheetId="857"/>
      <sheetData sheetId="858"/>
      <sheetData sheetId="859"/>
      <sheetData sheetId="860"/>
      <sheetData sheetId="861"/>
      <sheetData sheetId="862"/>
      <sheetData sheetId="863"/>
      <sheetData sheetId="864"/>
      <sheetData sheetId="865"/>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안"/>
      <sheetName val="원가계산"/>
      <sheetName val="2안"/>
      <sheetName val="3안"/>
      <sheetName val="I一般比"/>
      <sheetName val="6호기"/>
      <sheetName val="수량산출"/>
      <sheetName val="N賃率-職"/>
      <sheetName val="내역서"/>
      <sheetName val="3. 규모산정(간이)"/>
      <sheetName val="8.PILE  (돌출)"/>
      <sheetName val="설직재-1"/>
      <sheetName val="J直材4"/>
      <sheetName val="정산변경내역"/>
      <sheetName val="잡철물"/>
      <sheetName val="시행후면적"/>
      <sheetName val="D-경비1"/>
      <sheetName val="수지예산"/>
      <sheetName val="감가상각"/>
      <sheetName val="일위대가목록"/>
      <sheetName val="원가"/>
      <sheetName val="단가산출"/>
      <sheetName val="일용노임단가2001상"/>
      <sheetName val="참조자료"/>
      <sheetName val="실행철강하도"/>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ST1"/>
      <sheetName val="01"/>
      <sheetName val="소비자가"/>
      <sheetName val="#REF"/>
      <sheetName val="2000년1차"/>
      <sheetName val="2000전체분"/>
      <sheetName val="총누계"/>
      <sheetName val="전기혼잡제경비(45)"/>
      <sheetName val="경비"/>
      <sheetName val="D16"/>
      <sheetName val="D25"/>
      <sheetName val="D22"/>
      <sheetName val="원가계산"/>
      <sheetName val="잡비"/>
      <sheetName val="내역서"/>
      <sheetName val="P.M 별"/>
      <sheetName val="Sheet5"/>
      <sheetName val="교통대책내역"/>
      <sheetName val="(갑지)"/>
      <sheetName val="일위_파일"/>
      <sheetName val="노임이"/>
      <sheetName val="Total"/>
      <sheetName val="견적율"/>
      <sheetName val="총괄표"/>
      <sheetName val="수량산출"/>
      <sheetName val="INPUT"/>
      <sheetName val="약품공급2"/>
      <sheetName val="Sheet4"/>
      <sheetName val="3BL공동구 수량"/>
      <sheetName val="Sheet1"/>
      <sheetName val="1.동력공사"/>
      <sheetName val="갑지"/>
      <sheetName val="항목(1)"/>
      <sheetName val="BOOK4"/>
      <sheetName val="6호기"/>
      <sheetName val="약품설비"/>
      <sheetName val="일반부표"/>
      <sheetName val="노임단가"/>
      <sheetName val="시설일위"/>
      <sheetName val="식재수량표"/>
      <sheetName val="식재일위"/>
      <sheetName val="유림골조"/>
      <sheetName val="1ST"/>
      <sheetName val="P_M_별"/>
      <sheetName val="3BL공동구_수량"/>
      <sheetName val="1_동력공사"/>
      <sheetName val="일반관리비"/>
      <sheetName val="금액내역서"/>
      <sheetName val="시멘트"/>
      <sheetName val="인제내역"/>
      <sheetName val="소일위대가코드표"/>
      <sheetName val="수목데이타_"/>
      <sheetName val="수목표준대가"/>
      <sheetName val="통장출금액"/>
      <sheetName val="대비표(토공1안)"/>
      <sheetName val="b_balju_(2)"/>
      <sheetName val="b_balju"/>
      <sheetName val="포장공사"/>
      <sheetName val="손익분석"/>
      <sheetName val="대비내역"/>
      <sheetName val="현황CODE"/>
      <sheetName val="NEWDRAW"/>
      <sheetName val="b_gunmul"/>
      <sheetName val="BID"/>
      <sheetName val="손익현황"/>
      <sheetName val="여흥"/>
      <sheetName val="중갑지"/>
      <sheetName val="조명율표"/>
      <sheetName val="DATA"/>
      <sheetName val="차도조도계산"/>
      <sheetName val="도급"/>
      <sheetName val="공구원가계산"/>
      <sheetName val="asd"/>
      <sheetName val="P_M_별1"/>
      <sheetName val="3BL공동구_수량1"/>
      <sheetName val="1_동력공사1"/>
      <sheetName val="FURNITURE-01"/>
      <sheetName val="갑지1"/>
      <sheetName val="부대공Ⅱ"/>
      <sheetName val="설계내역서"/>
      <sheetName val="N賃率-職"/>
      <sheetName val="I一般比"/>
      <sheetName val="공문"/>
      <sheetName val="업무일지 및 금액정산"/>
      <sheetName val="투자정리"/>
      <sheetName val="작성불가-지결베이스"/>
      <sheetName val="호환성 보고서"/>
      <sheetName val="CC16-내역서"/>
      <sheetName val="데이타"/>
      <sheetName val="실행간접비용"/>
      <sheetName val="실행철강하도"/>
      <sheetName val="광혁기성"/>
      <sheetName val="DATE"/>
      <sheetName val="토적계산"/>
      <sheetName val="sh1"/>
      <sheetName val="예가표"/>
      <sheetName val="와동25-3(변경)"/>
      <sheetName val="X17-TOTAL"/>
      <sheetName val="주관사업"/>
      <sheetName val="현장"/>
      <sheetName val="전기"/>
      <sheetName val="손익차9월2"/>
      <sheetName val="간접비"/>
      <sheetName val="간접1"/>
      <sheetName val="카렌스센터계량기설치공사"/>
      <sheetName val="사급자재"/>
      <sheetName val="Front"/>
      <sheetName val="wall"/>
      <sheetName val="슬래브(유곡)"/>
      <sheetName val="Customer Databas"/>
      <sheetName val="전력"/>
      <sheetName val="AS복구"/>
      <sheetName val="중기터파기"/>
      <sheetName val="변수값"/>
      <sheetName val="중기상차"/>
      <sheetName val="재료집계"/>
      <sheetName val="직재"/>
      <sheetName val="재집"/>
      <sheetName val="PIPE"/>
      <sheetName val="FLANGE"/>
      <sheetName val="VALVE"/>
      <sheetName val="S0"/>
      <sheetName val="에너지동"/>
      <sheetName val="일위"/>
      <sheetName val="부안일위"/>
      <sheetName val="TOT"/>
      <sheetName val="HP1AMLIST"/>
      <sheetName val="노임"/>
      <sheetName val="일위(PN)"/>
      <sheetName val="AHU집계"/>
      <sheetName val="공조기휀"/>
      <sheetName val="공조기"/>
      <sheetName val="산출내역서집계표"/>
      <sheetName val="신청서"/>
      <sheetName val="영업.일1"/>
      <sheetName val="Summary"/>
      <sheetName val="중기일위대가"/>
      <sheetName val="갑지(추정)"/>
      <sheetName val="견"/>
      <sheetName val="내역"/>
      <sheetName val="전계가"/>
      <sheetName val="표지 (2)"/>
      <sheetName val="EQT-ESTN"/>
      <sheetName val="설계명세서"/>
      <sheetName val="공내역"/>
      <sheetName val="지수"/>
      <sheetName val="TEST1.XLS"/>
      <sheetName val="집계"/>
      <sheetName val="일위대가표"/>
      <sheetName val="청천내"/>
      <sheetName val="copy"/>
      <sheetName val="서식"/>
      <sheetName val="AILC004"/>
      <sheetName val="Summary Sheets"/>
      <sheetName val="COST"/>
      <sheetName val="2.대외공문"/>
      <sheetName val="Sheet2"/>
      <sheetName val="Sheet3"/>
      <sheetName val="화재 탐지 설비"/>
      <sheetName val="총괄"/>
      <sheetName val="EACT10"/>
      <sheetName val="Sheet6"/>
      <sheetName val="조직"/>
      <sheetName val="단가표"/>
      <sheetName val="공사개요"/>
      <sheetName val="직노"/>
      <sheetName val="GAEYO"/>
      <sheetName val="입찰안"/>
      <sheetName val="부속동"/>
      <sheetName val="기계내역"/>
      <sheetName val="시화점실행"/>
      <sheetName val="b_balju (2)"/>
      <sheetName val="간선계산"/>
      <sheetName val="포장복구집계"/>
      <sheetName val="공사수행방안"/>
      <sheetName val="교각1"/>
      <sheetName val="수주실적0709"/>
      <sheetName val="ETC"/>
      <sheetName val="점수계산1-2"/>
      <sheetName val="수로교총재료집계"/>
      <sheetName val="남양시작동자105노65기1.3화1.2"/>
      <sheetName val="2F 회의실견적(5_14 일대)"/>
      <sheetName val="전선"/>
      <sheetName val="XXXXXX"/>
      <sheetName val="VXXXXX"/>
      <sheetName val="2월1주차"/>
      <sheetName val="공통가설"/>
      <sheetName val="조건표"/>
      <sheetName val="업무절차서"/>
      <sheetName val="근로자명부"/>
      <sheetName val="증빙SCAN"/>
      <sheetName val="근로계약서"/>
      <sheetName val="실행예산서"/>
      <sheetName val="작업지시서"/>
      <sheetName val="MEMBER"/>
      <sheetName val="일위대가"/>
      <sheetName val="단면 (2)"/>
      <sheetName val="을지"/>
      <sheetName val="공통부대비"/>
      <sheetName val="LEGEND"/>
      <sheetName val="연수동"/>
      <sheetName val="ilch"/>
      <sheetName val="차액보증"/>
      <sheetName val="DONGIA"/>
      <sheetName val="CHITIET"/>
      <sheetName val="BSD (2)"/>
      <sheetName val="예산서"/>
      <sheetName val="말뚝물량"/>
      <sheetName val="_x000d__x000a__x000d__x000a__x0000__x0003_"/>
      <sheetName val="개요"/>
      <sheetName val="내역1"/>
      <sheetName val="ITEM"/>
      <sheetName val="JUCK"/>
      <sheetName val="quotation"/>
      <sheetName val="9-1차이내역"/>
      <sheetName val="Customer_Databas"/>
      <sheetName val="Summary_Sheets"/>
      <sheetName val="남양시작동자105노65기1_3화1_2"/>
      <sheetName val="2F_회의실견적(5_14_일대)"/>
      <sheetName val="단면_(2)"/>
      <sheetName val="BSD_(2)"/>
      <sheetName val="_x000a__x000a_"/>
      <sheetName val="수입"/>
      <sheetName val="_x000a__x000a__x000a__x000a__x0000__x0003_"/>
      <sheetName val="열린교실"/>
      <sheetName val="FB25JN"/>
      <sheetName val="선급비용"/>
      <sheetName val="노무비"/>
      <sheetName val="표지"/>
      <sheetName val="실행내역서"/>
      <sheetName val="TABLE"/>
      <sheetName val="정부노임단가"/>
      <sheetName val="Customer_Databas1"/>
      <sheetName val="b_balju_(2)1"/>
      <sheetName val="Summary_Sheets1"/>
      <sheetName val="남양시작동자105노65기1_3화1_21"/>
      <sheetName val="2F_회의실견적(5_14_일대)1"/>
      <sheetName val="단면_(2)1"/>
      <sheetName val="BSD_(2)1"/>
      <sheetName val="판관"/>
      <sheetName val="B767"/>
      <sheetName val="guard(mac)"/>
      <sheetName val="일위대가목차"/>
      <sheetName val="기계경비(시간당)"/>
      <sheetName val="램머"/>
      <sheetName val="단가 및 재료비"/>
      <sheetName val="SULKEA"/>
      <sheetName val="잔수량(작성)"/>
      <sheetName val="교각계산"/>
      <sheetName val="산정기준"/>
      <sheetName val="매입세"/>
      <sheetName val="전차선로 물량표"/>
      <sheetName val="구의동공내역서"/>
      <sheetName val="일반전기"/>
      <sheetName val="총투입계"/>
      <sheetName val="주요항목별"/>
      <sheetName val="단가"/>
      <sheetName val="진주방향"/>
      <sheetName val="인사자료총집계"/>
      <sheetName val="sort"/>
      <sheetName val="EKOG10건축"/>
      <sheetName val="DESIGN"/>
      <sheetName val="Macro1"/>
      <sheetName val="품셈TABLE"/>
      <sheetName val="품셈표"/>
      <sheetName val="1.설계조건"/>
      <sheetName val="자재단가비교표"/>
      <sheetName val="일위대가목록"/>
      <sheetName val="단가대비표"/>
      <sheetName val="매출"/>
      <sheetName val="2. Summary-cash"/>
      <sheetName val="2.주요계수총괄"/>
      <sheetName val="2.Summary-cash"/>
      <sheetName val="INMD1198"/>
      <sheetName val="賃料等一覧"/>
      <sheetName val="Initial Input Variable"/>
      <sheetName val="법면"/>
      <sheetName val="부대공"/>
      <sheetName val="구조물공"/>
      <sheetName val="포장공"/>
      <sheetName val="토공"/>
      <sheetName val="배수공1"/>
      <sheetName val="전압강하계산"/>
      <sheetName val="blocktime"/>
      <sheetName val="참조자료"/>
      <sheetName val="외주업체발주서(태라)"/>
      <sheetName val="대비표(현설)"/>
      <sheetName val="견적서"/>
      <sheetName val="암거공"/>
      <sheetName val="토목주소"/>
      <sheetName val="프랜트면허"/>
      <sheetName val="음료실행"/>
      <sheetName val="20관리비율"/>
      <sheetName val="예정(3)"/>
      <sheetName val="월별수입"/>
      <sheetName val="기초견적가"/>
      <sheetName val="준검 내역서"/>
      <sheetName val="マスタ"/>
      <sheetName val="점별(추정)"/>
      <sheetName val="재무가정"/>
      <sheetName val="2공구산출내역"/>
      <sheetName val="인원계획-미화"/>
      <sheetName val="APT"/>
      <sheetName val="실행"/>
      <sheetName val="SAKUB"/>
      <sheetName val="을"/>
      <sheetName val="식재인부"/>
      <sheetName val="빙장비사양"/>
      <sheetName val="장비사양"/>
      <sheetName val="관람석제출"/>
      <sheetName val="마산월령동골조물량변경"/>
      <sheetName val="부대내역"/>
      <sheetName val="예산명세서"/>
      <sheetName val="자료입력"/>
      <sheetName val="CTEMCOST"/>
      <sheetName val="날개벽"/>
      <sheetName val="기기리스트"/>
      <sheetName val="중기손료"/>
      <sheetName val="단"/>
      <sheetName val="P_M_별2"/>
      <sheetName val="1_동력공사2"/>
      <sheetName val="3BL공동구_수량2"/>
      <sheetName val="업무일지_및_금액정산"/>
      <sheetName val="호환성_보고서"/>
      <sheetName val="Customer_Databas2"/>
      <sheetName val="영업_일1"/>
      <sheetName val="표지_(2)"/>
      <sheetName val="TEST1_XLS"/>
      <sheetName val="화재_탐지_설비"/>
      <sheetName val="Summary_Sheets2"/>
      <sheetName val="2_대외공문"/>
      <sheetName val="b_balju_(2)2"/>
      <sheetName val="남양시작동자105노65기1_3화1_22"/>
      <sheetName val="2F_회의실견적(5_14_일대)2"/>
      <sheetName val="단면_(2)2"/>
      <sheetName val="BSD_(2)2"/>
      <sheetName val="_x000a__x000a__x000a__x000a_"/>
      <sheetName val="단가_및_재료비"/>
      <sheetName val="전차선로_물량표"/>
      <sheetName val="1_설계조건"/>
      <sheetName val="2__Summary-cash"/>
      <sheetName val="2_주요계수총괄"/>
      <sheetName val="2_Summary-cash"/>
      <sheetName val="Initial_Input_Variable"/>
      <sheetName val="준검_내역서"/>
      <sheetName val="국내조달(통합-1)"/>
      <sheetName val="Assumptions"/>
      <sheetName val="산출기초"/>
      <sheetName val="연돌일위집계"/>
      <sheetName val="품"/>
      <sheetName val="_x000d__x000a__x000d__x000a_"/>
      <sheetName val="일위대가(가설)"/>
      <sheetName val="적용률"/>
      <sheetName val="설비원가"/>
      <sheetName val="수목데이타 "/>
      <sheetName val="총괄집계표"/>
      <sheetName val="9GNG운반"/>
      <sheetName val="날개벽(좌,우=60도-4개)"/>
      <sheetName val="단위가격"/>
      <sheetName val="B부대공"/>
      <sheetName val="BJ_SP3.1"/>
      <sheetName val="부재예실"/>
      <sheetName val="간접비계산"/>
      <sheetName val="예방접종계획"/>
      <sheetName val="버스운행안내"/>
      <sheetName val="근태계획서"/>
      <sheetName val="CAT_5"/>
      <sheetName val="건축집계"/>
      <sheetName val="간접경상비"/>
      <sheetName val="_x000d___x000d__"/>
      <sheetName val="__"/>
      <sheetName val="____"/>
      <sheetName val="1안"/>
      <sheetName val="98지급계획"/>
      <sheetName val="결재판(삭제하지말아주세요)"/>
      <sheetName val="O＆P"/>
      <sheetName val="    "/>
      <sheetName val="  "/>
      <sheetName val="archi(본사)"/>
      <sheetName val="PROJECT BRIEF"/>
      <sheetName val="연결임시"/>
      <sheetName val="공사비산출내역"/>
      <sheetName val="세부내역"/>
      <sheetName val="결재란"/>
      <sheetName val="전선관"/>
      <sheetName val="단목"/>
      <sheetName val="토목수량"/>
      <sheetName val="발주품의"/>
      <sheetName val="대비표(정산)"/>
      <sheetName val="우드플로링 바닥 마감 자재 내역"/>
      <sheetName val="추가납품"/>
      <sheetName val="대비표(최종)"/>
      <sheetName val="홍인내화-2 갑지"/>
      <sheetName val="홍인내화-2 을지"/>
      <sheetName val="Sheet7"/>
      <sheetName val="물량산출 및 첨부도면"/>
      <sheetName val="말고개터널조명전압강하"/>
      <sheetName val="정공공사"/>
      <sheetName val="G.R300경비"/>
      <sheetName val="시추주상도"/>
      <sheetName val="총물량"/>
      <sheetName val="수주추정"/>
      <sheetName val="전기내역1"/>
      <sheetName val="코드"/>
      <sheetName val="J直材4"/>
      <sheetName val="본사인상전"/>
      <sheetName val="집수정(600-700)"/>
      <sheetName val="_x000a___x000a__"/>
      <sheetName val="내역서을지"/>
      <sheetName val="문학간접"/>
      <sheetName val="인부신상자료"/>
      <sheetName val="ELECTRIC"/>
      <sheetName val="설계예산2"/>
      <sheetName val="P_M_별3"/>
      <sheetName val="3BL공동구_수량3"/>
      <sheetName val="1_동력공사3"/>
      <sheetName val="업무일지_및_금액정산1"/>
      <sheetName val="호환성_보고서1"/>
      <sheetName val="Customer_Databas3"/>
      <sheetName val="영업_일11"/>
      <sheetName val="표지_(2)1"/>
      <sheetName val="TEST1_XLS1"/>
      <sheetName val="Summary_Sheets3"/>
      <sheetName val="2_대외공문1"/>
      <sheetName val="b_balju_(2)3"/>
      <sheetName val="남양시작동자105노65기1_3화1_23"/>
      <sheetName val="2F_회의실견적(5_14_일대)3"/>
      <sheetName val="단면_(2)3"/>
      <sheetName val="BSD_(2)3"/>
      <sheetName val="단가_및_재료비1"/>
      <sheetName val="전차선로_물량표1"/>
      <sheetName val="1_설계조건1"/>
      <sheetName val="2__Summary-cash1"/>
      <sheetName val="2_주요계수총괄1"/>
      <sheetName val="2_Summary-cash1"/>
      <sheetName val="Initial_Input_Variable1"/>
      <sheetName val="준검_내역서1"/>
      <sheetName val="화재_탐지_설비1"/>
      <sheetName val="수목데이타_1"/>
      <sheetName val="BJ_SP3_1"/>
      <sheetName val="____1"/>
      <sheetName val="__1"/>
      <sheetName val="PROJECT_BRIEF"/>
      <sheetName val="우드플로링_바닥_마감_자재_내역"/>
      <sheetName val="홍인내화-2_갑지"/>
      <sheetName val="홍인내화-2_을지"/>
      <sheetName val="물량산출_및_첨부도면"/>
      <sheetName val="G_R300경비"/>
      <sheetName val="공사원가계산서"/>
      <sheetName val="0420"/>
      <sheetName val="0420 사진리포트"/>
      <sheetName val="0419"/>
      <sheetName val="0419 사진리포트"/>
      <sheetName val="0418"/>
      <sheetName val="0418 사진리포트"/>
      <sheetName val="전도금정산일계표"/>
      <sheetName val="0.갑지"/>
      <sheetName val="8.현장관리비"/>
      <sheetName val="7.안전관리비"/>
      <sheetName val="재료비내역서"/>
      <sheetName val="작업"/>
      <sheetName val="단위수량"/>
      <sheetName val="1층"/>
      <sheetName val="Centrally Managed"/>
      <sheetName val="cal"/>
      <sheetName val="입고장부 (4)"/>
      <sheetName val="매립"/>
      <sheetName val="_x000d_ _x000d_ _x0000__x0003_"/>
      <sheetName val="    _x0000__x0003_"/>
      <sheetName val="_x000d_ _x000d_ "/>
      <sheetName val="집계표"/>
      <sheetName val="70%"/>
      <sheetName val="산출내역(K2)"/>
      <sheetName val="지급자재"/>
      <sheetName val="제출내역 (2)"/>
      <sheetName val="6공구(당초)"/>
      <sheetName val="배수공"/>
      <sheetName val="투찰"/>
      <sheetName val="수량집계"/>
      <sheetName val="공사비집계"/>
      <sheetName val="전체제잡비"/>
      <sheetName val="단가비교표"/>
      <sheetName val="106C0300"/>
      <sheetName val="_x000a_ _x000a_ _x0000__x0003_"/>
      <sheetName val="_x000a_ _x000a_ "/>
      <sheetName val=" _ _"/>
      <sheetName val="가도공"/>
      <sheetName val="참고"/>
      <sheetName val="물가시세"/>
      <sheetName val="A공구"/>
      <sheetName val="UPDATA"/>
      <sheetName val="실행(ALT1)"/>
      <sheetName val="동일대내"/>
      <sheetName val="기성2"/>
      <sheetName val="한일양산"/>
      <sheetName val="금융"/>
      <sheetName val="토목"/>
      <sheetName val="외주"/>
      <sheetName val=""/>
      <sheetName val="SG"/>
      <sheetName val="admin"/>
      <sheetName val="한강운반비"/>
      <sheetName val=" _x000a_ _x000a__x0000__x0003_"/>
      <sheetName val=" _x000a_ _x000a_"/>
      <sheetName val="합천내역"/>
      <sheetName val="PAINT"/>
      <sheetName val="8."/>
      <sheetName val="10."/>
      <sheetName val="5."/>
      <sheetName val="11"/>
      <sheetName val="12."/>
      <sheetName val="14."/>
      <sheetName val="9."/>
      <sheetName val="13"/>
      <sheetName val="7."/>
      <sheetName val="의왕실행"/>
      <sheetName val="Mc"/>
      <sheetName val="_x005f_x000d__x005f_x000a__x005f_x000d__x005f_x000a__x0"/>
      <sheetName val="_x005f_x000a__x005f_x000a_"/>
      <sheetName val="_x005f_x000a__x005f_x000a__x005f_x000a__x005f_x000a__x0"/>
      <sheetName val="_x005f_x000a__x005f_x000a__x005f_x000a__x005f_x000a_"/>
      <sheetName val="_x005f_x000d___x005f_x000d___x005f_x0000__x005f_x0003_"/>
      <sheetName val="_____x005f_x0000__x005f_x0003_"/>
      <sheetName val="_x005f_x000d___x005f_x000d__"/>
      <sheetName val="_x005f_x005f_x005f_x000d__x005f_x005f_x005f_x000a__x005"/>
      <sheetName val="_x005f_x005f_x005f_x000a__x005f_x005f_x005f_x000a_"/>
      <sheetName val="_x005f_x005f_x005f_x000a__x005f_x005f_x005f_x000a__x005"/>
      <sheetName val="내역서2안"/>
      <sheetName val="B2BERP"/>
      <sheetName val=" 견적서"/>
      <sheetName val="계화배수(3대)"/>
      <sheetName val="21301동"/>
      <sheetName val="IMPEADENCE MAP 취수장"/>
      <sheetName val="견적을지"/>
      <sheetName val="AV시스템"/>
      <sheetName val="현장지지물물량"/>
      <sheetName val="Y-WORK"/>
      <sheetName val="FOB발"/>
      <sheetName val="잡철물"/>
      <sheetName val="CONCRETE"/>
      <sheetName val="4 LINE"/>
      <sheetName val="7 th"/>
      <sheetName val="견적대비표"/>
      <sheetName val="EJ"/>
      <sheetName val="BASE"/>
      <sheetName val="원본"/>
      <sheetName val="CATV"/>
      <sheetName val="기존단가 (2)"/>
      <sheetName val="_x000a__x000a__x000a__x000a__x0"/>
      <sheetName val="_x005f_x000d__x005f_x000a__x005"/>
      <sheetName val="_x005f_x000a__x005f_x000a__x005"/>
      <sheetName val="_x000a___x000a___x0"/>
      <sheetName val="_____x0"/>
      <sheetName val="97년추정손익계산서"/>
      <sheetName val="Cash Flow"/>
      <sheetName val="Source"/>
      <sheetName val="BDGTCE"/>
      <sheetName val="Cover sheet"/>
      <sheetName val="System furniture"/>
      <sheetName val="Cabinet&amp;CPU Holder"/>
      <sheetName val="Chair"/>
      <sheetName val="Steelcase Fur"/>
      <sheetName val="Steelcase Chair"/>
      <sheetName val="Stelecase Fur - Cabinet"/>
      <sheetName val="_견적서"/>
      <sheetName val="토적계산서"/>
      <sheetName val="입력"/>
      <sheetName val="DANGA"/>
      <sheetName val="자판실행"/>
      <sheetName val="Cover(IF)"/>
      <sheetName val="Prelim"/>
      <sheetName val="Arch"/>
      <sheetName val="Mechanical"/>
      <sheetName val="Electrical"/>
      <sheetName val="견적 조건"/>
      <sheetName val="실행갑지"/>
      <sheetName val="실행을지"/>
      <sheetName val="현설일정표"/>
      <sheetName val="형틀공사"/>
      <sheetName val="BOM"/>
      <sheetName val="P-산#1-1(WOWA1)"/>
      <sheetName val="현설내역서"/>
      <sheetName val="_x000d__x000a__x000d__x000a__x0"/>
      <sheetName val="_x000d___x000d___x0000__x0003_"/>
      <sheetName val="_____x0000__x0003_"/>
      <sheetName val="    _x0"/>
      <sheetName val="_x000d__x000a__x005"/>
      <sheetName val="_x000a__x000a__x005"/>
      <sheetName val=" _ __x0"/>
      <sheetName val="원본(01~02)"/>
      <sheetName val="토사(PE)"/>
      <sheetName val="전체"/>
      <sheetName val="소방"/>
      <sheetName val="기본사항"/>
      <sheetName val="을-ATYPE"/>
      <sheetName val="Breakdown"/>
      <sheetName val="금액집계"/>
      <sheetName val="1공구(을)"/>
      <sheetName val="UnitRate"/>
      <sheetName val="전도금정산서(27)"/>
      <sheetName val="유동표"/>
      <sheetName val="별표총괄"/>
      <sheetName val="1,2공구원가계산서"/>
      <sheetName val="1공구산출내역서"/>
      <sheetName val="공사진행"/>
      <sheetName val="HVAC"/>
      <sheetName val="DATA(VTL)"/>
      <sheetName val="DATASPEC(VT1)"/>
      <sheetName val="_x005f_x005f_x005f_x000d__x005f_x005f_x005f_x000a__x0乍ã"/>
      <sheetName val="Factor"/>
      <sheetName val="기초1"/>
    </sheetNames>
    <definedNames>
      <definedName name="StartSeller"/>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sheetData sheetId="38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roux"/>
      <sheetName val="내역서"/>
      <sheetName val="수량산출"/>
      <sheetName val="중량산출"/>
      <sheetName val="PANEL 중량산출"/>
      <sheetName val="견적대비표"/>
      <sheetName val="배관배선"/>
      <sheetName val="단가대비표"/>
      <sheetName val="성스테이지"/>
      <sheetName val="타견적서 영시스템"/>
      <sheetName val="진명견적"/>
      <sheetName val="데이타"/>
      <sheetName val="식재인부"/>
      <sheetName val="신우"/>
      <sheetName val="I一般比"/>
      <sheetName val="1안"/>
      <sheetName val="5.모델링"/>
      <sheetName val="1.설계조건"/>
      <sheetName val="2.단면가정"/>
      <sheetName val="AS포장복구 "/>
      <sheetName val="집계표"/>
      <sheetName val="직재"/>
      <sheetName val="재집"/>
      <sheetName val="금액내역서"/>
      <sheetName val="문학간접"/>
      <sheetName val="가로등"/>
      <sheetName val="N賃率-職"/>
      <sheetName val="카렌스센터계량기설치공사"/>
      <sheetName val="내역서(토목) "/>
      <sheetName val="Sheet1"/>
      <sheetName val="Sheet2"/>
      <sheetName val="Sheet3"/>
      <sheetName val="Y-WORK"/>
      <sheetName val="예정공정"/>
      <sheetName val="원가계산"/>
      <sheetName val="토목 집계"/>
      <sheetName val="토목"/>
      <sheetName val="파일"/>
      <sheetName val="골조집계"/>
      <sheetName val="골조"/>
      <sheetName val="철골"/>
      <sheetName val="총괄내역"/>
      <sheetName val="세부내역"/>
      <sheetName val="일위집계"/>
      <sheetName val="일위대가"/>
      <sheetName val="단가산출"/>
      <sheetName val="노임단가"/>
      <sheetName val="집계표(밀)"/>
      <sheetName val="세부산출(밀)"/>
      <sheetName val=""/>
      <sheetName val="산#3-2"/>
      <sheetName val="산#3-1"/>
      <sheetName val="#REF"/>
      <sheetName val="산#3-2-2"/>
      <sheetName val="실행예산서"/>
      <sheetName val="1.3 현장계측설비"/>
      <sheetName val="한강운반비"/>
      <sheetName val="PIPING"/>
      <sheetName val="약품공급2"/>
      <sheetName val="단면가정"/>
      <sheetName val="공사원가계산서"/>
      <sheetName val="총괄표"/>
      <sheetName val="노임"/>
      <sheetName val="인공산출서"/>
      <sheetName val="산출집계"/>
      <sheetName val="산출서"/>
      <sheetName val="단가비교"/>
      <sheetName val="정부노임단가"/>
      <sheetName val="일위"/>
      <sheetName val="수량계산서 집계표(가설 신설 및 철거-을지로3가 3호선)"/>
      <sheetName val="수량계산서 집계표(신설-을지로3가 3호선)"/>
      <sheetName val="수량계산서 집계표(철거-을지로3가 3호선)"/>
      <sheetName val="단가"/>
      <sheetName val="시설물일위"/>
      <sheetName val="수목데이타"/>
      <sheetName val="총괄내역서"/>
      <sheetName val="DATE"/>
      <sheetName val="Total"/>
      <sheetName val="공문"/>
      <sheetName val="2호맨홀공제수량"/>
      <sheetName val="참조"/>
      <sheetName val="케이블류 OLD"/>
      <sheetName val="가설공사"/>
      <sheetName val="단가결정"/>
      <sheetName val="내역아"/>
      <sheetName val="울타리"/>
      <sheetName val="노무비"/>
      <sheetName val="1,2공구원가계산서"/>
      <sheetName val="2공구산출내역"/>
      <sheetName val="1공구산출내역서"/>
      <sheetName val="선급금신청서"/>
      <sheetName val="갑지"/>
      <sheetName val="입찰안"/>
      <sheetName val="내역"/>
      <sheetName val="연습"/>
      <sheetName val="실행철강하도"/>
      <sheetName val="시행후면적"/>
      <sheetName val="수지예산"/>
      <sheetName val="공사개요"/>
      <sheetName val="수량계산서 집계표(가설 신설 및 철거-을지로3가 2호선)"/>
      <sheetName val="공종"/>
      <sheetName val="수량계산서 집계표(신설-을지로3가 2호선)"/>
      <sheetName val="수량계산서 집계표(철거-을지로3가 2호선)"/>
      <sheetName val="반별DATA"/>
      <sheetName val="노임이"/>
      <sheetName val="H-PILE수량집계"/>
      <sheetName val="설직재-1"/>
      <sheetName val="재료"/>
      <sheetName val="설치자재"/>
      <sheetName val="기초목록"/>
      <sheetName val="단가(자재)"/>
      <sheetName val="을지"/>
      <sheetName val="목차"/>
      <sheetName val="직노"/>
      <sheetName val="00천안(건.구.차)"/>
      <sheetName val="6호기"/>
      <sheetName val="코드"/>
      <sheetName val="가설개략"/>
      <sheetName val="실행내역"/>
      <sheetName val="9GNG운반"/>
      <sheetName val="6. 직접경비"/>
      <sheetName val="소요자재"/>
      <sheetName val="정산내역서"/>
      <sheetName val="setup"/>
      <sheetName val="공정집계_국별"/>
      <sheetName val="bm(CIcable)"/>
      <sheetName val="9.설치품셈"/>
      <sheetName val="품셈총괄"/>
      <sheetName val="기본DATA Sheet"/>
      <sheetName val="수량총괄"/>
      <sheetName val="AHU집계"/>
      <sheetName val="공조기휀"/>
      <sheetName val="공조기"/>
      <sheetName val="model master"/>
      <sheetName val="날개벽"/>
      <sheetName val="암거단위"/>
      <sheetName val="횡 연장"/>
      <sheetName val="공사명"/>
      <sheetName val="실행(표지,갑,을)"/>
      <sheetName val="준공정산"/>
      <sheetName val="자단"/>
      <sheetName val="터파기및재료"/>
      <sheetName val="공량서"/>
      <sheetName val="단가 산출서(산근#1~#102)"/>
      <sheetName val="목공1"/>
      <sheetName val="미장"/>
      <sheetName val="DATA_Garak"/>
      <sheetName val="DATA_Total"/>
      <sheetName val="DATA_Kwangju"/>
      <sheetName val="DATA_Daejeon"/>
      <sheetName val="DATA_Sadang"/>
      <sheetName val="DATA_Yangjae"/>
      <sheetName val="DATA_Yoido"/>
      <sheetName val="DATA_Ulsan"/>
      <sheetName val="DATA_Incheon"/>
      <sheetName val="DATA_Jeonju"/>
      <sheetName val="일(4)"/>
      <sheetName val="계약용"/>
      <sheetName val="표지"/>
      <sheetName val="가격"/>
      <sheetName val="J直材4"/>
      <sheetName val="설비원가"/>
      <sheetName val="기타 정보통신공사"/>
      <sheetName val="담장산출"/>
      <sheetName val="원가계산서"/>
      <sheetName val="공종별집계표"/>
      <sheetName val="내역집계표"/>
      <sheetName val="노무비단가내역"/>
      <sheetName val="공량산출서"/>
      <sheetName val="산출집계표"/>
      <sheetName val="산출기초"/>
      <sheetName val="견적서(주차관제)"/>
      <sheetName val="견적"/>
      <sheetName val="설계서"/>
      <sheetName val="건축-물가변동"/>
      <sheetName val="빌딩 안내"/>
      <sheetName val="가감수량"/>
      <sheetName val="맨홀수량산출"/>
      <sheetName val="합천내역"/>
      <sheetName val="증감대비"/>
      <sheetName val="_x0000_k_x0000_y_x0000__x0000__x0000_£_x0000_±_x0000_¿_x0000_"/>
      <sheetName val="노무,재료"/>
      <sheetName val="자료"/>
      <sheetName val="간선"/>
      <sheetName val="전압"/>
      <sheetName val="조도"/>
      <sheetName val="동력"/>
      <sheetName val="산출근거(복구)"/>
      <sheetName val="단가표"/>
      <sheetName val="Sheet13"/>
      <sheetName val="Sheet14"/>
      <sheetName val="Sheet9"/>
      <sheetName val="입고장부 (4)"/>
      <sheetName val="01.가로등"/>
      <sheetName val="02.펌프장"/>
      <sheetName val="b_balju_cho"/>
      <sheetName val="세부내역서"/>
      <sheetName val="건축"/>
      <sheetName val="DATA"/>
      <sheetName val="Detail"/>
      <sheetName val="sw1"/>
      <sheetName val="수량산출(출력물)"/>
      <sheetName val="단가대비"/>
      <sheetName val="가스내역"/>
      <sheetName val="정공공사"/>
      <sheetName val="노임,재료비"/>
      <sheetName val="_x0000__x0006_Ā嗰"/>
      <sheetName val="내역갑지"/>
      <sheetName val="맨홀수량산출_x0000__x0000__x0000__x0000__x0010_[내역서.xls]건축-물"/>
      <sheetName val="sal"/>
      <sheetName val="환율"/>
      <sheetName val="CTEMCOST"/>
      <sheetName val="__"/>
      <sheetName val="_x0000__x0004_"/>
      <sheetName val="工완성공사율"/>
      <sheetName val="본댐설계"/>
      <sheetName val="설계명세서"/>
      <sheetName val="3.내역서"/>
      <sheetName val="실행간접비용"/>
      <sheetName val="내역서집계(도급)"/>
      <sheetName val="F-CV1.5SQ-2C"/>
      <sheetName val="준검 내역서"/>
      <sheetName val="내역서1"/>
      <sheetName val="가설공사비"/>
      <sheetName val="도로구조공사비"/>
      <sheetName val="도로토공공사비"/>
      <sheetName val="여수토공사비"/>
      <sheetName val="토목단가산출 "/>
      <sheetName val="노임(1차)"/>
      <sheetName val="수용가조서"/>
      <sheetName val="건축내역"/>
      <sheetName val="EQT-ESTN"/>
      <sheetName val="기존단가 (2)"/>
      <sheetName val="자재단가조사표-수목"/>
      <sheetName val="기본일위"/>
      <sheetName val="간선계산"/>
      <sheetName val="전기일위대가"/>
      <sheetName val="ITEM"/>
      <sheetName val="단가조사"/>
      <sheetName val="Baby일위대가"/>
      <sheetName val="기초일위"/>
      <sheetName val="시설일위"/>
      <sheetName val="조명일위"/>
      <sheetName val="별첨 #1-1. 각기능별개발원가"/>
      <sheetName val="갑지 "/>
      <sheetName val="토목내역"/>
      <sheetName val="Sheet7"/>
      <sheetName val="Sheet8"/>
      <sheetName val="Sheet10"/>
      <sheetName val="Sheet11"/>
      <sheetName val="Sheet12"/>
      <sheetName val="Sheet15"/>
      <sheetName val="Sheet16"/>
      <sheetName val="수량산출서"/>
      <sheetName val="경비산출"/>
      <sheetName val="단가기준"/>
      <sheetName val="01"/>
      <sheetName val="표지 (2)"/>
      <sheetName val="copy"/>
      <sheetName val="서식"/>
      <sheetName val="신청서"/>
      <sheetName val="공종집계"/>
      <sheetName val="PANEL_중량산출"/>
      <sheetName val="타견적서_영시스템"/>
      <sheetName val="5_모델링"/>
      <sheetName val="1_설계조건"/>
      <sheetName val="2_단면가정"/>
      <sheetName val="AS포장복구_"/>
      <sheetName val="가제당공사비"/>
      <sheetName val="기초처리공사비"/>
      <sheetName val="복통공사비"/>
      <sheetName val="본제당공사비"/>
      <sheetName val="시험비"/>
      <sheetName val="자재대"/>
      <sheetName val="중기운반비"/>
      <sheetName val="진입도로공사비"/>
      <sheetName val="취수탑공사비"/>
      <sheetName val="토취장복구"/>
      <sheetName val="기본단가표"/>
      <sheetName val="내역서1-2"/>
      <sheetName val="일위대가목록"/>
      <sheetName val="rate"/>
      <sheetName val="철거현황"/>
      <sheetName val="PIPE"/>
      <sheetName val="예방정비실적"/>
      <sheetName val="납부내역"/>
      <sheetName val="12월자재"/>
      <sheetName val="code"/>
      <sheetName val="데리네이타현황"/>
      <sheetName val="할"/>
      <sheetName val="원가(토목)"/>
      <sheetName val="하도대비(토목)"/>
      <sheetName val="내역서 (2)"/>
      <sheetName val="원가계산서 (관급)"/>
      <sheetName val="총괄표 (관급)"/>
      <sheetName val="단가조사표"/>
      <sheetName val="타견대흥"/>
      <sheetName val="타견중앙"/>
      <sheetName val="타견우주"/>
      <sheetName val="전관방송"/>
      <sheetName val="공연장"/>
      <sheetName val="배관,배선"/>
      <sheetName val="제조사"/>
      <sheetName val="한국정보기술"/>
      <sheetName val="충주"/>
      <sheetName val="여의도"/>
      <sheetName val="여의도 (도)(3)"/>
      <sheetName val="여의도 (식)"/>
      <sheetName val="여의도 (87)"/>
      <sheetName val="케이씨"/>
      <sheetName val="능곡"/>
      <sheetName val="ISONI"/>
      <sheetName val="ISONI (2)"/>
      <sheetName val="응암동"/>
      <sheetName val="태백"/>
      <sheetName val="상계1"/>
      <sheetName val="상계2"/>
      <sheetName val="을지로"/>
      <sheetName val="동부s"/>
      <sheetName val="일위목록"/>
      <sheetName val="기초대가"/>
      <sheetName val="식재공사"/>
      <sheetName val="골재비"/>
      <sheetName val="기계경비"/>
      <sheetName val="내역서2안"/>
      <sheetName val="1.변압기용량"/>
      <sheetName val="조건표 (2)"/>
      <sheetName val="원형1호맨홀토공수량"/>
      <sheetName val="전시시설물"/>
      <sheetName val="모형"/>
      <sheetName val="영상HW"/>
      <sheetName val="영상SW"/>
      <sheetName val="싸인"/>
      <sheetName val="설명그래픽"/>
      <sheetName val="조명기구"/>
      <sheetName val="마감"/>
      <sheetName val="야외"/>
      <sheetName val="총집계표"/>
      <sheetName val="000000"/>
      <sheetName val="results"/>
      <sheetName val="내역총괄"/>
      <sheetName val="직접인건비"/>
      <sheetName val="직접경비"/>
      <sheetName val="인력"/>
      <sheetName val="소총괄표"/>
      <sheetName val="전력선로집계표"/>
      <sheetName val="예산내역서"/>
      <sheetName val="수량산출서 (2)"/>
      <sheetName val="완철수량"/>
      <sheetName val="완철개소별명세표"/>
      <sheetName val="단가비교표"/>
      <sheetName val="관급자재조서"/>
      <sheetName val="수량조서"/>
      <sheetName val="일위대가표"/>
      <sheetName val="공종별예산조서"/>
      <sheetName val="관급"/>
      <sheetName val="인공산출"/>
      <sheetName val="BID"/>
      <sheetName val="씨푸드 사업부"/>
      <sheetName val="비탈면보호공수량산출"/>
      <sheetName val="자재단가"/>
      <sheetName val="일위집계(기존)"/>
      <sheetName val="시중노임(공사)"/>
      <sheetName val="별표집계"/>
      <sheetName val="1.우편집중내역서"/>
      <sheetName val="9811"/>
      <sheetName val="건축내역서"/>
      <sheetName val="설비내역서"/>
      <sheetName val="전기내역서"/>
      <sheetName val="날개벽수량표"/>
      <sheetName val="96노임기준"/>
      <sheetName val="공종별집계"/>
      <sheetName val="건축,토목집계"/>
      <sheetName val="전체"/>
      <sheetName val="실행대비"/>
      <sheetName val="기둥(원형)"/>
      <sheetName val="부하계산서"/>
      <sheetName val="wall"/>
      <sheetName val="Front"/>
      <sheetName val="수목데이타 "/>
      <sheetName val="과천MAIN"/>
      <sheetName val="MOTOR"/>
      <sheetName val="POOM_MOTO"/>
      <sheetName val="POOM_MOTO2"/>
      <sheetName val="우수"/>
      <sheetName val="Excel"/>
      <sheetName val="매입세"/>
      <sheetName val="PROJECT BRIEF"/>
      <sheetName val="0001new"/>
      <sheetName val="실행내역서 "/>
      <sheetName val="수압집계"/>
      <sheetName val="1차 내역서"/>
      <sheetName val="Sheet5"/>
      <sheetName val="정산내역"/>
      <sheetName val="Macro(차단기)"/>
      <sheetName val="일위대가 "/>
      <sheetName val="표준물량 산출서"/>
      <sheetName val="시화점실행"/>
      <sheetName val="금융비용"/>
      <sheetName val="REACTION(USE평시)"/>
      <sheetName val="노원열병합  건축공사기성내역서"/>
      <sheetName val="입출재고현황 (2)"/>
      <sheetName val="제출내역 (2)"/>
      <sheetName val="토목_집계"/>
      <sheetName val="PROJECT_BRIEF"/>
      <sheetName val="실행내역서_"/>
      <sheetName val="노원열병합__건축공사기성내역서"/>
      <sheetName val="입출재고현황_(2)"/>
      <sheetName val="위치조서"/>
      <sheetName val="갑지(추정)"/>
      <sheetName val="RESOURCE"/>
      <sheetName val="PROJECT BRIEF(EX.NEW)"/>
      <sheetName val="본체"/>
      <sheetName val="Cable임피던스"/>
      <sheetName val="내역1"/>
      <sheetName val="을-ATYPE"/>
      <sheetName val="Sheet6"/>
      <sheetName val="인사자료총집계"/>
      <sheetName val="견적서"/>
      <sheetName val="견"/>
      <sheetName val="견서"/>
      <sheetName val="서"/>
      <sheetName val="내서"/>
      <sheetName val="경비"/>
      <sheetName val="일위_파일"/>
      <sheetName val="설계내역서"/>
      <sheetName val="예가"/>
      <sheetName val="정산서"/>
      <sheetName val="배관"/>
      <sheetName val="국내조달(통합-1)"/>
      <sheetName val="교통대책내역"/>
      <sheetName val="공통가설"/>
      <sheetName val="철거산출근거"/>
      <sheetName val="플랜트 설치"/>
      <sheetName val="대전-교대(A1-A2)"/>
      <sheetName val="시중노임"/>
      <sheetName val="개산공사비"/>
      <sheetName val="도급실행(본관-주차장)"/>
      <sheetName val="판매시설"/>
      <sheetName val="수리결과"/>
      <sheetName val="차액보증"/>
      <sheetName val="유림골조"/>
      <sheetName val="램머"/>
      <sheetName val="기계경비(시간당)"/>
      <sheetName val="노무비단가"/>
      <sheetName val="4.2유효폭의 계산"/>
      <sheetName val="관리,공감"/>
      <sheetName val="총괄"/>
      <sheetName val="토목주소"/>
      <sheetName val="프랜트면허"/>
      <sheetName val="S0"/>
      <sheetName val="간접"/>
      <sheetName val="일위대가표지"/>
      <sheetName val="건축2"/>
      <sheetName val="2.대외공문"/>
      <sheetName val="?k?y???£?±?¿?"/>
      <sheetName val="?_x0006_Ā嗰"/>
      <sheetName val="맨홀수량산출????_x0010_[내역서.xls]건축-물"/>
      <sheetName val="?_x0004_"/>
      <sheetName val="현장관리비 산출내역"/>
      <sheetName val="A-4"/>
      <sheetName val="기구조직"/>
      <sheetName val="노무산출서"/>
      <sheetName val="08공임"/>
      <sheetName val="일위2"/>
      <sheetName val="일위대가목차"/>
      <sheetName val="삭제금지단가"/>
      <sheetName val="건축집계"/>
      <sheetName val="명세서"/>
      <sheetName val="1.1서버도입"/>
      <sheetName val="6PILE  (돌출)"/>
      <sheetName val="hortAbbrevDayName1_x0000_ShortAbbrevD"/>
      <sheetName val="hortAbbrevDayName1"/>
      <sheetName val="1) 안채산출 1"/>
      <sheetName val="_x005f_x0000_k_x005f_x0000_y_x005f_x0000__x005f_x0000_"/>
      <sheetName val="_x005f_x0000__x005f_x0006_Ā嗰"/>
      <sheetName val="맨홀수량산출_x005f_x0000__x005f_x0000__x005f_x0000__x00"/>
      <sheetName val="_x005f_x0000__x005f_x0004_"/>
      <sheetName val="?_x005f_x0006_Ā嗰"/>
      <sheetName val="맨홀수량산출????_x005f_x0010_[내역서.xls]건축-물"/>
      <sheetName val="?_x005f_x0004_"/>
      <sheetName val="F3"/>
      <sheetName val="가시설공개요"/>
      <sheetName val="2000년1차"/>
      <sheetName val="2000전체분"/>
      <sheetName val="수량산출(음암)"/>
      <sheetName val="Key Data_Y13"/>
      <sheetName val="영업.일1"/>
      <sheetName val="금전출납"/>
      <sheetName val="유동표"/>
      <sheetName val="화재 탐지 설비"/>
      <sheetName val="VCV-BE-TONG"/>
      <sheetName val="WORK"/>
      <sheetName val="JUCKEYK"/>
      <sheetName val="70%"/>
      <sheetName val="유탕내역서"/>
      <sheetName val="장성터널내역서 "/>
      <sheetName val="장성터널내역서1"/>
      <sheetName val="총괄원가계산서(계약)"/>
      <sheetName val="총괄표(계약)"/>
      <sheetName val="총괄계약내역서"/>
      <sheetName val="총괄변경원가"/>
      <sheetName val="총괄표(변경)"/>
      <sheetName val="총괄변경내역서"/>
      <sheetName val="자재집계"/>
      <sheetName val="레미콘"/>
      <sheetName val="철근"/>
      <sheetName val="기타"/>
      <sheetName val="골재"/>
      <sheetName val="토량집"/>
      <sheetName val="순성토"/>
      <sheetName val="교량수량집계"/>
      <sheetName val="교량자재집계"/>
      <sheetName val="토자집계표"/>
      <sheetName val="교량토공집계"/>
      <sheetName val="시점토공"/>
      <sheetName val="교각부"/>
      <sheetName val="종점토공"/>
      <sheetName val="물푸기"/>
      <sheetName val="교량철근집계"/>
      <sheetName val="라멘수량"/>
      <sheetName val="접속집계"/>
      <sheetName val="접속철근집계"/>
      <sheetName val="접속슬래브"/>
      <sheetName val="교명주"/>
      <sheetName val="변경단가산출"/>
      <sheetName val="변경단가(합판)"/>
      <sheetName val="변경단가(사토)"/>
      <sheetName val="변경단가(순성토)"/>
      <sheetName val="공사비증감대비표"/>
      <sheetName val="수량증감대비"/>
      <sheetName val="공정갑지"/>
      <sheetName val="수량갑지"/>
      <sheetName val="갑지 (2)"/>
      <sheetName val="설계변경사유서)"/>
      <sheetName val="설계설명서"/>
      <sheetName val="갑지1"/>
      <sheetName val="4.공.기"/>
      <sheetName val="5.동.인"/>
      <sheetName val="주요자재"/>
      <sheetName val="7.공사"/>
      <sheetName val="앞표지"/>
      <sheetName val="앞표지 (2)"/>
      <sheetName val="단위단가"/>
      <sheetName val="sst,stl창호"/>
      <sheetName val="AL공사(원)"/>
      <sheetName val="2F 회의실견적(5_14 일대)"/>
      <sheetName val="입찰"/>
      <sheetName val="현경"/>
      <sheetName val="패널"/>
      <sheetName val="중동상가"/>
      <sheetName val="APT"/>
      <sheetName val="연결임시"/>
      <sheetName val="수수료율표"/>
      <sheetName val="장비가동"/>
      <sheetName val="단가산출근거"/>
      <sheetName val="단가검토갑지"/>
      <sheetName val="단가검토안"/>
      <sheetName val="설계비1안"/>
      <sheetName val="설계비2안"/>
      <sheetName val="설계비3안"/>
      <sheetName val="참고⇒"/>
      <sheetName val="확폭-오르막 주요단가비교"/>
      <sheetName val="집계표 (2)"/>
      <sheetName val="말뚝지지력산정"/>
      <sheetName val="견적서 갑지"/>
      <sheetName val="Panels"/>
      <sheetName val="전력간선"/>
      <sheetName val="Inst."/>
      <sheetName val="구조물공"/>
      <sheetName val="부대공"/>
      <sheetName val="배수공"/>
      <sheetName val="토공"/>
      <sheetName val="포장공"/>
      <sheetName val="도봉2지구"/>
      <sheetName val="시멘트"/>
      <sheetName val="EJ"/>
      <sheetName val="ELECTRIC"/>
      <sheetName val="TC표지"/>
      <sheetName val="Piping Design Data"/>
      <sheetName val="PROCESS"/>
      <sheetName val="터널조도"/>
      <sheetName val="일위대가표목록표"/>
      <sheetName val="JSP수량산출서"/>
      <sheetName val="SDA 수량산출"/>
      <sheetName val="SDA공법단가산출서 "/>
      <sheetName val="재료할증표"/>
      <sheetName val="hvac(제어동)"/>
      <sheetName val="1호맨홀자연토공"/>
      <sheetName val="을"/>
      <sheetName val="내역 "/>
      <sheetName val="XXXXXX"/>
      <sheetName val="검토내역 (2)"/>
      <sheetName val="기성표지"/>
      <sheetName val="1회갑지"/>
      <sheetName val="극동건설"/>
      <sheetName val="일위산출"/>
      <sheetName val="구조물공내역서"/>
      <sheetName val="집계"/>
      <sheetName val="조명율"/>
      <sheetName val="건.원"/>
      <sheetName val="토.원"/>
      <sheetName val="설.원"/>
      <sheetName val="내역집계"/>
      <sheetName val="설비"/>
      <sheetName val="기계"/>
      <sheetName val="조명시설"/>
      <sheetName val="INPUT"/>
      <sheetName val="토사(PE)"/>
      <sheetName val="내역서(토목)_"/>
      <sheetName val="1_3_현장계측설비"/>
      <sheetName val="수량계산서_집계표(가설_신설_및_철거-을지로3가_3호선)"/>
      <sheetName val="수량계산서_집계표(신설-을지로3가_3호선)"/>
      <sheetName val="수량계산서_집계표(철거-을지로3가_3호선)"/>
      <sheetName val="케이블류_OLD"/>
      <sheetName val="cal"/>
      <sheetName val="Controls"/>
      <sheetName val="Sheet4"/>
      <sheetName val="기자재"/>
      <sheetName val="기자재설치"/>
      <sheetName val="배관공사"/>
      <sheetName val="기계단가"/>
      <sheetName val="기계중량"/>
      <sheetName val="배관단가"/>
      <sheetName val="수량"/>
      <sheetName val="설계기준"/>
      <sheetName val="일반공사"/>
      <sheetName val="건축공사집계"/>
      <sheetName val="COVER"/>
      <sheetName val="부대내역"/>
      <sheetName val="경희대"/>
      <sheetName val="Sheet1 (2)"/>
      <sheetName val="견적내역"/>
      <sheetName val="시중노임단가"/>
      <sheetName val="경산"/>
      <sheetName val="XXXX"/>
      <sheetName val="인건비"/>
      <sheetName val="소방"/>
      <sheetName val="제출내역"/>
      <sheetName val="요율"/>
      <sheetName val="gyun"/>
      <sheetName val="횡배수관집현황(2공구)"/>
      <sheetName val="총괄표(1)"/>
      <sheetName val="내역서(2)"/>
      <sheetName val="접지수량산출서(4)"/>
      <sheetName val="일위대가표(5)"/>
      <sheetName val="휀스(6)"/>
      <sheetName val="적용단가(7)"/>
      <sheetName val="전력요금(8)"/>
      <sheetName val="기초근거(9)"/>
      <sheetName val="산출내역서"/>
      <sheetName val="본공사"/>
      <sheetName val="공비대비"/>
      <sheetName val="일반부표"/>
      <sheetName val="현설시 설명자료(내부)"/>
      <sheetName val="Exec Summ"/>
      <sheetName val="Item Listings"/>
      <sheetName val="Wt Rpt"/>
      <sheetName val="대로근거"/>
      <sheetName val="중로근거"/>
      <sheetName val="산출내역"/>
      <sheetName val="내역서(집계)"/>
      <sheetName val="수량 산출서"/>
      <sheetName val="강교(Sub)"/>
      <sheetName val="일반토공견적"/>
      <sheetName val="45,46"/>
      <sheetName val="산출근거"/>
      <sheetName val="설계내역"/>
      <sheetName val="간접비총계"/>
      <sheetName val="설계예시"/>
      <sheetName val="차선도색현황"/>
      <sheetName val="IMPEADENCE MAP 취수장"/>
      <sheetName val="식재"/>
      <sheetName val="시설물"/>
      <sheetName val="식재출력용"/>
      <sheetName val="유지관리"/>
      <sheetName val="직영노무비명세"/>
      <sheetName val="토공A"/>
      <sheetName val="본실행경비"/>
      <sheetName val="장비집계"/>
      <sheetName val="대비"/>
      <sheetName val="부속동"/>
      <sheetName val="내역서 "/>
      <sheetName val="_REF"/>
      <sheetName val="운동장 (2)"/>
      <sheetName val="ABUT수량-A1"/>
      <sheetName val="전기"/>
      <sheetName val="손익"/>
      <sheetName val="의정부문예회관변경내역"/>
      <sheetName val="W-현원가"/>
      <sheetName val="교각1"/>
      <sheetName val="단중표"/>
      <sheetName val="횡표지"/>
      <sheetName val="예정공정표"/>
      <sheetName val="내역서(A섬)"/>
      <sheetName val="내역서(B섬)"/>
      <sheetName val="내역서(C섬)"/>
      <sheetName val="내역서(D섬)"/>
      <sheetName val="내역서(E섬)"/>
      <sheetName val="내역서(F섬)"/>
      <sheetName val="관급(총괄)"/>
      <sheetName val="관급자재집계표"/>
      <sheetName val="단가산출서(총괄)"/>
      <sheetName val="단가산출서"/>
      <sheetName val="기계경비산출내역"/>
      <sheetName val="기계경비일람표"/>
      <sheetName val="중기사용료"/>
      <sheetName val="조건"/>
      <sheetName val="일 위 대 가 표"/>
      <sheetName val="산근"/>
      <sheetName val="재료비"/>
      <sheetName val="중총"/>
      <sheetName val="중산"/>
      <sheetName val="BH-1 (2)"/>
      <sheetName val="BH_1 _2_"/>
      <sheetName val="Macro1"/>
      <sheetName val="인원계획"/>
      <sheetName val=" HIT-&gt;HMC 견적(3900)"/>
      <sheetName val="내역서 총괄표"/>
      <sheetName val="예산서"/>
      <sheetName val="한전수탁공사비"/>
      <sheetName val="내역서(1공구)"/>
      <sheetName val="001"/>
      <sheetName val="3.공통공사대비"/>
      <sheetName val="기본사항"/>
      <sheetName val="주관사업"/>
      <sheetName val="샤워실위생"/>
      <sheetName val="금융"/>
      <sheetName val="실행"/>
      <sheetName val="물량"/>
      <sheetName val="돈암사업"/>
      <sheetName val="하수급견적대비"/>
      <sheetName val="분당임차변경"/>
      <sheetName val="카펫타일"/>
      <sheetName val="은행"/>
      <sheetName val="환산"/>
      <sheetName val="물량산출근거"/>
      <sheetName val="부울3"/>
      <sheetName val="자재명세서"/>
      <sheetName val="시방기준"/>
      <sheetName val="공사개요8~11"/>
      <sheetName val="지급자재비"/>
      <sheetName val="지급자재비 (2)"/>
      <sheetName val="지급자재비 (3)"/>
      <sheetName val="지급자재비 (4)"/>
      <sheetName val="간지"/>
      <sheetName val="조건표"/>
      <sheetName val="내역표지"/>
      <sheetName val="자재단가비교표"/>
      <sheetName val="DATA1"/>
      <sheetName val="인건비 "/>
      <sheetName val="견적B"/>
      <sheetName val="[내역서.xls]:"/>
      <sheetName val="교대"/>
      <sheetName val="_x0000_ߐଷॠଷ_x0000_"/>
      <sheetName val=":"/>
      <sheetName val="[내역서.xls][내역서.xls]:"/>
      <sheetName val="[내역서.xls][내역서.xls][내역서.xls]:"/>
      <sheetName val="[내역서.xls][내역서.xls][내역서.xls][내역서"/>
      <sheetName val="EP0618"/>
      <sheetName val="사통"/>
      <sheetName val="가로등설치비"/>
      <sheetName val="산출(전기)"/>
      <sheetName val="2016.06.11 가로등 산출조서(백양대로).xls"/>
      <sheetName val="_x000a_검ǀ_x0000__x0000__x0000_庯"/>
      <sheetName val="guard(mac)"/>
      <sheetName val="표준내역"/>
      <sheetName val="_x000a_검ǀ"/>
      <sheetName val="청제공기계일위대가"/>
      <sheetName val="지수적용공사비내역서"/>
      <sheetName val="본선 토공 분배표"/>
      <sheetName val="_k_y___£_±_¿_"/>
      <sheetName val="__x0006_Ā嗰"/>
      <sheetName val="맨홀수량산출_____x0010__내역서.xls_건축-물"/>
      <sheetName val="__x0004_"/>
      <sheetName val="__x005f_x0006_Ā嗰"/>
      <sheetName val="맨홀수량산출_____x005f_x0010__내역서.xls_건축-물"/>
      <sheetName val="__x005f_x0004_"/>
      <sheetName val="전략(월)"/>
    </sheetNames>
    <sheetDataSet>
      <sheetData sheetId="0"/>
      <sheetData sheetId="1" refreshError="1"/>
      <sheetData sheetId="2"/>
      <sheetData sheetId="3"/>
      <sheetData sheetId="4">
        <row r="1">
          <cell r="B1" t="str">
            <v>품   명</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sheetData sheetId="259"/>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sheetData sheetId="278"/>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refreshError="1"/>
      <sheetData sheetId="307"/>
      <sheetData sheetId="308"/>
      <sheetData sheetId="309"/>
      <sheetData sheetId="310"/>
      <sheetData sheetId="311"/>
      <sheetData sheetId="312"/>
      <sheetData sheetId="313"/>
      <sheetData sheetId="314"/>
      <sheetData sheetId="315"/>
      <sheetData sheetId="316"/>
      <sheetData sheetId="317"/>
      <sheetData sheetId="318" refreshError="1"/>
      <sheetData sheetId="319" refreshError="1"/>
      <sheetData sheetId="320" refreshError="1"/>
      <sheetData sheetId="321" refreshError="1"/>
      <sheetData sheetId="322" refreshError="1"/>
      <sheetData sheetId="323" refreshError="1"/>
      <sheetData sheetId="324" refreshError="1"/>
      <sheetData sheetId="325"/>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sheetData sheetId="560"/>
      <sheetData sheetId="561"/>
      <sheetData sheetId="562"/>
      <sheetData sheetId="563" refreshError="1"/>
      <sheetData sheetId="564"/>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efreshError="1"/>
      <sheetData sheetId="713" refreshError="1"/>
      <sheetData sheetId="714" refreshError="1"/>
      <sheetData sheetId="715" refreshError="1"/>
      <sheetData sheetId="716" refreshError="1"/>
      <sheetData sheetId="717" refreshError="1"/>
      <sheetData sheetId="718" refreshError="1"/>
      <sheetData sheetId="719" refreshError="1"/>
      <sheetData sheetId="720" refreshError="1"/>
      <sheetData sheetId="721" refreshError="1"/>
      <sheetData sheetId="722" refreshError="1"/>
      <sheetData sheetId="723" refreshError="1"/>
      <sheetData sheetId="724" refreshError="1"/>
      <sheetData sheetId="725" refreshError="1"/>
      <sheetData sheetId="726" refreshError="1"/>
      <sheetData sheetId="727"/>
      <sheetData sheetId="728" refreshError="1"/>
      <sheetData sheetId="729" refreshError="1"/>
      <sheetData sheetId="730" refreshError="1"/>
      <sheetData sheetId="731"/>
      <sheetData sheetId="732"/>
      <sheetData sheetId="733"/>
      <sheetData sheetId="734"/>
      <sheetData sheetId="735"/>
      <sheetData sheetId="736"/>
      <sheetData sheetId="737"/>
      <sheetData sheetId="738"/>
      <sheetData sheetId="739"/>
      <sheetData sheetId="740"/>
      <sheetData sheetId="741"/>
      <sheetData sheetId="742"/>
      <sheetData sheetId="743"/>
      <sheetData sheetId="744"/>
      <sheetData sheetId="745"/>
      <sheetData sheetId="746"/>
      <sheetData sheetId="747" refreshError="1"/>
      <sheetData sheetId="748" refreshError="1"/>
      <sheetData sheetId="749" refreshError="1"/>
      <sheetData sheetId="750" refreshError="1"/>
      <sheetData sheetId="751" refreshError="1"/>
      <sheetData sheetId="752" refreshError="1"/>
      <sheetData sheetId="753" refreshError="1"/>
      <sheetData sheetId="754" refreshError="1"/>
      <sheetData sheetId="755" refreshError="1"/>
      <sheetData sheetId="756" refreshError="1"/>
      <sheetData sheetId="757" refreshError="1"/>
      <sheetData sheetId="758" refreshError="1"/>
      <sheetData sheetId="759" refreshError="1"/>
      <sheetData sheetId="760" refreshError="1"/>
      <sheetData sheetId="761" refreshError="1"/>
      <sheetData sheetId="762" refreshError="1"/>
      <sheetData sheetId="763" refreshError="1"/>
      <sheetData sheetId="764" refreshError="1"/>
      <sheetData sheetId="765" refreshError="1"/>
      <sheetData sheetId="766" refreshError="1"/>
      <sheetData sheetId="767" refreshError="1"/>
      <sheetData sheetId="768" refreshError="1"/>
      <sheetData sheetId="769" refreshError="1"/>
      <sheetData sheetId="770" refreshError="1"/>
      <sheetData sheetId="771" refreshError="1"/>
      <sheetData sheetId="772" refreshError="1"/>
      <sheetData sheetId="773" refreshError="1"/>
      <sheetData sheetId="774" refreshError="1"/>
      <sheetData sheetId="775" refreshError="1"/>
      <sheetData sheetId="776" refreshError="1"/>
      <sheetData sheetId="777" refreshError="1"/>
      <sheetData sheetId="778" refreshError="1"/>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타견적1"/>
      <sheetName val="타견적2"/>
      <sheetName val="타견적3"/>
      <sheetName val="견적대비표"/>
      <sheetName val="내역서"/>
      <sheetName val="단가대비표"/>
      <sheetName val="PANEL 중량산출"/>
      <sheetName val="중량산출"/>
      <sheetName val="수량산출"/>
      <sheetName val="N賃率-職"/>
      <sheetName val="갑지"/>
      <sheetName val="일_4_"/>
      <sheetName val="N賃率_職"/>
      <sheetName val="총_구조물공"/>
      <sheetName val="집계표"/>
      <sheetName val="내역서1-2"/>
      <sheetName val="#REF"/>
      <sheetName val="내역서2안"/>
      <sheetName val="2.대외공문"/>
      <sheetName val="설계명세서"/>
      <sheetName val="일(4)"/>
      <sheetName val="수량산출(음암)"/>
      <sheetName val="00노임기준"/>
      <sheetName val="일위대가"/>
      <sheetName val="내역서1999.8최종"/>
      <sheetName val="관리자"/>
      <sheetName val="재료비"/>
      <sheetName val="데이타"/>
      <sheetName val="식재인부"/>
      <sheetName val="금액내역서"/>
      <sheetName val="I一般比"/>
      <sheetName val="설직재-1"/>
      <sheetName val="1.토공집계표"/>
      <sheetName val="H-PILE수량집계"/>
      <sheetName val="참조"/>
      <sheetName val="기본일위"/>
      <sheetName val="직노"/>
      <sheetName val="실행내역"/>
      <sheetName val="토목공사일반"/>
      <sheetName val="집계"/>
      <sheetName val="패널"/>
      <sheetName val="일위"/>
      <sheetName val="sw1"/>
      <sheetName val="99노임기준"/>
      <sheetName val="구체"/>
      <sheetName val="좌측날개벽"/>
      <sheetName val="우측날개벽"/>
      <sheetName val="실측자료"/>
      <sheetName val="setup"/>
      <sheetName val="PANEL_중량산출"/>
      <sheetName val="1안"/>
      <sheetName val="연습"/>
      <sheetName val="호남2"/>
      <sheetName val="이월가격"/>
      <sheetName val="단가 및 재료비"/>
      <sheetName val="중기사용료산출근거"/>
      <sheetName val="안전장치"/>
      <sheetName val="임시정보시트"/>
      <sheetName val="식재수량표"/>
      <sheetName val="노임단가"/>
      <sheetName val="샘플표지"/>
      <sheetName val="매립"/>
      <sheetName val="단가비교표"/>
      <sheetName val="과천MAIN"/>
      <sheetName val="원가 (2)"/>
      <sheetName val="노임"/>
      <sheetName val="ABUT수량-A1"/>
      <sheetName val="J直材4"/>
      <sheetName val="2F 회의실견적(5_14 일대)"/>
      <sheetName val="예가표"/>
      <sheetName val="일위대가목차"/>
      <sheetName val="품목납기"/>
      <sheetName val="Sheet2"/>
      <sheetName val="신우"/>
      <sheetName val="송라초중학교(final)"/>
      <sheetName val="제-노임"/>
      <sheetName val="제직재"/>
      <sheetName val="전차선로 물량표"/>
      <sheetName val="감가상각"/>
      <sheetName val="96갑지"/>
      <sheetName val="여과지동"/>
      <sheetName val="기초자료"/>
      <sheetName val="인건-측정"/>
      <sheetName val="Macro1"/>
      <sheetName val="S0"/>
      <sheetName val="Sheet1"/>
      <sheetName val="노무비"/>
      <sheetName val="정부노임단가"/>
      <sheetName val="원가_(2)"/>
      <sheetName val="NOMUBI"/>
      <sheetName val="자재단가"/>
      <sheetName val="동원(3)"/>
      <sheetName val="예정(3)"/>
      <sheetName val="터널조도"/>
      <sheetName val="6PILE  (돌출)"/>
      <sheetName val="조도계산서 (도서)"/>
      <sheetName val="대치판정"/>
      <sheetName val="CT "/>
      <sheetName val="copy"/>
      <sheetName val="실행내역서 "/>
      <sheetName val="내역"/>
      <sheetName val="9GNG운반"/>
      <sheetName val="합천내역"/>
      <sheetName val="제출내역 (2)"/>
      <sheetName val="工완성공사율"/>
      <sheetName val="단가 (2)"/>
      <sheetName val="산출내역서집계표"/>
      <sheetName val="내역을"/>
      <sheetName val="임율"/>
      <sheetName val="전시사인집계"/>
      <sheetName val="수량"/>
      <sheetName val="목록"/>
      <sheetName val="단가"/>
      <sheetName val="소요자재"/>
      <sheetName val=" 총괄표"/>
      <sheetName val="설계기준"/>
      <sheetName val="내역1"/>
      <sheetName val="실정공사비단가표"/>
      <sheetName val="단가표"/>
      <sheetName val="시행후면적"/>
      <sheetName val="수지예산"/>
      <sheetName val="전신환매도율"/>
      <sheetName val="원본(갑지)"/>
      <sheetName val="중기사용료"/>
      <sheetName val="하조서"/>
      <sheetName val="설계명세서(선로)"/>
      <sheetName val="설비"/>
      <sheetName val="부산4"/>
      <sheetName val="약품설비"/>
      <sheetName val="부대공Ⅱ"/>
      <sheetName val="Total"/>
      <sheetName val="부하LOAD"/>
      <sheetName val="ITEM"/>
      <sheetName val="역T형교대(말뚝기초)"/>
      <sheetName val="토적표"/>
      <sheetName val="1.일위대가"/>
      <sheetName val="내역(영일)"/>
      <sheetName val="G.R300경비"/>
      <sheetName val="관급_File"/>
      <sheetName val="인건비"/>
      <sheetName val="부하(성남)"/>
      <sheetName val="부대내역"/>
      <sheetName val="OPT7"/>
      <sheetName val="외천교"/>
      <sheetName val="종배수관"/>
      <sheetName val="날개벽"/>
      <sheetName val="정공공사"/>
      <sheetName val="발신정보"/>
      <sheetName val="기관"/>
      <sheetName val="257A1"/>
      <sheetName val="SBarch산근"/>
      <sheetName val="소방"/>
      <sheetName val="단위수량"/>
      <sheetName val="가시설수량"/>
      <sheetName val="공량서"/>
      <sheetName val="건축-물가변동"/>
      <sheetName val="갑"/>
      <sheetName val="교환노무"/>
      <sheetName val="예총"/>
      <sheetName val="CTEMCOST"/>
      <sheetName val="일위총괄표"/>
      <sheetName val="10월가격"/>
      <sheetName val="기타유틸리티설비"/>
      <sheetName val="명세서"/>
      <sheetName val="일위대가목록"/>
      <sheetName val="2F_회의실견적(5_14_일대)"/>
      <sheetName val="한전고리-을"/>
      <sheetName val="물량산출근거"/>
      <sheetName val="관급자재대"/>
      <sheetName val="업무분장 "/>
      <sheetName val="공통"/>
      <sheetName val="K1자재(3차등)"/>
      <sheetName val="Sheet3"/>
      <sheetName val="약품공급2"/>
      <sheetName val="입찰안"/>
      <sheetName val="운동장 (2)"/>
      <sheetName val="Sheet4"/>
      <sheetName val="유기공정"/>
      <sheetName val="DATE"/>
      <sheetName val="금호"/>
      <sheetName val="도급"/>
      <sheetName val="실행철강하도"/>
      <sheetName val="COVER"/>
      <sheetName val="총괄"/>
      <sheetName val="우각부보강"/>
      <sheetName val="판매96"/>
      <sheetName val="직재"/>
      <sheetName val="price"/>
      <sheetName val="배수공 시멘트 및 골재량 산출"/>
      <sheetName val="WORK"/>
      <sheetName val="DATA"/>
      <sheetName val="산출내역서"/>
      <sheetName val="직공비"/>
      <sheetName val="Piping Design Data"/>
      <sheetName val="인제내역"/>
      <sheetName val="교통대책내역"/>
      <sheetName val="재집"/>
      <sheetName val="유림골조"/>
      <sheetName val="설계내역서"/>
      <sheetName val="인테리어세부내역"/>
      <sheetName val="2_대외공문"/>
      <sheetName val="6호기"/>
      <sheetName val="각형맨홀"/>
      <sheetName val="T13(P68~72,78)"/>
      <sheetName val="한강운반비"/>
      <sheetName val="예산결제란"/>
      <sheetName val="관급"/>
      <sheetName val="이름정의"/>
      <sheetName val="공사완료입력"/>
      <sheetName val="발전세부(GTST.붙#2-1)"/>
      <sheetName val="9월정산(붙#1)"/>
      <sheetName val="발전세부(시차.붙#2-2)"/>
      <sheetName val="분기정산(붙#2)"/>
      <sheetName val="설계 조정율"/>
      <sheetName val="공사비 명세서"/>
      <sheetName val="시설물일위"/>
      <sheetName val="가설공사"/>
      <sheetName val="단가결정"/>
      <sheetName val="내역아"/>
      <sheetName val="울타리"/>
      <sheetName val="사업성분석"/>
      <sheetName val="SCH"/>
      <sheetName val="저리조양"/>
      <sheetName val="가설건물"/>
      <sheetName val="SANBAISU"/>
      <sheetName val="SANTOGO"/>
      <sheetName val="차액보증"/>
      <sheetName val="JUCK"/>
      <sheetName val="인사자료총집계"/>
      <sheetName val="공통가설"/>
      <sheetName val="노원열병합  건축공사기성내역서"/>
      <sheetName val="PANEL_중량산출1"/>
      <sheetName val="조도계산서_(도서)"/>
      <sheetName val="원가_(2)1"/>
      <sheetName val="내역서1999_8최종"/>
      <sheetName val="전차선로_물량표"/>
      <sheetName val="Piping_Design_Data"/>
      <sheetName val="6PILE__(돌출)"/>
      <sheetName val="CT_"/>
      <sheetName val="실행내역서_"/>
      <sheetName val="1_토공집계표"/>
      <sheetName val="제출내역_(2)"/>
      <sheetName val="단가_(2)"/>
      <sheetName val="원가계산서"/>
      <sheetName val="사통"/>
      <sheetName val="Macro(차단기)"/>
      <sheetName val="순공사비"/>
      <sheetName val="실행비교"/>
      <sheetName val="Project Brief"/>
      <sheetName val="소비자가"/>
      <sheetName val="표지"/>
      <sheetName val="부하계산서"/>
      <sheetName val="산출근거#2-3"/>
      <sheetName val="일보"/>
      <sheetName val="현장지지물물량"/>
      <sheetName val="사업장공제"/>
      <sheetName val="분1"/>
      <sheetName val="공사개요"/>
      <sheetName val="출금실적"/>
      <sheetName val="1.수인터널"/>
      <sheetName val="준공조서"/>
      <sheetName val="공사준공계"/>
      <sheetName val="준공검사보고서"/>
      <sheetName val="건축일위"/>
      <sheetName val="그라우팅일위"/>
      <sheetName val="암센터"/>
      <sheetName val="백암비스타내역"/>
      <sheetName val="개산공사비"/>
      <sheetName val="노임이"/>
      <sheetName val="코드"/>
      <sheetName val="1.설계조건"/>
      <sheetName val="Front"/>
      <sheetName val="wall"/>
      <sheetName val="간접재료비산출표-27-30"/>
      <sheetName val="설계예산서"/>
      <sheetName val="부대공수량산출"/>
      <sheetName val="부관맨홀(D200) 단위수량"/>
      <sheetName val="1. 설계조건 2.단면가정 3. 하중계산"/>
      <sheetName val="대창(함평)"/>
      <sheetName val="대창(장성)"/>
      <sheetName val="대창(함평)-창열"/>
      <sheetName val="예산내역서(총괄)"/>
      <sheetName val="예산내역서"/>
      <sheetName val="공제대산출"/>
      <sheetName val="운반공사,공구손료"/>
      <sheetName val="거래처등록"/>
      <sheetName val="참고자료"/>
      <sheetName val="내역(포장)"/>
      <sheetName val="94"/>
      <sheetName val="신청서"/>
      <sheetName val="건축집계"/>
      <sheetName val="인사고과"/>
      <sheetName val="대상1"/>
      <sheetName val="진급대상"/>
      <sheetName val="업적평가"/>
      <sheetName val="우수공"/>
      <sheetName val="현장유지관리비"/>
      <sheetName val="데리네이타현황"/>
      <sheetName val="수도권센터"/>
      <sheetName val="강원센터"/>
      <sheetName val="충북본부"/>
      <sheetName val="대전충남센터"/>
      <sheetName val="전북센터"/>
      <sheetName val="광주전남센터"/>
      <sheetName val="대구경북센터"/>
      <sheetName val="부산경남센터"/>
      <sheetName val="주임 총괄"/>
      <sheetName val="가설"/>
      <sheetName val="용수량_생활용수_"/>
      <sheetName val="제경비율"/>
      <sheetName val="장비경비"/>
      <sheetName val="자재대"/>
      <sheetName val="가도공"/>
      <sheetName val="장비종합부표"/>
      <sheetName val="집계표_식재"/>
      <sheetName val="부표"/>
      <sheetName val="조명시설"/>
      <sheetName val="SLAB&quot;1&quot;"/>
      <sheetName val="SORCE1"/>
      <sheetName val="가시설단위수량"/>
      <sheetName val="개비온집계"/>
      <sheetName val="개비온 단위"/>
      <sheetName val="기안"/>
      <sheetName val="설명"/>
      <sheetName val="연결관산출조서"/>
      <sheetName val="RangeObject"/>
      <sheetName val="2000전체분"/>
      <sheetName val="2000년1차"/>
      <sheetName val="Excel"/>
      <sheetName val="순성토"/>
      <sheetName val="충주"/>
      <sheetName val="요율"/>
      <sheetName val="공정표(인원조정시트)"/>
      <sheetName val="조직도"/>
      <sheetName val="내역서(공통가설)"/>
      <sheetName val="지수적용공사비내역서"/>
      <sheetName val="3.설계명세서"/>
      <sheetName val="준공정산"/>
      <sheetName val="제원및배치"/>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3">
          <cell r="A3">
            <v>3</v>
          </cell>
          <cell r="B3" t="str">
            <v>송라 초,중학교 다목적 강당 무대기계장치</v>
          </cell>
        </row>
        <row r="4">
          <cell r="A4">
            <v>4</v>
          </cell>
          <cell r="B4" t="str">
            <v>다목적강당 무대기계장치</v>
          </cell>
          <cell r="C4" t="str">
            <v xml:space="preserve"> </v>
          </cell>
          <cell r="D4" t="str">
            <v>L/S</v>
          </cell>
          <cell r="E4">
            <v>1</v>
          </cell>
          <cell r="F4" t="str">
            <v xml:space="preserve"> </v>
          </cell>
          <cell r="G4" t="str">
            <v>NO.1-00-00</v>
          </cell>
          <cell r="H4" t="str">
            <v>NO.1-00-00</v>
          </cell>
        </row>
        <row r="5">
          <cell r="A5">
            <v>5</v>
          </cell>
          <cell r="B5" t="str">
            <v xml:space="preserve"> </v>
          </cell>
          <cell r="C5" t="str">
            <v xml:space="preserve"> </v>
          </cell>
          <cell r="D5" t="str">
            <v xml:space="preserve"> </v>
          </cell>
          <cell r="E5" t="str">
            <v xml:space="preserve"> </v>
          </cell>
          <cell r="F5" t="str">
            <v xml:space="preserve"> </v>
          </cell>
          <cell r="G5" t="str">
            <v xml:space="preserve"> </v>
          </cell>
          <cell r="H5" t="str">
            <v xml:space="preserve"> </v>
          </cell>
        </row>
        <row r="6">
          <cell r="A6">
            <v>6</v>
          </cell>
          <cell r="B6" t="str">
            <v xml:space="preserve"> </v>
          </cell>
          <cell r="C6">
            <v>0</v>
          </cell>
          <cell r="D6">
            <v>0</v>
          </cell>
          <cell r="E6">
            <v>0</v>
          </cell>
          <cell r="F6" t="str">
            <v xml:space="preserve"> </v>
          </cell>
        </row>
        <row r="7">
          <cell r="A7">
            <v>7</v>
          </cell>
          <cell r="B7" t="str">
            <v xml:space="preserve"> </v>
          </cell>
          <cell r="C7">
            <v>0</v>
          </cell>
          <cell r="D7">
            <v>0</v>
          </cell>
          <cell r="E7">
            <v>0</v>
          </cell>
          <cell r="F7" t="str">
            <v xml:space="preserve"> </v>
          </cell>
        </row>
        <row r="8">
          <cell r="A8">
            <v>8</v>
          </cell>
          <cell r="B8" t="str">
            <v xml:space="preserve"> </v>
          </cell>
          <cell r="C8">
            <v>0</v>
          </cell>
          <cell r="D8">
            <v>0</v>
          </cell>
          <cell r="E8">
            <v>0</v>
          </cell>
          <cell r="F8" t="str">
            <v xml:space="preserve"> </v>
          </cell>
        </row>
        <row r="9">
          <cell r="A9">
            <v>9</v>
          </cell>
        </row>
        <row r="10">
          <cell r="A10">
            <v>10</v>
          </cell>
        </row>
        <row r="11">
          <cell r="A11">
            <v>11</v>
          </cell>
        </row>
        <row r="12">
          <cell r="A12">
            <v>12</v>
          </cell>
        </row>
        <row r="13">
          <cell r="A13">
            <v>13</v>
          </cell>
        </row>
        <row r="14">
          <cell r="A14">
            <v>14</v>
          </cell>
        </row>
        <row r="15">
          <cell r="A15">
            <v>15</v>
          </cell>
        </row>
        <row r="16">
          <cell r="A16">
            <v>16</v>
          </cell>
        </row>
        <row r="17">
          <cell r="A17">
            <v>17</v>
          </cell>
        </row>
        <row r="18">
          <cell r="A18">
            <v>18</v>
          </cell>
        </row>
        <row r="19">
          <cell r="A19">
            <v>19</v>
          </cell>
        </row>
        <row r="20">
          <cell r="A20">
            <v>20</v>
          </cell>
        </row>
        <row r="21">
          <cell r="A21">
            <v>21</v>
          </cell>
        </row>
        <row r="22">
          <cell r="A22">
            <v>22</v>
          </cell>
        </row>
        <row r="23">
          <cell r="A23">
            <v>23</v>
          </cell>
        </row>
        <row r="24">
          <cell r="A24">
            <v>24</v>
          </cell>
        </row>
        <row r="25">
          <cell r="A25">
            <v>25</v>
          </cell>
          <cell r="B25" t="str">
            <v>다목적강당 무대기계장치</v>
          </cell>
          <cell r="C25" t="str">
            <v xml:space="preserve"> </v>
          </cell>
          <cell r="D25" t="str">
            <v>NO.1-00-00</v>
          </cell>
          <cell r="E25">
            <v>0</v>
          </cell>
          <cell r="F25">
            <v>0</v>
          </cell>
          <cell r="G25" t="str">
            <v xml:space="preserve"> </v>
          </cell>
          <cell r="H25" t="str">
            <v>NO.1-00-00</v>
          </cell>
        </row>
        <row r="26">
          <cell r="B26" t="str">
            <v>PLACARD BATTEN</v>
          </cell>
          <cell r="C26" t="str">
            <v>7,400L</v>
          </cell>
          <cell r="D26" t="str">
            <v>SET</v>
          </cell>
          <cell r="E26">
            <v>1</v>
          </cell>
          <cell r="F26" t="str">
            <v>NO.1-01-00</v>
          </cell>
          <cell r="G26">
            <v>0</v>
          </cell>
          <cell r="H26" t="str">
            <v>NO.1-01-00</v>
          </cell>
        </row>
        <row r="27">
          <cell r="A27">
            <v>26</v>
          </cell>
          <cell r="B27" t="str">
            <v xml:space="preserve">DRAW CURTAIN </v>
          </cell>
          <cell r="C27" t="str">
            <v>8,660 x 3,300H</v>
          </cell>
          <cell r="D27" t="str">
            <v>SET</v>
          </cell>
          <cell r="E27">
            <v>1</v>
          </cell>
          <cell r="F27" t="str">
            <v xml:space="preserve"> </v>
          </cell>
          <cell r="G27" t="str">
            <v>NO.1-02-00</v>
          </cell>
          <cell r="H27" t="str">
            <v>NO.1-02-00</v>
          </cell>
        </row>
        <row r="28">
          <cell r="A28">
            <v>27</v>
          </cell>
          <cell r="B28" t="str">
            <v xml:space="preserve">ROLL SCREEN </v>
          </cell>
          <cell r="C28" t="str">
            <v>1,800L x 1,200H</v>
          </cell>
          <cell r="D28" t="str">
            <v>SET</v>
          </cell>
          <cell r="E28">
            <v>1</v>
          </cell>
          <cell r="F28" t="str">
            <v xml:space="preserve"> </v>
          </cell>
          <cell r="G28" t="str">
            <v>NO.1-03-00</v>
          </cell>
          <cell r="H28" t="str">
            <v>NO.1-03-00</v>
          </cell>
        </row>
        <row r="29">
          <cell r="A29">
            <v>28</v>
          </cell>
          <cell r="B29" t="str">
            <v>ROLL FLAG</v>
          </cell>
          <cell r="C29" t="str">
            <v>3,500L x 2,500H</v>
          </cell>
          <cell r="D29" t="str">
            <v>SET</v>
          </cell>
          <cell r="E29">
            <v>1</v>
          </cell>
          <cell r="F29" t="str">
            <v>NO.1-04-00</v>
          </cell>
          <cell r="G29">
            <v>0</v>
          </cell>
          <cell r="H29" t="str">
            <v>NO.1-04-00</v>
          </cell>
        </row>
        <row r="30">
          <cell r="A30">
            <v>29</v>
          </cell>
          <cell r="B30" t="str">
            <v>COVER CURTAIN</v>
          </cell>
          <cell r="C30" t="str">
            <v>8,800 x 3,500H</v>
          </cell>
          <cell r="D30" t="str">
            <v>SET</v>
          </cell>
          <cell r="E30">
            <v>1</v>
          </cell>
          <cell r="F30" t="str">
            <v>NO.1-05-00</v>
          </cell>
          <cell r="G30">
            <v>0</v>
          </cell>
          <cell r="H30" t="str">
            <v>NO.1-05-00</v>
          </cell>
        </row>
        <row r="31">
          <cell r="A31">
            <v>30</v>
          </cell>
          <cell r="B31" t="str">
            <v>WINDOW DARKEN CURTAIN</v>
          </cell>
          <cell r="C31" t="str">
            <v>4,050L x 3,500H</v>
          </cell>
          <cell r="D31" t="str">
            <v>SET</v>
          </cell>
          <cell r="E31">
            <v>6</v>
          </cell>
          <cell r="F31" t="str">
            <v>NO.1-06-00</v>
          </cell>
          <cell r="G31">
            <v>0</v>
          </cell>
          <cell r="H31" t="str">
            <v>NO.1-06-00</v>
          </cell>
        </row>
        <row r="32">
          <cell r="A32">
            <v>31</v>
          </cell>
          <cell r="B32" t="str">
            <v>DOOR DARKEN CURTAIN</v>
          </cell>
          <cell r="C32" t="str">
            <v>4,050L x 3,500H</v>
          </cell>
          <cell r="D32" t="str">
            <v>SET</v>
          </cell>
          <cell r="E32">
            <v>2</v>
          </cell>
          <cell r="F32" t="str">
            <v>NO.1-06-00</v>
          </cell>
          <cell r="G32">
            <v>0</v>
          </cell>
          <cell r="H32" t="str">
            <v>NO.1-06-00</v>
          </cell>
        </row>
        <row r="33">
          <cell r="A33">
            <v>32</v>
          </cell>
          <cell r="B33" t="str">
            <v>GRID IRON</v>
          </cell>
          <cell r="C33" t="str">
            <v>8600L x 900D</v>
          </cell>
          <cell r="D33" t="str">
            <v>L/S</v>
          </cell>
          <cell r="E33">
            <v>1</v>
          </cell>
          <cell r="F33" t="str">
            <v>NO.1-07-00</v>
          </cell>
          <cell r="G33">
            <v>0</v>
          </cell>
          <cell r="H33" t="str">
            <v>NO.1-07-00</v>
          </cell>
        </row>
        <row r="34">
          <cell r="A34">
            <v>33</v>
          </cell>
          <cell r="B34" t="str">
            <v>CONTROL PANEL</v>
          </cell>
          <cell r="C34" t="str">
            <v>600L x 1,000H x 250W</v>
          </cell>
          <cell r="D34" t="str">
            <v>SET</v>
          </cell>
          <cell r="E34">
            <v>1</v>
          </cell>
          <cell r="F34" t="str">
            <v>NO.1-08-00</v>
          </cell>
          <cell r="G34">
            <v>0</v>
          </cell>
          <cell r="H34" t="str">
            <v>NO.1-08-00</v>
          </cell>
        </row>
        <row r="35">
          <cell r="A35">
            <v>34</v>
          </cell>
          <cell r="B35" t="str">
            <v>CONTROL BOARD</v>
          </cell>
          <cell r="C35" t="str">
            <v xml:space="preserve"> </v>
          </cell>
          <cell r="D35" t="str">
            <v>SET</v>
          </cell>
          <cell r="E35">
            <v>1</v>
          </cell>
          <cell r="F35" t="str">
            <v>NO.1-09-00</v>
          </cell>
          <cell r="G35">
            <v>0</v>
          </cell>
          <cell r="H35" t="str">
            <v>NO.1-09-00</v>
          </cell>
        </row>
        <row r="36">
          <cell r="A36">
            <v>35</v>
          </cell>
          <cell r="B36" t="str">
            <v>배관 및 배선</v>
          </cell>
          <cell r="C36" t="str">
            <v xml:space="preserve"> </v>
          </cell>
          <cell r="D36" t="str">
            <v>식</v>
          </cell>
          <cell r="E36">
            <v>1</v>
          </cell>
          <cell r="F36" t="str">
            <v>NO.1-10-00</v>
          </cell>
          <cell r="G36">
            <v>0</v>
          </cell>
          <cell r="H36" t="str">
            <v>NO.1-10-00</v>
          </cell>
        </row>
        <row r="37">
          <cell r="A37">
            <v>36</v>
          </cell>
        </row>
        <row r="38">
          <cell r="A38">
            <v>37</v>
          </cell>
        </row>
        <row r="39">
          <cell r="A39">
            <v>38</v>
          </cell>
          <cell r="B39" t="str">
            <v xml:space="preserve"> </v>
          </cell>
          <cell r="C39" t="str">
            <v xml:space="preserve"> </v>
          </cell>
          <cell r="D39" t="str">
            <v xml:space="preserve"> </v>
          </cell>
          <cell r="E39" t="str">
            <v xml:space="preserve"> </v>
          </cell>
          <cell r="F39" t="str">
            <v xml:space="preserve"> </v>
          </cell>
          <cell r="G39">
            <v>0</v>
          </cell>
          <cell r="H39" t="str">
            <v xml:space="preserve"> </v>
          </cell>
        </row>
        <row r="40">
          <cell r="A40">
            <v>39</v>
          </cell>
          <cell r="B40" t="str">
            <v xml:space="preserve"> </v>
          </cell>
          <cell r="C40" t="str">
            <v xml:space="preserve"> </v>
          </cell>
          <cell r="D40" t="str">
            <v xml:space="preserve"> </v>
          </cell>
          <cell r="E40" t="str">
            <v xml:space="preserve"> </v>
          </cell>
          <cell r="F40" t="str">
            <v xml:space="preserve"> </v>
          </cell>
          <cell r="G40">
            <v>0</v>
          </cell>
          <cell r="H40" t="str">
            <v xml:space="preserve"> </v>
          </cell>
        </row>
        <row r="41">
          <cell r="A41">
            <v>40</v>
          </cell>
        </row>
        <row r="42">
          <cell r="A42">
            <v>41</v>
          </cell>
        </row>
        <row r="43">
          <cell r="A43">
            <v>42</v>
          </cell>
        </row>
        <row r="44">
          <cell r="A44" t="e">
            <v>#REF!</v>
          </cell>
        </row>
        <row r="45">
          <cell r="A45" t="e">
            <v>#REF!</v>
          </cell>
        </row>
        <row r="46">
          <cell r="A46" t="e">
            <v>#REF!</v>
          </cell>
        </row>
        <row r="47">
          <cell r="A47" t="e">
            <v>#REF!</v>
          </cell>
          <cell r="B47" t="str">
            <v>공사명: PLACARD BATTEN (7,400L)</v>
          </cell>
          <cell r="C47" t="str">
            <v>NO.1-1-00</v>
          </cell>
          <cell r="D47">
            <v>0</v>
          </cell>
          <cell r="E47">
            <v>0</v>
          </cell>
          <cell r="F47">
            <v>0</v>
          </cell>
          <cell r="G47">
            <v>0</v>
          </cell>
          <cell r="H47" t="str">
            <v>NO.1-1-00</v>
          </cell>
        </row>
        <row r="48">
          <cell r="A48" t="e">
            <v>#REF!</v>
          </cell>
          <cell r="B48" t="str">
            <v>MACHINE PART</v>
          </cell>
          <cell r="C48" t="str">
            <v>1.5KW x 4P用</v>
          </cell>
          <cell r="D48" t="str">
            <v>SET</v>
          </cell>
          <cell r="E48">
            <v>1</v>
          </cell>
          <cell r="F48" t="str">
            <v xml:space="preserve"> </v>
          </cell>
          <cell r="G48" t="str">
            <v>일위대가-1</v>
          </cell>
          <cell r="H48" t="str">
            <v>일위대가-1</v>
          </cell>
        </row>
        <row r="49">
          <cell r="A49" t="e">
            <v>#REF!</v>
          </cell>
          <cell r="B49" t="str">
            <v>AL - DRUM</v>
          </cell>
          <cell r="C49" t="str">
            <v>Ø300 x 4줄</v>
          </cell>
          <cell r="D49" t="str">
            <v>EA</v>
          </cell>
          <cell r="E49">
            <v>1</v>
          </cell>
          <cell r="F49" t="str">
            <v>WIRE POINT 4줄</v>
          </cell>
        </row>
        <row r="50">
          <cell r="A50" t="e">
            <v>#REF!</v>
          </cell>
          <cell r="B50" t="str">
            <v>MACHINE FRAME</v>
          </cell>
          <cell r="C50" t="str">
            <v>1.5KW x 4P用</v>
          </cell>
          <cell r="D50" t="str">
            <v>EA</v>
          </cell>
          <cell r="E50">
            <v>1</v>
          </cell>
          <cell r="F50" t="str">
            <v>MACHINE PART 고정용</v>
          </cell>
        </row>
        <row r="51">
          <cell r="A51" t="e">
            <v>#REF!</v>
          </cell>
          <cell r="B51" t="str">
            <v>BOLT, NUT, W/S, S/W</v>
          </cell>
          <cell r="C51" t="str">
            <v>M16 x 50L</v>
          </cell>
          <cell r="D51" t="str">
            <v>SET</v>
          </cell>
          <cell r="E51">
            <v>6</v>
          </cell>
          <cell r="F51" t="str">
            <v xml:space="preserve">M/C FRME 1SET당 6SET이므로 </v>
          </cell>
        </row>
        <row r="52">
          <cell r="A52" t="e">
            <v>#REF!</v>
          </cell>
          <cell r="B52" t="str">
            <v>VERTICAL ROLLER</v>
          </cell>
          <cell r="C52" t="str">
            <v>Ø200 x 22L</v>
          </cell>
          <cell r="D52" t="str">
            <v>EA</v>
          </cell>
          <cell r="E52">
            <v>3</v>
          </cell>
          <cell r="F52" t="str">
            <v xml:space="preserve">WIRE ROPE 1줄당 1SET이므로 </v>
          </cell>
        </row>
        <row r="53">
          <cell r="A53" t="e">
            <v>#REF!</v>
          </cell>
          <cell r="B53" t="str">
            <v>VERTICAL ROLLER</v>
          </cell>
          <cell r="C53" t="str">
            <v>Ø220 x 35L</v>
          </cell>
          <cell r="D53" t="str">
            <v>EA</v>
          </cell>
          <cell r="E53">
            <v>1</v>
          </cell>
          <cell r="F53" t="str">
            <v xml:space="preserve">WIRE ROPE 1줄당 1SET이므로 </v>
          </cell>
        </row>
        <row r="54">
          <cell r="A54" t="e">
            <v>#REF!</v>
          </cell>
          <cell r="B54" t="str">
            <v>BOLT, NUT, W/S, S/W</v>
          </cell>
          <cell r="C54" t="str">
            <v>M16 x 40L</v>
          </cell>
          <cell r="D54" t="str">
            <v>SET</v>
          </cell>
          <cell r="E54">
            <v>16</v>
          </cell>
          <cell r="F54" t="str">
            <v>VERTICAL ROLLER 1SET당 4SET이므로 4줄x4SET = 16SET</v>
          </cell>
        </row>
        <row r="55">
          <cell r="A55" t="e">
            <v>#REF!</v>
          </cell>
          <cell r="B55" t="str">
            <v>WIRE ROPE</v>
          </cell>
          <cell r="C55" t="str">
            <v>Ø6 x 7 x 19</v>
          </cell>
          <cell r="D55" t="str">
            <v>M</v>
          </cell>
          <cell r="E55">
            <v>62</v>
          </cell>
          <cell r="F55" t="str">
            <v>WIRE 1줄당 (7M+7M)=14M, 14x4줄= 56x1.1(할증10%)=61.6M 약 61.6M</v>
          </cell>
          <cell r="G55" t="str">
            <v>10%</v>
          </cell>
        </row>
        <row r="56">
          <cell r="A56" t="e">
            <v>#REF!</v>
          </cell>
          <cell r="B56" t="str">
            <v>WIRE CLIP</v>
          </cell>
          <cell r="C56" t="str">
            <v>Ø6용</v>
          </cell>
          <cell r="D56" t="str">
            <v>EA</v>
          </cell>
          <cell r="E56">
            <v>16</v>
          </cell>
          <cell r="F56" t="str">
            <v>WIRE 1줄당 4EA이므로, 4EAx4줄= 16EA</v>
          </cell>
          <cell r="G56" t="str">
            <v xml:space="preserve"> </v>
          </cell>
        </row>
        <row r="57">
          <cell r="A57" t="e">
            <v>#REF!</v>
          </cell>
          <cell r="B57" t="str">
            <v>THIMBLE</v>
          </cell>
          <cell r="C57" t="str">
            <v>Ø6용</v>
          </cell>
          <cell r="D57" t="str">
            <v>EA</v>
          </cell>
          <cell r="E57">
            <v>4</v>
          </cell>
          <cell r="F57" t="str">
            <v>WIRE 1줄당 1EA이므로, 1EAx4줄= 4EA</v>
          </cell>
        </row>
        <row r="58">
          <cell r="A58" t="e">
            <v>#REF!</v>
          </cell>
          <cell r="B58" t="str">
            <v>SHACKLE</v>
          </cell>
          <cell r="C58" t="str">
            <v>#10</v>
          </cell>
          <cell r="D58" t="str">
            <v>EA</v>
          </cell>
          <cell r="E58">
            <v>4</v>
          </cell>
          <cell r="F58" t="str">
            <v>WIRE 1줄당 1EA이므로, 1EAx4줄= 4EA</v>
          </cell>
        </row>
        <row r="59">
          <cell r="A59" t="e">
            <v>#REF!</v>
          </cell>
          <cell r="B59" t="str">
            <v>PIPE BAND</v>
          </cell>
          <cell r="C59" t="str">
            <v>Ø48.6 용</v>
          </cell>
          <cell r="D59" t="str">
            <v>EA</v>
          </cell>
          <cell r="E59">
            <v>4</v>
          </cell>
          <cell r="F59" t="str">
            <v>WIRE 1줄당 1EA이므로, 1EAx4줄= 4EA</v>
          </cell>
        </row>
        <row r="60">
          <cell r="A60" t="e">
            <v>#REF!</v>
          </cell>
          <cell r="B60" t="str">
            <v>BOLT,NUT,W/S,S/W</v>
          </cell>
          <cell r="C60" t="str">
            <v>M10 x 30L</v>
          </cell>
          <cell r="D60" t="str">
            <v>SET</v>
          </cell>
          <cell r="E60">
            <v>8</v>
          </cell>
          <cell r="F60" t="str">
            <v>WIRE 1줄당 2EA이므로, 2EAx4줄= 8EA</v>
          </cell>
        </row>
        <row r="61">
          <cell r="A61" t="e">
            <v>#REF!</v>
          </cell>
          <cell r="B61" t="str">
            <v>PIPE</v>
          </cell>
          <cell r="C61" t="str">
            <v>Ø48.6</v>
          </cell>
          <cell r="D61" t="str">
            <v>본</v>
          </cell>
          <cell r="E61">
            <v>2</v>
          </cell>
          <cell r="F61" t="str">
            <v>PIPE 本당 6M이므로 7.4/6= 1.23本  약 2本</v>
          </cell>
        </row>
        <row r="62">
          <cell r="A62" t="e">
            <v>#REF!</v>
          </cell>
          <cell r="B62" t="str">
            <v>PIPE CAP</v>
          </cell>
          <cell r="C62" t="str">
            <v>Ø48.6용</v>
          </cell>
          <cell r="D62" t="str">
            <v>EA</v>
          </cell>
          <cell r="E62">
            <v>2</v>
          </cell>
          <cell r="F62" t="str">
            <v>양끝단 처리</v>
          </cell>
        </row>
        <row r="63">
          <cell r="A63" t="e">
            <v>#REF!</v>
          </cell>
          <cell r="B63" t="str">
            <v>PIPE JOINT</v>
          </cell>
          <cell r="C63" t="str">
            <v>Ø48.6용</v>
          </cell>
          <cell r="D63" t="str">
            <v>EA</v>
          </cell>
          <cell r="E63">
            <v>1</v>
          </cell>
          <cell r="F63" t="str">
            <v>PIPE 2本이므로 연결부분 1SET</v>
          </cell>
          <cell r="G63" t="str">
            <v xml:space="preserve"> </v>
          </cell>
          <cell r="H63" t="str">
            <v xml:space="preserve"> </v>
          </cell>
        </row>
        <row r="64">
          <cell r="A64" t="e">
            <v>#REF!</v>
          </cell>
          <cell r="B64" t="str">
            <v>도 장 비</v>
          </cell>
          <cell r="C64" t="str">
            <v>각 2회</v>
          </cell>
          <cell r="D64" t="str">
            <v>M2</v>
          </cell>
          <cell r="E64">
            <v>8</v>
          </cell>
          <cell r="F64" t="str">
            <v>FRAME(1.4)+ROLLER.22L(1.2x3SET)+ROLLER.35L(1.4)</v>
          </cell>
        </row>
        <row r="65">
          <cell r="F65" t="str">
            <v>+P.BAND(0.2x4SET)+PIPE(1.13) = 8.33M2 약 8M2</v>
          </cell>
        </row>
        <row r="68">
          <cell r="A68" t="e">
            <v>#REF!</v>
          </cell>
        </row>
        <row r="69">
          <cell r="A69" t="e">
            <v>#REF!</v>
          </cell>
          <cell r="B69" t="str">
            <v>공사명: DRAW CURTAIN (8,660L x 3,300H)</v>
          </cell>
          <cell r="C69" t="str">
            <v>NO.1-02-00</v>
          </cell>
          <cell r="D69">
            <v>0</v>
          </cell>
          <cell r="E69">
            <v>0</v>
          </cell>
          <cell r="F69">
            <v>0</v>
          </cell>
          <cell r="G69">
            <v>0</v>
          </cell>
          <cell r="H69" t="str">
            <v>NO.1-02-00</v>
          </cell>
        </row>
        <row r="70">
          <cell r="A70" t="e">
            <v>#REF!</v>
          </cell>
          <cell r="B70" t="str">
            <v>소형MOTOR</v>
          </cell>
          <cell r="C70" t="str">
            <v>40W</v>
          </cell>
          <cell r="D70" t="str">
            <v>SET</v>
          </cell>
          <cell r="E70">
            <v>1</v>
          </cell>
          <cell r="F70" t="str">
            <v xml:space="preserve"> </v>
          </cell>
        </row>
        <row r="71">
          <cell r="B71" t="str">
            <v>MOTOR BRACKET</v>
          </cell>
          <cell r="C71" t="str">
            <v>SET</v>
          </cell>
          <cell r="D71" t="str">
            <v>SET</v>
          </cell>
          <cell r="E71">
            <v>1</v>
          </cell>
        </row>
        <row r="72">
          <cell r="B72" t="str">
            <v>REDUCER</v>
          </cell>
          <cell r="C72" t="str">
            <v>15:1</v>
          </cell>
          <cell r="D72" t="str">
            <v>SET</v>
          </cell>
          <cell r="E72">
            <v>1</v>
          </cell>
        </row>
        <row r="73">
          <cell r="B73" t="str">
            <v>S.Q PIPE</v>
          </cell>
          <cell r="C73" t="str">
            <v>ㅁ-50 x 50 x 2.3t</v>
          </cell>
          <cell r="D73" t="str">
            <v>本</v>
          </cell>
          <cell r="E73">
            <v>2</v>
          </cell>
          <cell r="F73" t="str">
            <v>8.66/6M=1.44 약 2本</v>
          </cell>
        </row>
        <row r="74">
          <cell r="B74" t="str">
            <v>AL RAIL</v>
          </cell>
          <cell r="C74" t="str">
            <v>주문 제작</v>
          </cell>
          <cell r="D74" t="str">
            <v>M</v>
          </cell>
          <cell r="E74">
            <v>9</v>
          </cell>
          <cell r="F74" t="str">
            <v>8.66M 약 9M</v>
          </cell>
        </row>
        <row r="75">
          <cell r="B75" t="str">
            <v>DRIVE PULLEY</v>
          </cell>
          <cell r="C75" t="str">
            <v>Ø60</v>
          </cell>
          <cell r="D75" t="str">
            <v>EA</v>
          </cell>
          <cell r="E75">
            <v>1</v>
          </cell>
        </row>
        <row r="76">
          <cell r="B76" t="str">
            <v>ADJUST BRACKET</v>
          </cell>
          <cell r="C76" t="str">
            <v>EA</v>
          </cell>
          <cell r="D76" t="str">
            <v>EA</v>
          </cell>
          <cell r="E76">
            <v>1</v>
          </cell>
        </row>
        <row r="77">
          <cell r="B77" t="str">
            <v>MASTER CARRIER</v>
          </cell>
          <cell r="C77" t="str">
            <v>주문 제작</v>
          </cell>
          <cell r="D77" t="str">
            <v>EA</v>
          </cell>
          <cell r="E77">
            <v>2</v>
          </cell>
          <cell r="F77" t="str">
            <v>좌,우 최선단에</v>
          </cell>
        </row>
        <row r="78">
          <cell r="B78" t="str">
            <v>SINGLE CARRIER</v>
          </cell>
          <cell r="C78" t="str">
            <v>주문 제작</v>
          </cell>
          <cell r="D78" t="str">
            <v>EA</v>
          </cell>
          <cell r="E78">
            <v>44</v>
          </cell>
          <cell r="F78" t="str">
            <v>(8.66/0.2)x2=43.43EA 약 44EA</v>
          </cell>
        </row>
        <row r="79">
          <cell r="B79" t="str">
            <v>ROPE</v>
          </cell>
          <cell r="C79" t="str">
            <v>SUSØ1.6</v>
          </cell>
          <cell r="D79" t="str">
            <v>M</v>
          </cell>
          <cell r="E79">
            <v>17</v>
          </cell>
          <cell r="F79" t="str">
            <v>8.6x2=17.2M</v>
          </cell>
        </row>
        <row r="80">
          <cell r="B80" t="str">
            <v>LIMIT SWITCH</v>
          </cell>
          <cell r="C80" t="str">
            <v>EA</v>
          </cell>
          <cell r="D80" t="str">
            <v>EA</v>
          </cell>
          <cell r="E80">
            <v>1</v>
          </cell>
        </row>
        <row r="81">
          <cell r="B81" t="str">
            <v>CURTAIN</v>
          </cell>
          <cell r="C81" t="str">
            <v>(VELVET선방염지)</v>
          </cell>
          <cell r="D81" t="str">
            <v>M2</v>
          </cell>
          <cell r="E81">
            <v>109</v>
          </cell>
          <cell r="F81" t="str">
            <v>(8.66x할증350%)=30.31, 3.3+가공여유(0.3)=3.6, 30.31x3.6=109.11M2 약 109M2</v>
          </cell>
          <cell r="G81">
            <v>3.5</v>
          </cell>
        </row>
        <row r="82">
          <cell r="B82" t="str">
            <v>PIPE</v>
          </cell>
          <cell r="C82" t="str">
            <v>Ø27.2</v>
          </cell>
          <cell r="D82" t="str">
            <v>本</v>
          </cell>
          <cell r="E82">
            <v>2</v>
          </cell>
          <cell r="F82" t="str">
            <v>8.66/6M=1.44 약 2本</v>
          </cell>
        </row>
        <row r="83">
          <cell r="B83" t="str">
            <v>PIPE CAP</v>
          </cell>
          <cell r="C83" t="str">
            <v>Ø27.2</v>
          </cell>
          <cell r="D83" t="str">
            <v>EA</v>
          </cell>
          <cell r="E83">
            <v>2</v>
          </cell>
          <cell r="F83" t="str">
            <v>양끝단 처리</v>
          </cell>
        </row>
        <row r="84">
          <cell r="B84" t="str">
            <v>PIPE JOINT</v>
          </cell>
          <cell r="C84" t="str">
            <v>Ø27.2</v>
          </cell>
          <cell r="D84" t="str">
            <v>EA</v>
          </cell>
          <cell r="E84">
            <v>1</v>
          </cell>
          <cell r="F84" t="str">
            <v>PIPE 2本이므로 연결부분 1SET</v>
          </cell>
          <cell r="G84" t="str">
            <v xml:space="preserve"> </v>
          </cell>
          <cell r="H84" t="str">
            <v xml:space="preserve"> </v>
          </cell>
        </row>
        <row r="85">
          <cell r="B85" t="str">
            <v>HEAD CURTAIN</v>
          </cell>
          <cell r="C85" t="str">
            <v>(VELVET선방염지)</v>
          </cell>
          <cell r="D85" t="str">
            <v>M2</v>
          </cell>
          <cell r="E85">
            <v>17</v>
          </cell>
          <cell r="F85" t="str">
            <v>(8.66x할증250%)=21.65, 0.5+가공여유(0.3)=0.8, 21.65x0.8=17.32 약 17M2</v>
          </cell>
          <cell r="G85">
            <v>2.5</v>
          </cell>
        </row>
        <row r="86">
          <cell r="B86" t="str">
            <v>도장비</v>
          </cell>
          <cell r="C86" t="str">
            <v>M2</v>
          </cell>
          <cell r="D86" t="str">
            <v>M2</v>
          </cell>
          <cell r="E86">
            <v>2.5</v>
          </cell>
          <cell r="F86" t="str">
            <v>ㅁ50x50 (1.73)+ Ø27.2 (0.73)=약 2.46M2</v>
          </cell>
        </row>
        <row r="88">
          <cell r="E88" t="str">
            <v xml:space="preserve"> </v>
          </cell>
        </row>
        <row r="90">
          <cell r="A90" t="e">
            <v>#REF!</v>
          </cell>
        </row>
        <row r="91">
          <cell r="A91" t="e">
            <v>#REF!</v>
          </cell>
          <cell r="B91" t="str">
            <v xml:space="preserve">공사명 : ROLL SCREEN (4,000L x 3,000H)        </v>
          </cell>
          <cell r="C91" t="str">
            <v xml:space="preserve"> </v>
          </cell>
          <cell r="D91" t="str">
            <v xml:space="preserve"> </v>
          </cell>
          <cell r="E91" t="str">
            <v xml:space="preserve"> </v>
          </cell>
          <cell r="F91" t="str">
            <v xml:space="preserve"> </v>
          </cell>
          <cell r="G91">
            <v>0</v>
          </cell>
          <cell r="H91" t="str">
            <v>NO.1-03-00</v>
          </cell>
        </row>
        <row r="92">
          <cell r="A92" t="e">
            <v>#REF!</v>
          </cell>
          <cell r="B92" t="str">
            <v>원추형 MOTOR</v>
          </cell>
          <cell r="C92" t="str">
            <v>190W</v>
          </cell>
          <cell r="D92" t="str">
            <v>SET</v>
          </cell>
          <cell r="E92">
            <v>1</v>
          </cell>
          <cell r="F92" t="str">
            <v xml:space="preserve"> </v>
          </cell>
        </row>
        <row r="93">
          <cell r="A93" t="e">
            <v>#REF!</v>
          </cell>
          <cell r="B93" t="str">
            <v>LIMIT SWITCH BOX</v>
          </cell>
          <cell r="C93" t="str">
            <v xml:space="preserve"> </v>
          </cell>
          <cell r="D93" t="str">
            <v>SET</v>
          </cell>
          <cell r="E93">
            <v>1</v>
          </cell>
          <cell r="F93" t="str">
            <v xml:space="preserve"> </v>
          </cell>
        </row>
        <row r="94">
          <cell r="A94" t="e">
            <v>#REF!</v>
          </cell>
          <cell r="B94" t="str">
            <v>BUSHING</v>
          </cell>
          <cell r="C94" t="str">
            <v xml:space="preserve"> </v>
          </cell>
          <cell r="D94" t="str">
            <v>EA</v>
          </cell>
          <cell r="E94">
            <v>2</v>
          </cell>
          <cell r="F94" t="str">
            <v xml:space="preserve">ROLL SCREEN 2곳 </v>
          </cell>
        </row>
        <row r="95">
          <cell r="A95" t="e">
            <v>#REF!</v>
          </cell>
          <cell r="B95" t="str">
            <v>BEARING DIE</v>
          </cell>
          <cell r="C95" t="str">
            <v xml:space="preserve"> </v>
          </cell>
          <cell r="D95" t="str">
            <v>EA</v>
          </cell>
          <cell r="E95">
            <v>2</v>
          </cell>
          <cell r="F95" t="str">
            <v xml:space="preserve"> </v>
          </cell>
        </row>
        <row r="96">
          <cell r="A96" t="e">
            <v>#REF!</v>
          </cell>
          <cell r="B96" t="str">
            <v>주물 PIPE</v>
          </cell>
          <cell r="C96" t="str">
            <v>Ø53</v>
          </cell>
          <cell r="D96" t="str">
            <v>M</v>
          </cell>
          <cell r="E96">
            <v>4</v>
          </cell>
          <cell r="F96" t="str">
            <v xml:space="preserve"> </v>
          </cell>
        </row>
        <row r="97">
          <cell r="A97" t="e">
            <v>#REF!</v>
          </cell>
          <cell r="B97" t="str">
            <v>BALANCE PIPE</v>
          </cell>
          <cell r="C97" t="str">
            <v>Ø27.2</v>
          </cell>
          <cell r="D97" t="str">
            <v>本</v>
          </cell>
          <cell r="E97">
            <v>1</v>
          </cell>
          <cell r="F97" t="str">
            <v xml:space="preserve">1本 = 6M </v>
          </cell>
        </row>
        <row r="98">
          <cell r="A98" t="e">
            <v>#REF!</v>
          </cell>
          <cell r="B98" t="str">
            <v>SCREEN</v>
          </cell>
          <cell r="C98" t="str">
            <v>ULTRA MATE</v>
          </cell>
          <cell r="D98" t="str">
            <v>M2</v>
          </cell>
          <cell r="E98">
            <v>15</v>
          </cell>
          <cell r="F98" t="str">
            <v>4M x (3M+0.8(가공여유)) = 15.2M2 약 15M2</v>
          </cell>
        </row>
        <row r="99">
          <cell r="A99" t="e">
            <v>#REF!</v>
          </cell>
          <cell r="B99" t="str">
            <v>SCREEN BOX A'SSY</v>
          </cell>
          <cell r="C99" t="str">
            <v xml:space="preserve"> </v>
          </cell>
          <cell r="D99" t="str">
            <v>SET</v>
          </cell>
          <cell r="E99">
            <v>1</v>
          </cell>
          <cell r="F99" t="str">
            <v xml:space="preserve"> </v>
          </cell>
        </row>
        <row r="100">
          <cell r="A100" t="e">
            <v>#REF!</v>
          </cell>
          <cell r="B100" t="str">
            <v>도 장 비</v>
          </cell>
          <cell r="C100" t="str">
            <v>각 2회</v>
          </cell>
          <cell r="D100" t="str">
            <v>M2</v>
          </cell>
          <cell r="E100">
            <v>5</v>
          </cell>
          <cell r="F100" t="str">
            <v>BOX(2)+BUSHING.DIE(0.8x2)+PIPE(0.66)+Ø27.2(0.34)= 4.6M2 약 5M2</v>
          </cell>
        </row>
        <row r="101">
          <cell r="A101" t="e">
            <v>#REF!</v>
          </cell>
          <cell r="B101" t="str">
            <v xml:space="preserve"> </v>
          </cell>
          <cell r="C101" t="str">
            <v xml:space="preserve"> </v>
          </cell>
          <cell r="D101" t="str">
            <v xml:space="preserve"> </v>
          </cell>
          <cell r="E101" t="str">
            <v xml:space="preserve"> </v>
          </cell>
          <cell r="F101" t="str">
            <v xml:space="preserve"> </v>
          </cell>
        </row>
        <row r="102">
          <cell r="A102" t="e">
            <v>#REF!</v>
          </cell>
          <cell r="B102" t="str">
            <v xml:space="preserve"> </v>
          </cell>
          <cell r="C102" t="str">
            <v xml:space="preserve"> </v>
          </cell>
          <cell r="D102" t="str">
            <v xml:space="preserve"> </v>
          </cell>
          <cell r="E102" t="str">
            <v xml:space="preserve"> </v>
          </cell>
          <cell r="F102" t="str">
            <v xml:space="preserve"> </v>
          </cell>
        </row>
        <row r="103">
          <cell r="A103" t="e">
            <v>#REF!</v>
          </cell>
        </row>
        <row r="104">
          <cell r="A104" t="e">
            <v>#REF!</v>
          </cell>
        </row>
        <row r="105">
          <cell r="A105" t="e">
            <v>#REF!</v>
          </cell>
        </row>
        <row r="106">
          <cell r="A106" t="e">
            <v>#REF!</v>
          </cell>
        </row>
        <row r="107">
          <cell r="A107" t="e">
            <v>#REF!</v>
          </cell>
        </row>
        <row r="108">
          <cell r="A108" t="e">
            <v>#REF!</v>
          </cell>
        </row>
        <row r="109">
          <cell r="A109" t="e">
            <v>#REF!</v>
          </cell>
        </row>
        <row r="110">
          <cell r="A110" t="e">
            <v>#REF!</v>
          </cell>
        </row>
        <row r="111">
          <cell r="A111" t="e">
            <v>#REF!</v>
          </cell>
        </row>
        <row r="112">
          <cell r="A112" t="e">
            <v>#REF!</v>
          </cell>
        </row>
        <row r="113">
          <cell r="A113" t="e">
            <v>#REF!</v>
          </cell>
          <cell r="B113" t="str">
            <v xml:space="preserve">공사명 : ROLL FLAG  (2,100L x 3,000H)   </v>
          </cell>
          <cell r="C113" t="str">
            <v xml:space="preserve"> </v>
          </cell>
          <cell r="D113" t="str">
            <v>NO.1-04-00</v>
          </cell>
          <cell r="E113">
            <v>0</v>
          </cell>
          <cell r="F113">
            <v>0</v>
          </cell>
          <cell r="G113" t="str">
            <v xml:space="preserve"> </v>
          </cell>
          <cell r="H113" t="str">
            <v>NO.1-04-00</v>
          </cell>
        </row>
        <row r="114">
          <cell r="A114" t="e">
            <v>#REF!</v>
          </cell>
          <cell r="B114" t="str">
            <v>원추형 MOTOR</v>
          </cell>
          <cell r="C114" t="str">
            <v>100W</v>
          </cell>
          <cell r="D114" t="str">
            <v>SET</v>
          </cell>
          <cell r="E114">
            <v>1</v>
          </cell>
          <cell r="F114" t="str">
            <v xml:space="preserve"> </v>
          </cell>
        </row>
        <row r="115">
          <cell r="A115" t="e">
            <v>#REF!</v>
          </cell>
          <cell r="B115" t="str">
            <v>LIMIT SWITCH BOX</v>
          </cell>
          <cell r="C115" t="str">
            <v xml:space="preserve"> </v>
          </cell>
          <cell r="D115" t="str">
            <v>SET</v>
          </cell>
          <cell r="E115">
            <v>1</v>
          </cell>
          <cell r="F115" t="str">
            <v xml:space="preserve"> </v>
          </cell>
        </row>
        <row r="116">
          <cell r="A116" t="e">
            <v>#REF!</v>
          </cell>
          <cell r="B116" t="str">
            <v>BUSHING</v>
          </cell>
          <cell r="C116" t="str">
            <v xml:space="preserve"> </v>
          </cell>
          <cell r="D116" t="str">
            <v>EA</v>
          </cell>
          <cell r="E116">
            <v>2</v>
          </cell>
          <cell r="F116" t="str">
            <v xml:space="preserve">ROLL SCREEN 2곳 </v>
          </cell>
        </row>
        <row r="117">
          <cell r="A117" t="e">
            <v>#REF!</v>
          </cell>
          <cell r="B117" t="str">
            <v>BEARING DIE</v>
          </cell>
          <cell r="C117" t="str">
            <v xml:space="preserve"> </v>
          </cell>
          <cell r="D117" t="str">
            <v>EA</v>
          </cell>
          <cell r="E117">
            <v>2</v>
          </cell>
          <cell r="F117" t="str">
            <v xml:space="preserve"> </v>
          </cell>
        </row>
        <row r="118">
          <cell r="A118" t="e">
            <v>#REF!</v>
          </cell>
          <cell r="B118" t="str">
            <v>주물PIPE</v>
          </cell>
          <cell r="C118" t="str">
            <v>Ø53</v>
          </cell>
          <cell r="D118" t="str">
            <v>M</v>
          </cell>
          <cell r="E118">
            <v>2.1</v>
          </cell>
          <cell r="F118" t="str">
            <v xml:space="preserve"> </v>
          </cell>
        </row>
        <row r="119">
          <cell r="A119" t="e">
            <v>#REF!</v>
          </cell>
          <cell r="B119" t="str">
            <v>BALANCE PIPE</v>
          </cell>
          <cell r="C119" t="str">
            <v>Ø27.2</v>
          </cell>
          <cell r="D119" t="str">
            <v>M</v>
          </cell>
          <cell r="E119">
            <v>2.1</v>
          </cell>
          <cell r="F119" t="str">
            <v xml:space="preserve"> </v>
          </cell>
        </row>
        <row r="120">
          <cell r="A120" t="e">
            <v>#REF!</v>
          </cell>
          <cell r="B120" t="str">
            <v>FLAG</v>
          </cell>
          <cell r="C120" t="str">
            <v>ULTRA-MATE</v>
          </cell>
          <cell r="D120" t="str">
            <v>M2</v>
          </cell>
          <cell r="E120">
            <v>6</v>
          </cell>
          <cell r="F120" t="str">
            <v>2.1M x (3M+0.8(가공여유)) = 5.9M2 약 6M2</v>
          </cell>
        </row>
        <row r="121">
          <cell r="A121" t="e">
            <v>#REF!</v>
          </cell>
          <cell r="B121" t="str">
            <v>씰크 인쇄</v>
          </cell>
          <cell r="C121" t="str">
            <v xml:space="preserve"> </v>
          </cell>
          <cell r="D121" t="str">
            <v>SET</v>
          </cell>
          <cell r="E121">
            <v>1</v>
          </cell>
          <cell r="F121" t="str">
            <v xml:space="preserve"> </v>
          </cell>
        </row>
        <row r="122">
          <cell r="A122" t="e">
            <v>#REF!</v>
          </cell>
          <cell r="B122" t="str">
            <v>FLAG BOX A'SSY</v>
          </cell>
          <cell r="C122" t="str">
            <v xml:space="preserve"> </v>
          </cell>
          <cell r="D122" t="str">
            <v>SET</v>
          </cell>
          <cell r="E122">
            <v>1</v>
          </cell>
          <cell r="F122" t="str">
            <v xml:space="preserve"> </v>
          </cell>
        </row>
        <row r="123">
          <cell r="A123" t="e">
            <v>#REF!</v>
          </cell>
          <cell r="B123" t="str">
            <v>도 장 비</v>
          </cell>
          <cell r="C123" t="str">
            <v>각 2회</v>
          </cell>
          <cell r="D123" t="str">
            <v>M2</v>
          </cell>
          <cell r="E123">
            <v>4</v>
          </cell>
          <cell r="F123" t="str">
            <v>BOX(2)+BUSHING.DIE(0.8x2)+PIPE(0.34)+Ø27.2(0.17)= 4.11M2 약 4M2</v>
          </cell>
        </row>
        <row r="124">
          <cell r="A124" t="e">
            <v>#REF!</v>
          </cell>
          <cell r="B124" t="str">
            <v xml:space="preserve"> </v>
          </cell>
          <cell r="C124" t="str">
            <v xml:space="preserve"> </v>
          </cell>
          <cell r="D124">
            <v>0</v>
          </cell>
          <cell r="E124">
            <v>0</v>
          </cell>
          <cell r="F124" t="str">
            <v xml:space="preserve"> </v>
          </cell>
          <cell r="G124" t="str">
            <v xml:space="preserve"> </v>
          </cell>
        </row>
        <row r="125">
          <cell r="A125" t="e">
            <v>#REF!</v>
          </cell>
        </row>
        <row r="126">
          <cell r="A126" t="e">
            <v>#REF!</v>
          </cell>
        </row>
        <row r="127">
          <cell r="A127" t="e">
            <v>#REF!</v>
          </cell>
        </row>
        <row r="128">
          <cell r="A128" t="e">
            <v>#REF!</v>
          </cell>
          <cell r="B128" t="str">
            <v xml:space="preserve"> </v>
          </cell>
          <cell r="C128" t="str">
            <v xml:space="preserve"> </v>
          </cell>
          <cell r="D128" t="str">
            <v xml:space="preserve"> </v>
          </cell>
          <cell r="E128" t="str">
            <v xml:space="preserve"> </v>
          </cell>
        </row>
        <row r="129">
          <cell r="A129" t="e">
            <v>#REF!</v>
          </cell>
        </row>
        <row r="130">
          <cell r="A130" t="e">
            <v>#REF!</v>
          </cell>
        </row>
        <row r="131">
          <cell r="A131" t="e">
            <v>#REF!</v>
          </cell>
        </row>
        <row r="132">
          <cell r="A132" t="e">
            <v>#REF!</v>
          </cell>
          <cell r="B132" t="str">
            <v xml:space="preserve"> </v>
          </cell>
          <cell r="C132" t="str">
            <v xml:space="preserve"> </v>
          </cell>
          <cell r="D132" t="str">
            <v xml:space="preserve"> </v>
          </cell>
          <cell r="E132" t="str">
            <v xml:space="preserve"> </v>
          </cell>
        </row>
        <row r="133">
          <cell r="A133" t="e">
            <v>#REF!</v>
          </cell>
        </row>
        <row r="135">
          <cell r="B135" t="str">
            <v>공사명: COVER CURTAIN (8,800L x 3,500H)</v>
          </cell>
          <cell r="C135" t="str">
            <v>NO.1-05-00</v>
          </cell>
          <cell r="D135">
            <v>0</v>
          </cell>
          <cell r="E135">
            <v>0</v>
          </cell>
          <cell r="F135">
            <v>0</v>
          </cell>
          <cell r="G135">
            <v>0</v>
          </cell>
          <cell r="H135" t="str">
            <v>NO.1-05-00</v>
          </cell>
        </row>
        <row r="136">
          <cell r="B136" t="str">
            <v>소형MOTOR</v>
          </cell>
          <cell r="C136" t="str">
            <v>40W</v>
          </cell>
          <cell r="D136" t="str">
            <v>SET</v>
          </cell>
          <cell r="E136">
            <v>1</v>
          </cell>
          <cell r="F136" t="str">
            <v xml:space="preserve"> </v>
          </cell>
        </row>
        <row r="137">
          <cell r="A137" t="e">
            <v>#REF!</v>
          </cell>
          <cell r="B137" t="str">
            <v>MOTOR BRACKET</v>
          </cell>
          <cell r="C137" t="str">
            <v>SET</v>
          </cell>
          <cell r="D137" t="str">
            <v>SET</v>
          </cell>
          <cell r="E137">
            <v>1</v>
          </cell>
        </row>
        <row r="138">
          <cell r="A138" t="e">
            <v>#REF!</v>
          </cell>
          <cell r="B138" t="str">
            <v>REDUCER</v>
          </cell>
          <cell r="C138" t="str">
            <v>15:1</v>
          </cell>
          <cell r="D138" t="str">
            <v>SET</v>
          </cell>
          <cell r="E138">
            <v>1</v>
          </cell>
        </row>
        <row r="139">
          <cell r="A139" t="e">
            <v>#REF!</v>
          </cell>
          <cell r="B139" t="str">
            <v>S.Q PIPE</v>
          </cell>
          <cell r="C139" t="str">
            <v>ㅁ-50 x 50 x 2.3t</v>
          </cell>
          <cell r="D139" t="str">
            <v>本</v>
          </cell>
          <cell r="E139">
            <v>2</v>
          </cell>
          <cell r="F139" t="str">
            <v>8.8/6M=1.46 약 2本</v>
          </cell>
        </row>
        <row r="140">
          <cell r="A140" t="e">
            <v>#REF!</v>
          </cell>
          <cell r="B140" t="str">
            <v>AL RAIL</v>
          </cell>
          <cell r="C140" t="str">
            <v>주문 제작</v>
          </cell>
          <cell r="D140" t="str">
            <v>M</v>
          </cell>
          <cell r="E140">
            <v>9</v>
          </cell>
          <cell r="F140" t="str">
            <v>8.8M 약 9M</v>
          </cell>
        </row>
        <row r="141">
          <cell r="A141" t="e">
            <v>#REF!</v>
          </cell>
          <cell r="B141" t="str">
            <v>DRIVE PULLEY</v>
          </cell>
          <cell r="C141" t="str">
            <v>Ø60</v>
          </cell>
          <cell r="D141" t="str">
            <v>EA</v>
          </cell>
          <cell r="E141">
            <v>1</v>
          </cell>
        </row>
        <row r="142">
          <cell r="A142" t="e">
            <v>#REF!</v>
          </cell>
          <cell r="B142" t="str">
            <v>ADJUST BRACKET</v>
          </cell>
          <cell r="C142" t="str">
            <v>EA</v>
          </cell>
          <cell r="D142" t="str">
            <v>EA</v>
          </cell>
          <cell r="E142">
            <v>1</v>
          </cell>
        </row>
        <row r="143">
          <cell r="A143" t="e">
            <v>#REF!</v>
          </cell>
          <cell r="B143" t="str">
            <v>MASTER CARRIER</v>
          </cell>
          <cell r="C143" t="str">
            <v>주문 제작</v>
          </cell>
          <cell r="D143" t="str">
            <v>EA</v>
          </cell>
          <cell r="E143">
            <v>2</v>
          </cell>
          <cell r="F143" t="str">
            <v>좌,우 최선단에</v>
          </cell>
        </row>
        <row r="144">
          <cell r="A144" t="e">
            <v>#REF!</v>
          </cell>
          <cell r="B144" t="str">
            <v>SINGLE CARRIER</v>
          </cell>
          <cell r="C144" t="str">
            <v>주문 제작</v>
          </cell>
          <cell r="D144" t="str">
            <v>EA</v>
          </cell>
          <cell r="E144">
            <v>44</v>
          </cell>
          <cell r="F144" t="str">
            <v>(8.8/0.2)x2=44EA 약 44EA</v>
          </cell>
        </row>
        <row r="145">
          <cell r="A145" t="e">
            <v>#REF!</v>
          </cell>
          <cell r="B145" t="str">
            <v>ROPE</v>
          </cell>
          <cell r="C145" t="str">
            <v>SUSØ1.6</v>
          </cell>
          <cell r="D145" t="str">
            <v>M</v>
          </cell>
          <cell r="E145">
            <v>18</v>
          </cell>
          <cell r="F145" t="str">
            <v>8.8x2=17.6M 약 18M</v>
          </cell>
        </row>
        <row r="146">
          <cell r="A146" t="e">
            <v>#REF!</v>
          </cell>
          <cell r="B146" t="str">
            <v>LIMIT SWITCH</v>
          </cell>
          <cell r="C146" t="str">
            <v>EA</v>
          </cell>
          <cell r="D146" t="str">
            <v>EA</v>
          </cell>
          <cell r="E146">
            <v>1</v>
          </cell>
        </row>
        <row r="147">
          <cell r="A147" t="e">
            <v>#REF!</v>
          </cell>
          <cell r="B147" t="str">
            <v>LIMIT SWITCH</v>
          </cell>
          <cell r="C147" t="str">
            <v>EA</v>
          </cell>
          <cell r="D147" t="str">
            <v>EA</v>
          </cell>
          <cell r="E147">
            <v>1</v>
          </cell>
        </row>
        <row r="148">
          <cell r="A148" t="e">
            <v>#REF!</v>
          </cell>
          <cell r="B148" t="str">
            <v>CURTAIN</v>
          </cell>
          <cell r="C148" t="str">
            <v>(암막지 선방염)</v>
          </cell>
          <cell r="D148" t="str">
            <v>M2</v>
          </cell>
          <cell r="E148">
            <v>117</v>
          </cell>
          <cell r="F148" t="str">
            <v>(8.8x할증350%)=30.8, 3.5+가공여유(0.3)=3.8, 30.8x3.8=117.04M2 약 117M2</v>
          </cell>
          <cell r="G148">
            <v>3.5</v>
          </cell>
        </row>
        <row r="149">
          <cell r="A149" t="e">
            <v>#REF!</v>
          </cell>
          <cell r="B149" t="str">
            <v>도장비</v>
          </cell>
          <cell r="C149" t="str">
            <v>M2</v>
          </cell>
          <cell r="D149" t="str">
            <v>M2</v>
          </cell>
          <cell r="E149">
            <v>2</v>
          </cell>
          <cell r="F149" t="str">
            <v>PIPE(1.76)=약 2M2</v>
          </cell>
        </row>
        <row r="150">
          <cell r="A150" t="e">
            <v>#REF!</v>
          </cell>
        </row>
        <row r="151">
          <cell r="A151" t="e">
            <v>#REF!</v>
          </cell>
          <cell r="B151" t="str">
            <v xml:space="preserve"> </v>
          </cell>
          <cell r="C151">
            <v>0</v>
          </cell>
          <cell r="D151">
            <v>0</v>
          </cell>
          <cell r="E151" t="str">
            <v xml:space="preserve"> </v>
          </cell>
        </row>
        <row r="152">
          <cell r="A152" t="e">
            <v>#REF!</v>
          </cell>
        </row>
        <row r="153">
          <cell r="F153" t="str">
            <v xml:space="preserve"> </v>
          </cell>
        </row>
        <row r="154">
          <cell r="A154" t="e">
            <v>#REF!</v>
          </cell>
        </row>
        <row r="155">
          <cell r="A155" t="e">
            <v>#REF!</v>
          </cell>
        </row>
        <row r="156">
          <cell r="A156" t="e">
            <v>#REF!</v>
          </cell>
        </row>
        <row r="157">
          <cell r="B157" t="str">
            <v>공사명:WINDOW DARKEN CURTAIN(4,050L x 3,500H)</v>
          </cell>
          <cell r="C157" t="str">
            <v>NO.1-06-00</v>
          </cell>
          <cell r="D157">
            <v>0</v>
          </cell>
          <cell r="E157">
            <v>0</v>
          </cell>
          <cell r="F157">
            <v>0</v>
          </cell>
          <cell r="G157">
            <v>0</v>
          </cell>
          <cell r="H157" t="str">
            <v>NO.1-06-00</v>
          </cell>
        </row>
        <row r="158">
          <cell r="B158" t="str">
            <v>소형 MOTOR</v>
          </cell>
          <cell r="C158" t="str">
            <v>25W</v>
          </cell>
          <cell r="D158" t="str">
            <v>SET</v>
          </cell>
          <cell r="E158">
            <v>1</v>
          </cell>
          <cell r="F158" t="str">
            <v xml:space="preserve"> </v>
          </cell>
        </row>
        <row r="159">
          <cell r="A159" t="e">
            <v>#REF!</v>
          </cell>
          <cell r="B159" t="str">
            <v>MOTOR BRACKET</v>
          </cell>
          <cell r="C159" t="str">
            <v>SET</v>
          </cell>
          <cell r="D159" t="str">
            <v>SET</v>
          </cell>
          <cell r="E159">
            <v>1</v>
          </cell>
        </row>
        <row r="160">
          <cell r="A160" t="e">
            <v>#REF!</v>
          </cell>
          <cell r="B160" t="str">
            <v>REDUCER</v>
          </cell>
          <cell r="C160" t="str">
            <v>15:1</v>
          </cell>
          <cell r="D160" t="str">
            <v>SET</v>
          </cell>
          <cell r="E160">
            <v>1</v>
          </cell>
        </row>
        <row r="161">
          <cell r="A161" t="e">
            <v>#REF!</v>
          </cell>
          <cell r="B161" t="str">
            <v>S.Q PIPE</v>
          </cell>
          <cell r="C161" t="str">
            <v>ㅁ-50 x 50 x 2.3t</v>
          </cell>
          <cell r="D161" t="str">
            <v>本</v>
          </cell>
          <cell r="E161">
            <v>2</v>
          </cell>
          <cell r="F161" t="str">
            <v>4.05/6M=0.675M 약 1本</v>
          </cell>
        </row>
        <row r="162">
          <cell r="A162" t="e">
            <v>#REF!</v>
          </cell>
          <cell r="B162" t="str">
            <v>AL RAIL</v>
          </cell>
          <cell r="C162" t="str">
            <v>주문 제작</v>
          </cell>
          <cell r="D162" t="str">
            <v>M</v>
          </cell>
          <cell r="E162">
            <v>4</v>
          </cell>
          <cell r="F162" t="str">
            <v>4.05M 약 4M</v>
          </cell>
        </row>
        <row r="163">
          <cell r="A163" t="e">
            <v>#REF!</v>
          </cell>
          <cell r="B163" t="str">
            <v>DRIVE PULLEY</v>
          </cell>
          <cell r="C163" t="str">
            <v>Ø60</v>
          </cell>
          <cell r="D163" t="str">
            <v>EA</v>
          </cell>
          <cell r="E163">
            <v>1</v>
          </cell>
        </row>
        <row r="164">
          <cell r="A164" t="e">
            <v>#REF!</v>
          </cell>
          <cell r="B164" t="str">
            <v>ADJUST BRACKET</v>
          </cell>
          <cell r="C164" t="str">
            <v>EA</v>
          </cell>
          <cell r="D164" t="str">
            <v>EA</v>
          </cell>
          <cell r="E164">
            <v>1</v>
          </cell>
        </row>
        <row r="165">
          <cell r="A165" t="e">
            <v>#REF!</v>
          </cell>
          <cell r="B165" t="str">
            <v>MASTER CARRIER</v>
          </cell>
          <cell r="C165" t="str">
            <v>주문 제작</v>
          </cell>
          <cell r="D165" t="str">
            <v>EA</v>
          </cell>
          <cell r="E165">
            <v>2</v>
          </cell>
          <cell r="F165" t="str">
            <v>좌,우 최선단에</v>
          </cell>
        </row>
        <row r="166">
          <cell r="A166" t="e">
            <v>#REF!</v>
          </cell>
          <cell r="B166" t="str">
            <v>SINGLE CARRIER</v>
          </cell>
          <cell r="C166" t="str">
            <v>주문 제작</v>
          </cell>
          <cell r="D166" t="str">
            <v>EA</v>
          </cell>
          <cell r="E166">
            <v>20</v>
          </cell>
          <cell r="F166" t="str">
            <v>(4.05/0.2)x2=20.25EA 약 20EA</v>
          </cell>
        </row>
        <row r="167">
          <cell r="A167" t="e">
            <v>#REF!</v>
          </cell>
          <cell r="B167" t="str">
            <v>ROPE</v>
          </cell>
          <cell r="C167" t="str">
            <v>SUSØ1.6</v>
          </cell>
          <cell r="D167" t="str">
            <v>M</v>
          </cell>
          <cell r="E167">
            <v>8</v>
          </cell>
          <cell r="F167" t="str">
            <v>4.05x2=8.1M 약 8M</v>
          </cell>
        </row>
        <row r="168">
          <cell r="A168" t="e">
            <v>#REF!</v>
          </cell>
          <cell r="B168" t="str">
            <v>LIMIT SWITCH</v>
          </cell>
          <cell r="C168" t="str">
            <v>EA</v>
          </cell>
          <cell r="D168" t="str">
            <v>EA</v>
          </cell>
          <cell r="E168">
            <v>1</v>
          </cell>
        </row>
        <row r="169">
          <cell r="A169" t="e">
            <v>#REF!</v>
          </cell>
          <cell r="B169" t="str">
            <v>CURTAIN</v>
          </cell>
          <cell r="C169" t="str">
            <v>(암막지 선방염)</v>
          </cell>
          <cell r="D169" t="str">
            <v>M2</v>
          </cell>
          <cell r="E169">
            <v>54</v>
          </cell>
          <cell r="F169" t="str">
            <v>(4.05x할증350%)=14.175, 3.5+가공여유(0.3)=3.8, 14.175x3.8=53.865 약 54M2</v>
          </cell>
          <cell r="G169">
            <v>3.5</v>
          </cell>
        </row>
        <row r="170">
          <cell r="A170" t="e">
            <v>#REF!</v>
          </cell>
          <cell r="B170" t="str">
            <v>도장비</v>
          </cell>
          <cell r="C170" t="str">
            <v>M2</v>
          </cell>
          <cell r="D170" t="str">
            <v>M2</v>
          </cell>
          <cell r="E170">
            <v>1</v>
          </cell>
          <cell r="F170" t="str">
            <v>PIPE(0.8)=약 1M2</v>
          </cell>
        </row>
        <row r="171">
          <cell r="A171" t="e">
            <v>#REF!</v>
          </cell>
        </row>
        <row r="172">
          <cell r="A172" t="e">
            <v>#REF!</v>
          </cell>
          <cell r="B172" t="str">
            <v xml:space="preserve"> </v>
          </cell>
          <cell r="C172">
            <v>0</v>
          </cell>
          <cell r="D172">
            <v>0</v>
          </cell>
          <cell r="E172" t="str">
            <v xml:space="preserve"> </v>
          </cell>
        </row>
        <row r="173">
          <cell r="A173" t="e">
            <v>#REF!</v>
          </cell>
        </row>
        <row r="174">
          <cell r="A174" t="e">
            <v>#REF!</v>
          </cell>
        </row>
        <row r="175">
          <cell r="A175" t="e">
            <v>#REF!</v>
          </cell>
        </row>
        <row r="176">
          <cell r="A176" t="e">
            <v>#REF!</v>
          </cell>
          <cell r="B176" t="str">
            <v xml:space="preserve"> </v>
          </cell>
          <cell r="C176">
            <v>0</v>
          </cell>
          <cell r="D176">
            <v>0</v>
          </cell>
          <cell r="E176">
            <v>0</v>
          </cell>
          <cell r="F176" t="str">
            <v xml:space="preserve"> </v>
          </cell>
        </row>
        <row r="177">
          <cell r="A177" t="e">
            <v>#REF!</v>
          </cell>
        </row>
        <row r="178">
          <cell r="A178" t="e">
            <v>#REF!</v>
          </cell>
        </row>
        <row r="179">
          <cell r="A179" t="e">
            <v>#REF!</v>
          </cell>
          <cell r="B179" t="str">
            <v>공사명:DOOR DARKEN CURTAIN(4,050L x 3,500H)</v>
          </cell>
          <cell r="C179" t="str">
            <v>NO.1-07-00</v>
          </cell>
          <cell r="D179">
            <v>0</v>
          </cell>
          <cell r="E179">
            <v>0</v>
          </cell>
          <cell r="F179">
            <v>0</v>
          </cell>
          <cell r="G179">
            <v>0</v>
          </cell>
          <cell r="H179" t="str">
            <v>NO.1-07-00</v>
          </cell>
        </row>
        <row r="180">
          <cell r="A180" t="e">
            <v>#REF!</v>
          </cell>
          <cell r="B180" t="str">
            <v>S.Q PIPE</v>
          </cell>
          <cell r="C180" t="str">
            <v>ㅁ-50 x 50 x 2.3t</v>
          </cell>
          <cell r="D180" t="str">
            <v>本</v>
          </cell>
          <cell r="E180">
            <v>1</v>
          </cell>
          <cell r="F180" t="str">
            <v>4.05/6M=0.675M 약 1本</v>
          </cell>
        </row>
        <row r="181">
          <cell r="A181" t="e">
            <v>#REF!</v>
          </cell>
          <cell r="B181" t="str">
            <v>AL RAIL</v>
          </cell>
          <cell r="C181" t="str">
            <v>주문 제작</v>
          </cell>
          <cell r="D181" t="str">
            <v>M</v>
          </cell>
          <cell r="E181">
            <v>4</v>
          </cell>
          <cell r="F181" t="str">
            <v>4.05M 약 4M</v>
          </cell>
        </row>
        <row r="182">
          <cell r="A182" t="e">
            <v>#REF!</v>
          </cell>
          <cell r="B182" t="str">
            <v>MASTER CARRIER</v>
          </cell>
          <cell r="C182" t="str">
            <v>주문 제작</v>
          </cell>
          <cell r="D182" t="str">
            <v>EA</v>
          </cell>
          <cell r="E182">
            <v>2</v>
          </cell>
          <cell r="F182" t="str">
            <v>좌,우 최선단에</v>
          </cell>
        </row>
        <row r="183">
          <cell r="A183" t="e">
            <v>#REF!</v>
          </cell>
          <cell r="B183" t="str">
            <v>SINGLE CARRIER</v>
          </cell>
          <cell r="C183" t="str">
            <v>주문 제작</v>
          </cell>
          <cell r="D183" t="str">
            <v>EA</v>
          </cell>
          <cell r="E183">
            <v>20</v>
          </cell>
          <cell r="F183" t="str">
            <v>(4.05/0.2)x2=20.25EA 약 20EA</v>
          </cell>
        </row>
        <row r="184">
          <cell r="A184" t="e">
            <v>#REF!</v>
          </cell>
          <cell r="B184" t="str">
            <v>CURTAIN</v>
          </cell>
          <cell r="C184" t="str">
            <v>(암막지 선방염)</v>
          </cell>
          <cell r="D184" t="str">
            <v>M2</v>
          </cell>
          <cell r="E184">
            <v>54</v>
          </cell>
          <cell r="F184" t="str">
            <v>(4.05x할증350%)=14.175, 3.5+가공여유(0.3)=3.8, 14.175x3.8=53.865 약 54M2</v>
          </cell>
          <cell r="G184">
            <v>3.5</v>
          </cell>
        </row>
        <row r="185">
          <cell r="A185" t="e">
            <v>#REF!</v>
          </cell>
          <cell r="B185" t="str">
            <v>도장비</v>
          </cell>
          <cell r="C185" t="str">
            <v>M2</v>
          </cell>
          <cell r="D185" t="str">
            <v>M2</v>
          </cell>
          <cell r="E185">
            <v>1</v>
          </cell>
          <cell r="F185" t="str">
            <v>PIPE(0.8)=약 1M2</v>
          </cell>
        </row>
        <row r="186">
          <cell r="A186" t="e">
            <v>#REF!</v>
          </cell>
        </row>
        <row r="187">
          <cell r="A187" t="e">
            <v>#REF!</v>
          </cell>
          <cell r="B187" t="str">
            <v xml:space="preserve"> </v>
          </cell>
          <cell r="C187">
            <v>0</v>
          </cell>
          <cell r="D187">
            <v>0</v>
          </cell>
          <cell r="E187" t="str">
            <v xml:space="preserve"> </v>
          </cell>
        </row>
        <row r="191">
          <cell r="F191" t="str">
            <v xml:space="preserve"> </v>
          </cell>
        </row>
        <row r="193">
          <cell r="A193" t="e">
            <v>#REF!</v>
          </cell>
        </row>
        <row r="194">
          <cell r="A194" t="e">
            <v>#REF!</v>
          </cell>
        </row>
        <row r="195">
          <cell r="A195" t="e">
            <v>#REF!</v>
          </cell>
        </row>
        <row r="196">
          <cell r="A196" t="e">
            <v>#REF!</v>
          </cell>
        </row>
        <row r="198">
          <cell r="A198" t="e">
            <v>#REF!</v>
          </cell>
        </row>
        <row r="199">
          <cell r="A199" t="e">
            <v>#REF!</v>
          </cell>
        </row>
        <row r="200">
          <cell r="A200" t="e">
            <v>#REF!</v>
          </cell>
          <cell r="B200" t="str">
            <v>293KG=0.293TON</v>
          </cell>
          <cell r="C200">
            <v>0</v>
          </cell>
          <cell r="D200">
            <v>0</v>
          </cell>
          <cell r="E200">
            <v>0</v>
          </cell>
          <cell r="F200" t="str">
            <v>293KG=0.293TON</v>
          </cell>
        </row>
        <row r="201">
          <cell r="A201" t="e">
            <v>#REF!</v>
          </cell>
          <cell r="B201" t="str">
            <v>공사명:GRID IRON(8,600L x 900D)</v>
          </cell>
          <cell r="C201" t="str">
            <v>NO.1-08-00</v>
          </cell>
          <cell r="D201">
            <v>0</v>
          </cell>
          <cell r="E201">
            <v>0</v>
          </cell>
          <cell r="F201">
            <v>0</v>
          </cell>
          <cell r="G201">
            <v>0</v>
          </cell>
          <cell r="H201" t="str">
            <v>NO.1-08-00</v>
          </cell>
        </row>
        <row r="202">
          <cell r="A202" t="e">
            <v>#REF!</v>
          </cell>
          <cell r="B202" t="str">
            <v>CHANNEL</v>
          </cell>
          <cell r="C202" t="str">
            <v xml:space="preserve">[-100 x 50 x 5t </v>
          </cell>
          <cell r="D202" t="str">
            <v>KG</v>
          </cell>
          <cell r="E202">
            <v>275</v>
          </cell>
          <cell r="F202" t="str">
            <v>(8.6x2)+(0.9x12)=28M+(할증5%)=29.4M</v>
          </cell>
          <cell r="G202">
            <v>0.05</v>
          </cell>
        </row>
        <row r="203">
          <cell r="A203" t="e">
            <v>#REF!</v>
          </cell>
          <cell r="B203" t="str">
            <v xml:space="preserve"> </v>
          </cell>
          <cell r="C203" t="str">
            <v xml:space="preserve"> </v>
          </cell>
          <cell r="D203" t="str">
            <v xml:space="preserve"> </v>
          </cell>
          <cell r="E203" t="str">
            <v xml:space="preserve"> </v>
          </cell>
          <cell r="F203" t="str">
            <v>=29.4x9.36KG/M= 275.18KG 약 275KG</v>
          </cell>
        </row>
        <row r="204">
          <cell r="A204" t="e">
            <v>#REF!</v>
          </cell>
          <cell r="B204" t="str">
            <v>ROUND BAR</v>
          </cell>
          <cell r="C204" t="str">
            <v>Ø19</v>
          </cell>
          <cell r="D204" t="str">
            <v>KG</v>
          </cell>
          <cell r="E204">
            <v>18</v>
          </cell>
          <cell r="F204" t="str">
            <v xml:space="preserve">HANGER POINT 8곳,8x1M=8x2.23KG = 17.84KG </v>
          </cell>
        </row>
        <row r="205">
          <cell r="A205" t="e">
            <v>#REF!</v>
          </cell>
          <cell r="B205" t="str">
            <v>TURNBUCKLE</v>
          </cell>
          <cell r="C205" t="str">
            <v>W5/8" x 300</v>
          </cell>
          <cell r="D205" t="str">
            <v>EA</v>
          </cell>
          <cell r="E205">
            <v>8</v>
          </cell>
          <cell r="F205" t="str">
            <v>HANGER POINT</v>
          </cell>
        </row>
        <row r="206">
          <cell r="A206" t="e">
            <v>#REF!</v>
          </cell>
          <cell r="B206" t="str">
            <v>SHACKLE</v>
          </cell>
          <cell r="C206" t="str">
            <v xml:space="preserve">W5/8" </v>
          </cell>
          <cell r="D206" t="str">
            <v>EA</v>
          </cell>
          <cell r="E206">
            <v>16</v>
          </cell>
          <cell r="F206" t="str">
            <v>1PONT당 2EA씩이므로 8x2 = 16EA</v>
          </cell>
        </row>
        <row r="207">
          <cell r="A207" t="e">
            <v>#REF!</v>
          </cell>
          <cell r="B207" t="str">
            <v>HANGER BRACKET</v>
          </cell>
          <cell r="C207" t="str">
            <v>EA</v>
          </cell>
          <cell r="D207" t="str">
            <v>EA</v>
          </cell>
          <cell r="E207">
            <v>8</v>
          </cell>
          <cell r="F207" t="str">
            <v>천정부분 HANGER POINT</v>
          </cell>
        </row>
        <row r="208">
          <cell r="A208" t="e">
            <v>#REF!</v>
          </cell>
          <cell r="B208" t="str">
            <v>HANGER PLATE</v>
          </cell>
          <cell r="C208" t="str">
            <v>PL 9tx200x75</v>
          </cell>
          <cell r="D208" t="str">
            <v>EA</v>
          </cell>
          <cell r="E208">
            <v>8</v>
          </cell>
          <cell r="F208" t="str">
            <v>GRID 부분 HANGER POINT</v>
          </cell>
        </row>
        <row r="209">
          <cell r="A209" t="e">
            <v>#REF!</v>
          </cell>
          <cell r="B209" t="str">
            <v>도 장 비</v>
          </cell>
          <cell r="C209" t="str">
            <v>각 2회</v>
          </cell>
          <cell r="D209" t="str">
            <v>M2</v>
          </cell>
          <cell r="E209">
            <v>21</v>
          </cell>
          <cell r="F209" t="str">
            <v>CH-100(29x0.6)+ROUND BAR(8x0.1)++T'ASSY(8x0.3)=20.6 약 21M2</v>
          </cell>
        </row>
        <row r="210">
          <cell r="A210" t="e">
            <v>#REF!</v>
          </cell>
          <cell r="B210" t="str">
            <v xml:space="preserve"> </v>
          </cell>
          <cell r="C210" t="str">
            <v xml:space="preserve"> </v>
          </cell>
          <cell r="D210" t="str">
            <v xml:space="preserve"> </v>
          </cell>
          <cell r="E210" t="str">
            <v xml:space="preserve"> </v>
          </cell>
        </row>
        <row r="211">
          <cell r="B211" t="str">
            <v xml:space="preserve"> </v>
          </cell>
          <cell r="C211" t="str">
            <v xml:space="preserve"> </v>
          </cell>
          <cell r="D211" t="str">
            <v xml:space="preserve"> </v>
          </cell>
          <cell r="E211" t="str">
            <v xml:space="preserve"> </v>
          </cell>
        </row>
        <row r="218">
          <cell r="A218" t="e">
            <v>#REF!</v>
          </cell>
        </row>
        <row r="219">
          <cell r="A219" t="e">
            <v>#REF!</v>
          </cell>
        </row>
        <row r="220">
          <cell r="A220" t="e">
            <v>#REF!</v>
          </cell>
        </row>
        <row r="221">
          <cell r="A221" t="e">
            <v>#REF!</v>
          </cell>
        </row>
        <row r="222">
          <cell r="A222" t="e">
            <v>#REF!</v>
          </cell>
        </row>
        <row r="223">
          <cell r="B223" t="str">
            <v>공사명 : CONTROL PANEL</v>
          </cell>
          <cell r="C223" t="str">
            <v xml:space="preserve"> </v>
          </cell>
          <cell r="D223" t="str">
            <v xml:space="preserve"> </v>
          </cell>
          <cell r="E223" t="str">
            <v xml:space="preserve"> </v>
          </cell>
          <cell r="F223" t="str">
            <v xml:space="preserve"> </v>
          </cell>
          <cell r="G223">
            <v>0</v>
          </cell>
          <cell r="H223" t="str">
            <v>NO.1-09-00</v>
          </cell>
        </row>
        <row r="224">
          <cell r="A224" t="e">
            <v>#REF!</v>
          </cell>
          <cell r="B224" t="str">
            <v>PANEL</v>
          </cell>
          <cell r="C224" t="str">
            <v>800Lx1200Hx250D</v>
          </cell>
          <cell r="D224" t="str">
            <v>SET</v>
          </cell>
          <cell r="E224">
            <v>1</v>
          </cell>
          <cell r="F224" t="str">
            <v xml:space="preserve"> </v>
          </cell>
        </row>
        <row r="225">
          <cell r="B225" t="str">
            <v>MAIN N.F.B</v>
          </cell>
          <cell r="C225" t="str">
            <v>3P 20A</v>
          </cell>
          <cell r="D225" t="str">
            <v>EA</v>
          </cell>
          <cell r="E225">
            <v>1</v>
          </cell>
          <cell r="F225" t="str">
            <v xml:space="preserve"> </v>
          </cell>
        </row>
        <row r="226">
          <cell r="A226" t="e">
            <v>#REF!</v>
          </cell>
          <cell r="B226" t="str">
            <v>N.F.B</v>
          </cell>
          <cell r="C226" t="str">
            <v>3P 30AF/10AT</v>
          </cell>
          <cell r="D226" t="str">
            <v>EA</v>
          </cell>
          <cell r="E226">
            <v>1</v>
          </cell>
          <cell r="F226" t="str">
            <v>1.5KW 1회로 이므로</v>
          </cell>
        </row>
        <row r="227">
          <cell r="A227" t="e">
            <v>#REF!</v>
          </cell>
          <cell r="B227" t="str">
            <v>N.F.B</v>
          </cell>
          <cell r="C227" t="str">
            <v>2P 5A</v>
          </cell>
          <cell r="D227" t="str">
            <v>EA</v>
          </cell>
          <cell r="E227">
            <v>10</v>
          </cell>
          <cell r="F227" t="str">
            <v>25W x 6회로, 40W x 2회로, 100W x 1회로, 190W x 1회로= 10회로이므로</v>
          </cell>
        </row>
        <row r="228">
          <cell r="A228" t="e">
            <v>#REF!</v>
          </cell>
          <cell r="B228" t="str">
            <v xml:space="preserve">N.F.B(MACHINE OP') </v>
          </cell>
          <cell r="C228" t="str">
            <v>2P 5A</v>
          </cell>
          <cell r="D228" t="str">
            <v>EA</v>
          </cell>
          <cell r="E228">
            <v>1</v>
          </cell>
          <cell r="F228" t="str">
            <v xml:space="preserve"> </v>
          </cell>
        </row>
        <row r="229">
          <cell r="B229" t="str">
            <v>MAGNETIC S/W</v>
          </cell>
          <cell r="C229" t="str">
            <v>SMO - 15</v>
          </cell>
          <cell r="D229" t="str">
            <v>EA</v>
          </cell>
          <cell r="E229">
            <v>2</v>
          </cell>
          <cell r="F229" t="str">
            <v>1회로 (1.5KW이하) x 2EA씩 (정.역회전)</v>
          </cell>
        </row>
        <row r="230">
          <cell r="A230" t="e">
            <v>#REF!</v>
          </cell>
          <cell r="B230" t="str">
            <v>전  선</v>
          </cell>
          <cell r="C230" t="str">
            <v>UL #24</v>
          </cell>
          <cell r="D230" t="str">
            <v>M</v>
          </cell>
          <cell r="E230">
            <v>10</v>
          </cell>
          <cell r="F230" t="str">
            <v xml:space="preserve"> </v>
          </cell>
        </row>
        <row r="231">
          <cell r="A231" t="e">
            <v>#REF!</v>
          </cell>
          <cell r="B231" t="str">
            <v>PILOT LAMP</v>
          </cell>
          <cell r="C231" t="str">
            <v xml:space="preserve"> </v>
          </cell>
          <cell r="D231" t="str">
            <v>EA</v>
          </cell>
          <cell r="E231">
            <v>2</v>
          </cell>
          <cell r="F231" t="str">
            <v>POWER용 1EA, OPERATION용 1EA</v>
          </cell>
        </row>
        <row r="232">
          <cell r="B232" t="str">
            <v>T.H</v>
          </cell>
          <cell r="C232" t="str">
            <v>EA</v>
          </cell>
          <cell r="D232" t="str">
            <v>EA</v>
          </cell>
          <cell r="E232">
            <v>1</v>
          </cell>
          <cell r="F232" t="str">
            <v>회로당 1EA씩 x 1회로</v>
          </cell>
        </row>
        <row r="233">
          <cell r="A233" t="e">
            <v>#REF!</v>
          </cell>
          <cell r="B233" t="str">
            <v>POWER RELAY</v>
          </cell>
          <cell r="C233" t="str">
            <v>4a4b</v>
          </cell>
          <cell r="D233" t="str">
            <v>EA</v>
          </cell>
          <cell r="E233">
            <v>20</v>
          </cell>
          <cell r="F233" t="str">
            <v>회로당 2EA씩 x 10회로</v>
          </cell>
        </row>
        <row r="234">
          <cell r="A234" t="e">
            <v>#REF!</v>
          </cell>
          <cell r="B234" t="str">
            <v>RELAY</v>
          </cell>
          <cell r="C234" t="str">
            <v>DC 24V 14PIN</v>
          </cell>
          <cell r="D234" t="str">
            <v>EA</v>
          </cell>
          <cell r="E234">
            <v>2</v>
          </cell>
          <cell r="F234" t="str">
            <v>회로당 2EA씩 x 1회로</v>
          </cell>
        </row>
        <row r="235">
          <cell r="A235" t="e">
            <v>#REF!</v>
          </cell>
          <cell r="B235" t="str">
            <v>RELAY SOCKET</v>
          </cell>
          <cell r="C235" t="str">
            <v>DC 24V 14PIN</v>
          </cell>
          <cell r="D235" t="str">
            <v>EA</v>
          </cell>
          <cell r="E235">
            <v>2</v>
          </cell>
          <cell r="F235" t="str">
            <v>회로당 2EA씩 x 1회로</v>
          </cell>
          <cell r="G235" t="str">
            <v xml:space="preserve"> </v>
          </cell>
        </row>
        <row r="236">
          <cell r="A236" t="e">
            <v>#REF!</v>
          </cell>
          <cell r="B236" t="str">
            <v>FUSE/SOCKET</v>
          </cell>
          <cell r="C236" t="str">
            <v xml:space="preserve"> </v>
          </cell>
          <cell r="D236" t="str">
            <v>EA</v>
          </cell>
          <cell r="E236">
            <v>3</v>
          </cell>
          <cell r="F236" t="str">
            <v>3상 이므로</v>
          </cell>
        </row>
        <row r="237">
          <cell r="A237" t="e">
            <v>#REF!</v>
          </cell>
          <cell r="B237" t="str">
            <v>TRANS</v>
          </cell>
          <cell r="C237" t="str">
            <v>250W 380/220,110,24V</v>
          </cell>
          <cell r="D237" t="str">
            <v>SET</v>
          </cell>
          <cell r="E237">
            <v>1</v>
          </cell>
        </row>
        <row r="238">
          <cell r="A238" t="e">
            <v>#REF!</v>
          </cell>
          <cell r="B238" t="str">
            <v>TERMINAL &amp; BLOCK</v>
          </cell>
          <cell r="C238" t="str">
            <v>20A</v>
          </cell>
          <cell r="D238" t="str">
            <v>EA</v>
          </cell>
          <cell r="E238">
            <v>44</v>
          </cell>
          <cell r="F238" t="str">
            <v>11CIR'x4EA=44EA (POWER)</v>
          </cell>
        </row>
        <row r="239">
          <cell r="A239" t="e">
            <v>#REF!</v>
          </cell>
          <cell r="B239" t="str">
            <v>TERMINAL &amp; BLOCK</v>
          </cell>
          <cell r="C239" t="str">
            <v>10A</v>
          </cell>
          <cell r="D239" t="str">
            <v>EA</v>
          </cell>
          <cell r="E239">
            <v>66</v>
          </cell>
          <cell r="F239" t="str">
            <v>11CIR'x6EA=66EA (OPERATION)</v>
          </cell>
        </row>
        <row r="240">
          <cell r="B240" t="str">
            <v>TERMINAL &amp; TUBE</v>
          </cell>
          <cell r="C240" t="str">
            <v>3.5sq</v>
          </cell>
          <cell r="D240" t="str">
            <v>SET</v>
          </cell>
          <cell r="E240">
            <v>88</v>
          </cell>
          <cell r="F240" t="str">
            <v xml:space="preserve"> </v>
          </cell>
        </row>
        <row r="241">
          <cell r="A241" t="e">
            <v>#REF!</v>
          </cell>
          <cell r="B241" t="str">
            <v>TERMINAL &amp; TUBE</v>
          </cell>
          <cell r="C241" t="str">
            <v>1.25sq</v>
          </cell>
          <cell r="D241" t="str">
            <v>SET</v>
          </cell>
          <cell r="E241">
            <v>132</v>
          </cell>
          <cell r="F241" t="str">
            <v xml:space="preserve"> </v>
          </cell>
        </row>
        <row r="242">
          <cell r="A242" t="e">
            <v>#REF!</v>
          </cell>
          <cell r="B242" t="str">
            <v>전   선</v>
          </cell>
          <cell r="C242" t="str">
            <v>IV 3.5sq</v>
          </cell>
          <cell r="D242" t="str">
            <v>M</v>
          </cell>
          <cell r="E242">
            <v>88</v>
          </cell>
          <cell r="F242" t="str">
            <v>회로당2M x (4가닥 x11회로)=88M</v>
          </cell>
        </row>
        <row r="243">
          <cell r="A243" t="e">
            <v>#REF!</v>
          </cell>
          <cell r="B243" t="str">
            <v>전   선</v>
          </cell>
          <cell r="C243" t="str">
            <v>IV 1.25sq</v>
          </cell>
          <cell r="D243" t="str">
            <v>M</v>
          </cell>
          <cell r="E243">
            <v>88</v>
          </cell>
          <cell r="F243" t="str">
            <v>회로당2M x (4가닥 x11회로)=88M</v>
          </cell>
          <cell r="G243" t="str">
            <v xml:space="preserve"> </v>
          </cell>
          <cell r="H243" t="str">
            <v xml:space="preserve"> </v>
          </cell>
        </row>
        <row r="245">
          <cell r="A245" t="e">
            <v>#REF!</v>
          </cell>
          <cell r="B245" t="str">
            <v>공사명: CONTROL BOARD</v>
          </cell>
          <cell r="C245" t="str">
            <v>NO.1-10-00</v>
          </cell>
          <cell r="D245">
            <v>0</v>
          </cell>
          <cell r="E245">
            <v>0</v>
          </cell>
          <cell r="F245">
            <v>0</v>
          </cell>
          <cell r="G245">
            <v>0</v>
          </cell>
          <cell r="H245" t="str">
            <v>NO.1-10-00</v>
          </cell>
        </row>
        <row r="246">
          <cell r="A246" t="e">
            <v>#REF!</v>
          </cell>
          <cell r="B246" t="str">
            <v>CONTROL BOARD</v>
          </cell>
          <cell r="C246" t="str">
            <v>325x350x80</v>
          </cell>
          <cell r="D246" t="str">
            <v>SET</v>
          </cell>
          <cell r="E246">
            <v>1</v>
          </cell>
          <cell r="F246" t="str">
            <v>도면 참조</v>
          </cell>
        </row>
        <row r="247">
          <cell r="A247" t="e">
            <v>#REF!</v>
          </cell>
          <cell r="B247" t="str">
            <v>PILOT LAMP</v>
          </cell>
          <cell r="C247" t="str">
            <v>Ø16</v>
          </cell>
          <cell r="D247" t="str">
            <v>EA</v>
          </cell>
          <cell r="E247">
            <v>1</v>
          </cell>
          <cell r="F247" t="str">
            <v>도면 참조</v>
          </cell>
        </row>
        <row r="248">
          <cell r="A248" t="e">
            <v>#REF!</v>
          </cell>
          <cell r="B248" t="str">
            <v>KEY S/W</v>
          </cell>
          <cell r="C248" t="str">
            <v xml:space="preserve"> </v>
          </cell>
          <cell r="D248" t="str">
            <v>EA</v>
          </cell>
          <cell r="E248">
            <v>1</v>
          </cell>
          <cell r="F248" t="str">
            <v>도면 참조</v>
          </cell>
          <cell r="G248" t="str">
            <v xml:space="preserve"> </v>
          </cell>
        </row>
        <row r="249">
          <cell r="A249" t="e">
            <v>#REF!</v>
          </cell>
          <cell r="B249" t="str">
            <v>EMERGENCY S/W</v>
          </cell>
          <cell r="C249" t="str">
            <v>Ø25</v>
          </cell>
          <cell r="D249" t="str">
            <v>EA</v>
          </cell>
          <cell r="E249">
            <v>1</v>
          </cell>
          <cell r="F249" t="str">
            <v>도면 참조</v>
          </cell>
        </row>
        <row r="250">
          <cell r="A250" t="e">
            <v>#REF!</v>
          </cell>
          <cell r="B250" t="str">
            <v>선 택 S/W</v>
          </cell>
          <cell r="C250" t="str">
            <v xml:space="preserve">Ø16 </v>
          </cell>
          <cell r="D250" t="str">
            <v>EA</v>
          </cell>
          <cell r="E250">
            <v>11</v>
          </cell>
          <cell r="F250" t="str">
            <v>도면 참조</v>
          </cell>
        </row>
        <row r="251">
          <cell r="A251" t="e">
            <v>#REF!</v>
          </cell>
          <cell r="B251" t="str">
            <v>PUSH BUTTON S/W</v>
          </cell>
          <cell r="C251" t="str">
            <v xml:space="preserve">Ø16 </v>
          </cell>
          <cell r="D251" t="str">
            <v>EA</v>
          </cell>
          <cell r="E251">
            <v>33</v>
          </cell>
          <cell r="F251" t="str">
            <v>11회로 x 3EA = 33EA</v>
          </cell>
        </row>
        <row r="252">
          <cell r="A252" t="e">
            <v>#REF!</v>
          </cell>
          <cell r="B252" t="str">
            <v>TERMINAL BLOCK</v>
          </cell>
          <cell r="C252" t="str">
            <v>20A</v>
          </cell>
          <cell r="D252" t="str">
            <v>EA</v>
          </cell>
          <cell r="E252">
            <v>33</v>
          </cell>
          <cell r="F252" t="str">
            <v>11회로 x3EA = 33EA</v>
          </cell>
        </row>
        <row r="253">
          <cell r="A253" t="e">
            <v>#REF!</v>
          </cell>
          <cell r="B253" t="str">
            <v xml:space="preserve"> </v>
          </cell>
          <cell r="C253" t="str">
            <v xml:space="preserve"> </v>
          </cell>
          <cell r="D253" t="str">
            <v xml:space="preserve"> </v>
          </cell>
          <cell r="E253" t="str">
            <v xml:space="preserve"> </v>
          </cell>
          <cell r="F253" t="str">
            <v xml:space="preserve"> </v>
          </cell>
        </row>
        <row r="254">
          <cell r="A254" t="e">
            <v>#REF!</v>
          </cell>
          <cell r="B254" t="str">
            <v xml:space="preserve"> </v>
          </cell>
          <cell r="C254" t="str">
            <v xml:space="preserve"> </v>
          </cell>
          <cell r="D254" t="str">
            <v xml:space="preserve"> </v>
          </cell>
          <cell r="E254" t="str">
            <v xml:space="preserve"> </v>
          </cell>
          <cell r="F254" t="str">
            <v xml:space="preserve"> </v>
          </cell>
        </row>
        <row r="255">
          <cell r="A255" t="e">
            <v>#REF!</v>
          </cell>
        </row>
        <row r="256">
          <cell r="A256" t="e">
            <v>#REF!</v>
          </cell>
        </row>
        <row r="258">
          <cell r="A258" t="e">
            <v>#REF!</v>
          </cell>
        </row>
        <row r="259">
          <cell r="A259" t="e">
            <v>#REF!</v>
          </cell>
        </row>
        <row r="260">
          <cell r="A260" t="e">
            <v>#REF!</v>
          </cell>
        </row>
        <row r="262">
          <cell r="A262" t="e">
            <v>#REF!</v>
          </cell>
          <cell r="B262" t="str">
            <v xml:space="preserve"> </v>
          </cell>
          <cell r="C262" t="str">
            <v xml:space="preserve"> </v>
          </cell>
          <cell r="D262">
            <v>0</v>
          </cell>
          <cell r="E262">
            <v>0</v>
          </cell>
          <cell r="F262">
            <v>0</v>
          </cell>
          <cell r="G262" t="str">
            <v xml:space="preserve"> </v>
          </cell>
          <cell r="H262" t="str">
            <v xml:space="preserve"> </v>
          </cell>
        </row>
        <row r="263">
          <cell r="A263" t="e">
            <v>#REF!</v>
          </cell>
          <cell r="B263" t="str">
            <v xml:space="preserve"> </v>
          </cell>
          <cell r="C263" t="str">
            <v xml:space="preserve"> </v>
          </cell>
          <cell r="D263" t="str">
            <v xml:space="preserve"> </v>
          </cell>
          <cell r="E263" t="str">
            <v xml:space="preserve"> </v>
          </cell>
          <cell r="F263" t="str">
            <v xml:space="preserve"> </v>
          </cell>
        </row>
        <row r="264">
          <cell r="A264" t="e">
            <v>#REF!</v>
          </cell>
        </row>
        <row r="265">
          <cell r="A265" t="e">
            <v>#REF!</v>
          </cell>
        </row>
        <row r="266">
          <cell r="A266" t="e">
            <v>#REF!</v>
          </cell>
        </row>
        <row r="267">
          <cell r="A267" t="e">
            <v>#REF!</v>
          </cell>
          <cell r="B267" t="str">
            <v>공사명 : MACHINE PART (1.5KW x 4P用: WINCH TYPE)</v>
          </cell>
          <cell r="C267" t="str">
            <v>일위대가-1</v>
          </cell>
          <cell r="D267">
            <v>0</v>
          </cell>
          <cell r="E267">
            <v>0</v>
          </cell>
          <cell r="F267">
            <v>0</v>
          </cell>
          <cell r="G267">
            <v>0</v>
          </cell>
          <cell r="H267" t="str">
            <v>일위대가-1</v>
          </cell>
        </row>
        <row r="268">
          <cell r="A268" t="e">
            <v>#REF!</v>
          </cell>
          <cell r="B268" t="str">
            <v>MOTOR</v>
          </cell>
          <cell r="C268" t="str">
            <v>1.5KW x 4P</v>
          </cell>
          <cell r="D268" t="str">
            <v>대</v>
          </cell>
          <cell r="E268">
            <v>1</v>
          </cell>
          <cell r="F268" t="str">
            <v xml:space="preserve"> </v>
          </cell>
        </row>
        <row r="269">
          <cell r="A269" t="e">
            <v>#REF!</v>
          </cell>
          <cell r="B269" t="str">
            <v>DISK BRAKE</v>
          </cell>
          <cell r="C269" t="str">
            <v>1.5KW x 4P用</v>
          </cell>
          <cell r="D269" t="str">
            <v>대</v>
          </cell>
          <cell r="E269">
            <v>1</v>
          </cell>
          <cell r="F269" t="str">
            <v xml:space="preserve"> </v>
          </cell>
        </row>
        <row r="270">
          <cell r="A270" t="e">
            <v>#REF!</v>
          </cell>
          <cell r="B270" t="str">
            <v>BOLT,NUT,W/S,S/W</v>
          </cell>
          <cell r="C270" t="str">
            <v>M12 x 40L</v>
          </cell>
          <cell r="D270" t="str">
            <v>SET</v>
          </cell>
          <cell r="E270">
            <v>4</v>
          </cell>
          <cell r="F270" t="str">
            <v>MOTOR 고정용</v>
          </cell>
        </row>
        <row r="271">
          <cell r="A271" t="e">
            <v>#REF!</v>
          </cell>
          <cell r="B271" t="str">
            <v>MOTOR DIE</v>
          </cell>
          <cell r="C271" t="str">
            <v>1.5KW x 4P用</v>
          </cell>
          <cell r="D271" t="str">
            <v>SET</v>
          </cell>
          <cell r="E271">
            <v>1</v>
          </cell>
          <cell r="F271" t="str">
            <v>MOTOR 고정용</v>
          </cell>
        </row>
        <row r="272">
          <cell r="A272" t="e">
            <v>#REF!</v>
          </cell>
          <cell r="B272" t="str">
            <v>STUD BOLT</v>
          </cell>
          <cell r="C272" t="str">
            <v>M16 x 200L</v>
          </cell>
          <cell r="D272" t="str">
            <v>SET</v>
          </cell>
          <cell r="E272">
            <v>4</v>
          </cell>
          <cell r="F272" t="str">
            <v>MOTOR 출력축과 WORM REDUCER 입력축과의 거리조절용</v>
          </cell>
        </row>
        <row r="273">
          <cell r="A273" t="e">
            <v>#REF!</v>
          </cell>
          <cell r="B273" t="str">
            <v>NUT</v>
          </cell>
          <cell r="C273" t="str">
            <v>M16</v>
          </cell>
          <cell r="D273" t="str">
            <v>EA</v>
          </cell>
          <cell r="E273">
            <v>16</v>
          </cell>
          <cell r="F273" t="str">
            <v>STUD BOLT 1EA당 4EA씩으므로 4EAx4EA= 16EA</v>
          </cell>
        </row>
        <row r="274">
          <cell r="A274" t="e">
            <v>#REF!</v>
          </cell>
          <cell r="B274" t="str">
            <v xml:space="preserve">V-PULLEY </v>
          </cell>
          <cell r="C274" t="str">
            <v>B형 x 2열 x 3"</v>
          </cell>
          <cell r="D274" t="str">
            <v>EA</v>
          </cell>
          <cell r="E274">
            <v>1</v>
          </cell>
          <cell r="F274" t="str">
            <v>MOTOR 출력용</v>
          </cell>
        </row>
        <row r="275">
          <cell r="A275" t="e">
            <v>#REF!</v>
          </cell>
          <cell r="B275" t="str">
            <v xml:space="preserve">V-PULLEY </v>
          </cell>
          <cell r="C275" t="str">
            <v>B형 x 2열 x 8"</v>
          </cell>
          <cell r="D275" t="str">
            <v>EA</v>
          </cell>
          <cell r="E275">
            <v>1</v>
          </cell>
          <cell r="F275" t="str">
            <v>WORM REDUCER 입력축용</v>
          </cell>
        </row>
        <row r="276">
          <cell r="A276" t="e">
            <v>#REF!</v>
          </cell>
          <cell r="B276" t="str">
            <v>V-BELT</v>
          </cell>
          <cell r="C276" t="str">
            <v>B형 x 42"</v>
          </cell>
          <cell r="D276" t="str">
            <v>EA</v>
          </cell>
          <cell r="E276">
            <v>2</v>
          </cell>
          <cell r="F276" t="str">
            <v>V-PULLEY가 2열</v>
          </cell>
        </row>
        <row r="277">
          <cell r="A277" t="e">
            <v>#REF!</v>
          </cell>
          <cell r="B277" t="str">
            <v>WORM REDUCER</v>
          </cell>
          <cell r="C277" t="str">
            <v>1.5KW x 4P用</v>
          </cell>
          <cell r="D277" t="str">
            <v>대</v>
          </cell>
          <cell r="E277">
            <v>1</v>
          </cell>
          <cell r="F277" t="str">
            <v xml:space="preserve"> </v>
          </cell>
        </row>
        <row r="278">
          <cell r="A278" t="e">
            <v>#REF!</v>
          </cell>
          <cell r="B278" t="str">
            <v>BOLT,NUT,W/S,S/W</v>
          </cell>
          <cell r="C278" t="str">
            <v>M16 x 60L</v>
          </cell>
          <cell r="D278" t="str">
            <v>SET</v>
          </cell>
          <cell r="E278">
            <v>2</v>
          </cell>
          <cell r="F278" t="str">
            <v>WORM REDUCER 고정용</v>
          </cell>
        </row>
        <row r="279">
          <cell r="A279" t="e">
            <v>#REF!</v>
          </cell>
          <cell r="B279" t="str">
            <v>BEARING</v>
          </cell>
          <cell r="C279" t="str">
            <v>UCP #207</v>
          </cell>
          <cell r="D279" t="str">
            <v>EA</v>
          </cell>
          <cell r="E279">
            <v>1</v>
          </cell>
          <cell r="F279" t="str">
            <v xml:space="preserve"> </v>
          </cell>
        </row>
        <row r="280">
          <cell r="A280" t="e">
            <v>#REF!</v>
          </cell>
          <cell r="B280" t="str">
            <v>BEARING DIE</v>
          </cell>
          <cell r="C280" t="str">
            <v>UCP #207用</v>
          </cell>
          <cell r="D280" t="str">
            <v>EA</v>
          </cell>
          <cell r="E280">
            <v>1</v>
          </cell>
          <cell r="F280" t="str">
            <v xml:space="preserve"> </v>
          </cell>
        </row>
        <row r="281">
          <cell r="A281" t="e">
            <v>#REF!</v>
          </cell>
          <cell r="B281" t="str">
            <v>BOLT,NUT,W/S,S/W</v>
          </cell>
          <cell r="C281" t="str">
            <v>M16 x 60L</v>
          </cell>
          <cell r="D281" t="str">
            <v>SET</v>
          </cell>
          <cell r="E281">
            <v>2</v>
          </cell>
          <cell r="F281" t="str">
            <v>BEARING DIE 고정용</v>
          </cell>
        </row>
        <row r="282">
          <cell r="A282" t="e">
            <v>#REF!</v>
          </cell>
          <cell r="B282" t="str">
            <v>CHAIN SPROCKET</v>
          </cell>
          <cell r="C282" t="str">
            <v>DS #35 x 12t</v>
          </cell>
          <cell r="D282" t="str">
            <v>SET</v>
          </cell>
          <cell r="E282">
            <v>1</v>
          </cell>
          <cell r="F282" t="str">
            <v>LIMIT 제어동력 전달용 (CAM LINIT S/W 입력축)</v>
          </cell>
        </row>
        <row r="283">
          <cell r="A283" t="e">
            <v>#REF!</v>
          </cell>
          <cell r="B283" t="str">
            <v>CHAIN SPROCKET</v>
          </cell>
          <cell r="C283" t="str">
            <v>DS #35 x 27t</v>
          </cell>
          <cell r="D283" t="str">
            <v>SET</v>
          </cell>
          <cell r="E283">
            <v>1</v>
          </cell>
          <cell r="F283" t="str">
            <v>LIMIT 제어동력 전달용 (WORM REDUCER 출력축 끝단)</v>
          </cell>
        </row>
        <row r="284">
          <cell r="A284" t="e">
            <v>#REF!</v>
          </cell>
          <cell r="B284" t="str">
            <v xml:space="preserve">CHAIN </v>
          </cell>
          <cell r="C284" t="str">
            <v xml:space="preserve">DS #35 </v>
          </cell>
          <cell r="D284" t="str">
            <v>SET</v>
          </cell>
          <cell r="E284">
            <v>1</v>
          </cell>
          <cell r="F284" t="str">
            <v>LIMIT 제어동력</v>
          </cell>
        </row>
        <row r="285">
          <cell r="A285" t="e">
            <v>#REF!</v>
          </cell>
          <cell r="B285" t="str">
            <v>CHAIN OFFSET LINK</v>
          </cell>
          <cell r="C285" t="str">
            <v xml:space="preserve">DS #35用 </v>
          </cell>
          <cell r="D285" t="str">
            <v>EA</v>
          </cell>
          <cell r="E285">
            <v>1</v>
          </cell>
          <cell r="F285" t="str">
            <v>CHAIN 연결용</v>
          </cell>
        </row>
        <row r="286">
          <cell r="A286" t="e">
            <v>#REF!</v>
          </cell>
          <cell r="B286" t="str">
            <v>CAM LIMIT S/W</v>
          </cell>
          <cell r="C286" t="str">
            <v>SCREW TYPE</v>
          </cell>
          <cell r="D286" t="str">
            <v>SET</v>
          </cell>
          <cell r="E286">
            <v>1</v>
          </cell>
          <cell r="F286" t="str">
            <v>LIMIT 제어동력</v>
          </cell>
        </row>
        <row r="287">
          <cell r="A287" t="e">
            <v>#REF!</v>
          </cell>
          <cell r="B287" t="str">
            <v>LIMIT S/W DIE</v>
          </cell>
          <cell r="C287" t="str">
            <v xml:space="preserve"> </v>
          </cell>
          <cell r="D287" t="str">
            <v>SET</v>
          </cell>
          <cell r="E287">
            <v>1</v>
          </cell>
          <cell r="F287" t="str">
            <v xml:space="preserve"> </v>
          </cell>
        </row>
        <row r="288">
          <cell r="A288" t="e">
            <v>#REF!</v>
          </cell>
          <cell r="B288" t="str">
            <v>BOLT,NUT,W/S,S/W</v>
          </cell>
          <cell r="C288" t="str">
            <v>M6 x 30L</v>
          </cell>
          <cell r="D288" t="str">
            <v>SET</v>
          </cell>
          <cell r="E288">
            <v>2</v>
          </cell>
          <cell r="F288" t="str">
            <v>CAM LIMITS S/W 고정용</v>
          </cell>
        </row>
        <row r="289">
          <cell r="A289" t="e">
            <v>#REF!</v>
          </cell>
        </row>
        <row r="290">
          <cell r="A290" t="e">
            <v>#REF!</v>
          </cell>
        </row>
        <row r="291">
          <cell r="A291" t="e">
            <v>#REF!</v>
          </cell>
        </row>
        <row r="292">
          <cell r="A292" t="e">
            <v>#REF!</v>
          </cell>
        </row>
        <row r="293">
          <cell r="A293" t="e">
            <v>#REF!</v>
          </cell>
        </row>
        <row r="294">
          <cell r="A294" t="e">
            <v>#REF!</v>
          </cell>
        </row>
        <row r="295">
          <cell r="A295" t="e">
            <v>#REF!</v>
          </cell>
        </row>
        <row r="296">
          <cell r="A296" t="e">
            <v>#REF!</v>
          </cell>
        </row>
        <row r="297">
          <cell r="A297" t="e">
            <v>#REF!</v>
          </cell>
        </row>
        <row r="298">
          <cell r="A298" t="e">
            <v>#REF!</v>
          </cell>
        </row>
        <row r="299">
          <cell r="A299" t="e">
            <v>#REF!</v>
          </cell>
        </row>
        <row r="300">
          <cell r="A300" t="e">
            <v>#REF!</v>
          </cell>
        </row>
        <row r="301">
          <cell r="A301" t="e">
            <v>#REF!</v>
          </cell>
        </row>
        <row r="302">
          <cell r="A302" t="e">
            <v>#REF!</v>
          </cell>
        </row>
        <row r="303">
          <cell r="A303" t="e">
            <v>#REF!</v>
          </cell>
        </row>
        <row r="304">
          <cell r="A304" t="e">
            <v>#REF!</v>
          </cell>
        </row>
        <row r="305">
          <cell r="A305" t="e">
            <v>#REF!</v>
          </cell>
        </row>
        <row r="306">
          <cell r="A306" t="e">
            <v>#REF!</v>
          </cell>
        </row>
        <row r="307">
          <cell r="A307" t="e">
            <v>#REF!</v>
          </cell>
        </row>
        <row r="308">
          <cell r="A308" t="e">
            <v>#REF!</v>
          </cell>
        </row>
        <row r="309">
          <cell r="A309" t="e">
            <v>#REF!</v>
          </cell>
        </row>
        <row r="310">
          <cell r="A310" t="e">
            <v>#REF!</v>
          </cell>
        </row>
        <row r="311">
          <cell r="A311" t="e">
            <v>#REF!</v>
          </cell>
        </row>
        <row r="312">
          <cell r="A312" t="e">
            <v>#REF!</v>
          </cell>
        </row>
        <row r="313">
          <cell r="A313" t="e">
            <v>#REF!</v>
          </cell>
        </row>
        <row r="314">
          <cell r="A314" t="e">
            <v>#REF!</v>
          </cell>
        </row>
        <row r="315">
          <cell r="A315" t="e">
            <v>#REF!</v>
          </cell>
        </row>
        <row r="316">
          <cell r="A316" t="e">
            <v>#REF!</v>
          </cell>
        </row>
        <row r="317">
          <cell r="A317" t="e">
            <v>#REF!</v>
          </cell>
        </row>
        <row r="318">
          <cell r="A318" t="e">
            <v>#REF!</v>
          </cell>
        </row>
        <row r="319">
          <cell r="A319" t="e">
            <v>#REF!</v>
          </cell>
        </row>
        <row r="320">
          <cell r="A320" t="e">
            <v>#REF!</v>
          </cell>
        </row>
        <row r="321">
          <cell r="A321" t="e">
            <v>#REF!</v>
          </cell>
        </row>
        <row r="322">
          <cell r="A322" t="e">
            <v>#REF!</v>
          </cell>
        </row>
        <row r="323">
          <cell r="A323" t="e">
            <v>#REF!</v>
          </cell>
        </row>
        <row r="324">
          <cell r="A324" t="e">
            <v>#REF!</v>
          </cell>
        </row>
        <row r="325">
          <cell r="A325" t="e">
            <v>#REF!</v>
          </cell>
        </row>
        <row r="326">
          <cell r="A326" t="e">
            <v>#REF!</v>
          </cell>
        </row>
        <row r="327">
          <cell r="A327" t="e">
            <v>#REF!</v>
          </cell>
        </row>
        <row r="328">
          <cell r="A328" t="e">
            <v>#REF!</v>
          </cell>
        </row>
        <row r="329">
          <cell r="A329" t="e">
            <v>#REF!</v>
          </cell>
        </row>
        <row r="330">
          <cell r="A330" t="e">
            <v>#REF!</v>
          </cell>
        </row>
        <row r="331">
          <cell r="A331" t="e">
            <v>#REF!</v>
          </cell>
        </row>
        <row r="332">
          <cell r="A332" t="e">
            <v>#REF!</v>
          </cell>
        </row>
        <row r="333">
          <cell r="A333" t="e">
            <v>#REF!</v>
          </cell>
        </row>
        <row r="334">
          <cell r="A334" t="e">
            <v>#REF!</v>
          </cell>
        </row>
        <row r="335">
          <cell r="A335" t="e">
            <v>#REF!</v>
          </cell>
        </row>
        <row r="336">
          <cell r="A336" t="e">
            <v>#REF!</v>
          </cell>
        </row>
        <row r="337">
          <cell r="A337" t="e">
            <v>#REF!</v>
          </cell>
        </row>
        <row r="338">
          <cell r="A338" t="e">
            <v>#REF!</v>
          </cell>
        </row>
        <row r="339">
          <cell r="A339" t="e">
            <v>#REF!</v>
          </cell>
        </row>
        <row r="340">
          <cell r="A340" t="e">
            <v>#REF!</v>
          </cell>
        </row>
        <row r="341">
          <cell r="A341" t="e">
            <v>#REF!</v>
          </cell>
        </row>
        <row r="342">
          <cell r="A342" t="e">
            <v>#REF!</v>
          </cell>
        </row>
        <row r="343">
          <cell r="A343" t="e">
            <v>#REF!</v>
          </cell>
        </row>
        <row r="344">
          <cell r="A344" t="e">
            <v>#REF!</v>
          </cell>
        </row>
        <row r="345">
          <cell r="A345" t="e">
            <v>#REF!</v>
          </cell>
        </row>
        <row r="346">
          <cell r="A346" t="e">
            <v>#REF!</v>
          </cell>
        </row>
        <row r="347">
          <cell r="A347" t="e">
            <v>#REF!</v>
          </cell>
        </row>
        <row r="348">
          <cell r="A348" t="e">
            <v>#REF!</v>
          </cell>
        </row>
        <row r="349">
          <cell r="A349" t="e">
            <v>#REF!</v>
          </cell>
        </row>
        <row r="350">
          <cell r="A350" t="e">
            <v>#REF!</v>
          </cell>
        </row>
        <row r="351">
          <cell r="A351" t="e">
            <v>#REF!</v>
          </cell>
        </row>
        <row r="352">
          <cell r="A352" t="e">
            <v>#REF!</v>
          </cell>
        </row>
        <row r="353">
          <cell r="A353" t="e">
            <v>#REF!</v>
          </cell>
        </row>
        <row r="354">
          <cell r="A354" t="e">
            <v>#REF!</v>
          </cell>
        </row>
        <row r="355">
          <cell r="A355" t="e">
            <v>#REF!</v>
          </cell>
        </row>
        <row r="356">
          <cell r="A356" t="e">
            <v>#REF!</v>
          </cell>
        </row>
        <row r="357">
          <cell r="A357" t="e">
            <v>#REF!</v>
          </cell>
        </row>
        <row r="358">
          <cell r="A358" t="e">
            <v>#REF!</v>
          </cell>
        </row>
        <row r="359">
          <cell r="A359" t="e">
            <v>#REF!</v>
          </cell>
        </row>
        <row r="360">
          <cell r="A360" t="e">
            <v>#REF!</v>
          </cell>
        </row>
        <row r="361">
          <cell r="A361" t="e">
            <v>#REF!</v>
          </cell>
        </row>
        <row r="362">
          <cell r="A362" t="e">
            <v>#REF!</v>
          </cell>
        </row>
        <row r="363">
          <cell r="A363" t="e">
            <v>#REF!</v>
          </cell>
        </row>
        <row r="364">
          <cell r="A364" t="e">
            <v>#REF!</v>
          </cell>
        </row>
        <row r="365">
          <cell r="A365" t="e">
            <v>#REF!</v>
          </cell>
        </row>
        <row r="366">
          <cell r="A366" t="e">
            <v>#REF!</v>
          </cell>
        </row>
        <row r="367">
          <cell r="A367" t="e">
            <v>#REF!</v>
          </cell>
        </row>
        <row r="368">
          <cell r="A368" t="e">
            <v>#REF!</v>
          </cell>
        </row>
        <row r="369">
          <cell r="A369" t="e">
            <v>#REF!</v>
          </cell>
        </row>
        <row r="370">
          <cell r="A370" t="e">
            <v>#REF!</v>
          </cell>
        </row>
        <row r="371">
          <cell r="A371" t="e">
            <v>#REF!</v>
          </cell>
        </row>
        <row r="372">
          <cell r="A372" t="e">
            <v>#REF!</v>
          </cell>
        </row>
        <row r="373">
          <cell r="A373" t="e">
            <v>#REF!</v>
          </cell>
        </row>
        <row r="374">
          <cell r="A374" t="e">
            <v>#REF!</v>
          </cell>
        </row>
        <row r="375">
          <cell r="A375" t="e">
            <v>#REF!</v>
          </cell>
        </row>
        <row r="376">
          <cell r="A376" t="e">
            <v>#REF!</v>
          </cell>
        </row>
        <row r="377">
          <cell r="A377" t="e">
            <v>#REF!</v>
          </cell>
        </row>
        <row r="378">
          <cell r="A378" t="e">
            <v>#REF!</v>
          </cell>
        </row>
        <row r="379">
          <cell r="A379" t="e">
            <v>#REF!</v>
          </cell>
        </row>
        <row r="380">
          <cell r="A380" t="e">
            <v>#REF!</v>
          </cell>
        </row>
        <row r="381">
          <cell r="A381" t="e">
            <v>#REF!</v>
          </cell>
        </row>
        <row r="382">
          <cell r="A382" t="e">
            <v>#REF!</v>
          </cell>
        </row>
        <row r="383">
          <cell r="A383" t="e">
            <v>#REF!</v>
          </cell>
        </row>
        <row r="384">
          <cell r="A384" t="e">
            <v>#REF!</v>
          </cell>
        </row>
        <row r="385">
          <cell r="A385" t="e">
            <v>#REF!</v>
          </cell>
        </row>
        <row r="386">
          <cell r="A386" t="e">
            <v>#REF!</v>
          </cell>
        </row>
        <row r="387">
          <cell r="A387" t="e">
            <v>#REF!</v>
          </cell>
        </row>
        <row r="388">
          <cell r="A388" t="e">
            <v>#REF!</v>
          </cell>
        </row>
        <row r="389">
          <cell r="A389" t="e">
            <v>#REF!</v>
          </cell>
        </row>
        <row r="390">
          <cell r="A390" t="e">
            <v>#REF!</v>
          </cell>
        </row>
        <row r="391">
          <cell r="A391" t="e">
            <v>#REF!</v>
          </cell>
        </row>
        <row r="392">
          <cell r="A392" t="e">
            <v>#REF!</v>
          </cell>
        </row>
        <row r="393">
          <cell r="A393" t="e">
            <v>#REF!</v>
          </cell>
        </row>
        <row r="394">
          <cell r="A394" t="e">
            <v>#REF!</v>
          </cell>
        </row>
        <row r="395">
          <cell r="A395" t="e">
            <v>#REF!</v>
          </cell>
        </row>
        <row r="396">
          <cell r="A396" t="e">
            <v>#REF!</v>
          </cell>
        </row>
        <row r="397">
          <cell r="A397" t="e">
            <v>#REF!</v>
          </cell>
        </row>
        <row r="398">
          <cell r="A398" t="e">
            <v>#REF!</v>
          </cell>
        </row>
        <row r="399">
          <cell r="A399" t="e">
            <v>#REF!</v>
          </cell>
        </row>
        <row r="400">
          <cell r="A400" t="e">
            <v>#REF!</v>
          </cell>
        </row>
        <row r="401">
          <cell r="A401" t="e">
            <v>#REF!</v>
          </cell>
        </row>
        <row r="402">
          <cell r="A402" t="e">
            <v>#REF!</v>
          </cell>
        </row>
        <row r="403">
          <cell r="A403" t="e">
            <v>#REF!</v>
          </cell>
        </row>
        <row r="404">
          <cell r="A404" t="e">
            <v>#REF!</v>
          </cell>
        </row>
        <row r="405">
          <cell r="A405" t="e">
            <v>#REF!</v>
          </cell>
        </row>
        <row r="406">
          <cell r="A406" t="e">
            <v>#REF!</v>
          </cell>
        </row>
        <row r="407">
          <cell r="A407" t="e">
            <v>#REF!</v>
          </cell>
        </row>
        <row r="408">
          <cell r="A408" t="e">
            <v>#REF!</v>
          </cell>
        </row>
        <row r="409">
          <cell r="A409" t="e">
            <v>#REF!</v>
          </cell>
        </row>
        <row r="410">
          <cell r="A410" t="e">
            <v>#REF!</v>
          </cell>
        </row>
        <row r="411">
          <cell r="A411" t="e">
            <v>#REF!</v>
          </cell>
        </row>
        <row r="412">
          <cell r="A412" t="e">
            <v>#REF!</v>
          </cell>
        </row>
        <row r="413">
          <cell r="A413" t="e">
            <v>#REF!</v>
          </cell>
        </row>
        <row r="414">
          <cell r="A414" t="e">
            <v>#REF!</v>
          </cell>
        </row>
        <row r="415">
          <cell r="A415" t="e">
            <v>#REF!</v>
          </cell>
        </row>
        <row r="416">
          <cell r="A416" t="e">
            <v>#REF!</v>
          </cell>
        </row>
        <row r="417">
          <cell r="A417" t="e">
            <v>#REF!</v>
          </cell>
        </row>
        <row r="418">
          <cell r="A418" t="e">
            <v>#REF!</v>
          </cell>
        </row>
        <row r="419">
          <cell r="A419" t="e">
            <v>#REF!</v>
          </cell>
        </row>
        <row r="420">
          <cell r="A420" t="e">
            <v>#REF!</v>
          </cell>
        </row>
        <row r="421">
          <cell r="A421" t="e">
            <v>#REF!</v>
          </cell>
        </row>
        <row r="422">
          <cell r="A422" t="e">
            <v>#REF!</v>
          </cell>
        </row>
        <row r="423">
          <cell r="A423" t="e">
            <v>#REF!</v>
          </cell>
        </row>
        <row r="424">
          <cell r="A424" t="e">
            <v>#REF!</v>
          </cell>
        </row>
        <row r="425">
          <cell r="A425" t="e">
            <v>#REF!</v>
          </cell>
        </row>
        <row r="426">
          <cell r="A426" t="e">
            <v>#REF!</v>
          </cell>
        </row>
        <row r="427">
          <cell r="A427" t="e">
            <v>#REF!</v>
          </cell>
        </row>
        <row r="428">
          <cell r="A428" t="e">
            <v>#REF!</v>
          </cell>
        </row>
        <row r="429">
          <cell r="A429" t="e">
            <v>#REF!</v>
          </cell>
        </row>
        <row r="430">
          <cell r="A430" t="e">
            <v>#REF!</v>
          </cell>
        </row>
        <row r="431">
          <cell r="A431" t="e">
            <v>#REF!</v>
          </cell>
        </row>
        <row r="432">
          <cell r="A432" t="e">
            <v>#REF!</v>
          </cell>
        </row>
        <row r="433">
          <cell r="A433" t="e">
            <v>#REF!</v>
          </cell>
        </row>
        <row r="434">
          <cell r="A434" t="e">
            <v>#REF!</v>
          </cell>
        </row>
        <row r="435">
          <cell r="A435" t="e">
            <v>#REF!</v>
          </cell>
        </row>
        <row r="436">
          <cell r="A436" t="e">
            <v>#REF!</v>
          </cell>
        </row>
        <row r="437">
          <cell r="A437" t="e">
            <v>#REF!</v>
          </cell>
        </row>
        <row r="438">
          <cell r="A438" t="e">
            <v>#REF!</v>
          </cell>
        </row>
        <row r="439">
          <cell r="A439" t="e">
            <v>#REF!</v>
          </cell>
        </row>
        <row r="440">
          <cell r="A440" t="e">
            <v>#REF!</v>
          </cell>
        </row>
        <row r="441">
          <cell r="A441" t="e">
            <v>#REF!</v>
          </cell>
        </row>
        <row r="442">
          <cell r="A442" t="e">
            <v>#REF!</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ow r="3">
          <cell r="A3" t="str">
            <v>순번</v>
          </cell>
        </row>
      </sheetData>
      <sheetData sheetId="299"/>
      <sheetData sheetId="300">
        <row r="3">
          <cell r="A3" t="str">
            <v>순번</v>
          </cell>
        </row>
      </sheetData>
      <sheetData sheetId="301"/>
      <sheetData sheetId="302"/>
      <sheetData sheetId="303"/>
      <sheetData sheetId="304"/>
      <sheetData sheetId="305"/>
      <sheetData sheetId="306"/>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XXX"/>
      <sheetName val="기초자료"/>
      <sheetName val="노임"/>
      <sheetName val="관급자재"/>
      <sheetName val="사급자재"/>
      <sheetName val="단가총괄"/>
      <sheetName val="단가산출"/>
      <sheetName val="일위대가"/>
      <sheetName val="건설기계"/>
      <sheetName val="찾기"/>
      <sheetName val="기초자재"/>
      <sheetName val="참조"/>
    </sheetNames>
    <sheetDataSet>
      <sheetData sheetId="0"/>
      <sheetData sheetId="1"/>
      <sheetData sheetId="2">
        <row r="2">
          <cell r="B2" t="str">
            <v>갱부</v>
          </cell>
          <cell r="C2">
            <v>51617</v>
          </cell>
        </row>
        <row r="3">
          <cell r="B3" t="str">
            <v>건축목공</v>
          </cell>
          <cell r="C3">
            <v>63257</v>
          </cell>
        </row>
        <row r="4">
          <cell r="B4" t="str">
            <v>형틀목공</v>
          </cell>
          <cell r="C4">
            <v>64943</v>
          </cell>
        </row>
        <row r="5">
          <cell r="B5" t="str">
            <v>창호목공</v>
          </cell>
          <cell r="C5">
            <v>53621</v>
          </cell>
        </row>
        <row r="6">
          <cell r="B6" t="str">
            <v>철골공</v>
          </cell>
          <cell r="C6">
            <v>64609</v>
          </cell>
        </row>
        <row r="7">
          <cell r="B7" t="str">
            <v>철공</v>
          </cell>
          <cell r="C7">
            <v>65845</v>
          </cell>
        </row>
        <row r="8">
          <cell r="B8" t="str">
            <v>철근공</v>
          </cell>
          <cell r="C8">
            <v>68758</v>
          </cell>
        </row>
        <row r="9">
          <cell r="B9" t="str">
            <v>철판공</v>
          </cell>
          <cell r="C9">
            <v>61903</v>
          </cell>
        </row>
        <row r="10">
          <cell r="B10" t="str">
            <v>샷시공</v>
          </cell>
          <cell r="C10">
            <v>58429</v>
          </cell>
        </row>
        <row r="11">
          <cell r="B11" t="str">
            <v>절단공</v>
          </cell>
          <cell r="C11">
            <v>59029</v>
          </cell>
        </row>
        <row r="12">
          <cell r="B12" t="str">
            <v>석공</v>
          </cell>
          <cell r="C12">
            <v>65443</v>
          </cell>
        </row>
        <row r="13">
          <cell r="B13" t="str">
            <v>특수비계공</v>
          </cell>
          <cell r="C13">
            <v>73285</v>
          </cell>
        </row>
        <row r="14">
          <cell r="B14" t="str">
            <v>비계공</v>
          </cell>
          <cell r="C14">
            <v>68645</v>
          </cell>
        </row>
        <row r="15">
          <cell r="B15" t="str">
            <v>동발공(터널)</v>
          </cell>
          <cell r="C15">
            <v>55046</v>
          </cell>
        </row>
        <row r="16">
          <cell r="B16" t="str">
            <v>조적공</v>
          </cell>
          <cell r="C16">
            <v>57592</v>
          </cell>
        </row>
        <row r="17">
          <cell r="B17" t="str">
            <v>치장벽돌공</v>
          </cell>
          <cell r="C17">
            <v>63567</v>
          </cell>
        </row>
        <row r="18">
          <cell r="B18" t="str">
            <v>벽돌(블럭)제작공</v>
          </cell>
          <cell r="C18">
            <v>55132</v>
          </cell>
        </row>
        <row r="19">
          <cell r="B19" t="str">
            <v>미장공</v>
          </cell>
          <cell r="C19">
            <v>59187</v>
          </cell>
        </row>
        <row r="20">
          <cell r="B20" t="str">
            <v>방수공</v>
          </cell>
          <cell r="C20">
            <v>50753</v>
          </cell>
        </row>
        <row r="21">
          <cell r="B21" t="str">
            <v>타일공</v>
          </cell>
          <cell r="C21">
            <v>57740</v>
          </cell>
        </row>
        <row r="22">
          <cell r="B22" t="str">
            <v>줄눈공</v>
          </cell>
          <cell r="C22">
            <v>54268</v>
          </cell>
        </row>
        <row r="23">
          <cell r="B23" t="str">
            <v>연마공</v>
          </cell>
          <cell r="C23">
            <v>60676</v>
          </cell>
        </row>
        <row r="24">
          <cell r="B24" t="str">
            <v>콘크리트공</v>
          </cell>
          <cell r="C24">
            <v>63355</v>
          </cell>
        </row>
        <row r="25">
          <cell r="B25" t="str">
            <v>보일러공</v>
          </cell>
          <cell r="C25">
            <v>47570</v>
          </cell>
        </row>
        <row r="26">
          <cell r="B26" t="str">
            <v>배관공</v>
          </cell>
          <cell r="C26">
            <v>51272</v>
          </cell>
        </row>
        <row r="27">
          <cell r="B27" t="str">
            <v>위생공</v>
          </cell>
          <cell r="C27">
            <v>51626</v>
          </cell>
        </row>
        <row r="28">
          <cell r="B28" t="str">
            <v>보온공</v>
          </cell>
          <cell r="C28">
            <v>52961</v>
          </cell>
        </row>
        <row r="29">
          <cell r="B29" t="str">
            <v>도장공</v>
          </cell>
          <cell r="C29">
            <v>57502</v>
          </cell>
        </row>
        <row r="30">
          <cell r="B30" t="str">
            <v>내장공</v>
          </cell>
          <cell r="C30">
            <v>58925</v>
          </cell>
        </row>
        <row r="31">
          <cell r="B31" t="str">
            <v>도배공</v>
          </cell>
          <cell r="C31">
            <v>53852</v>
          </cell>
        </row>
        <row r="32">
          <cell r="B32" t="str">
            <v>지붕잇기공</v>
          </cell>
          <cell r="C32">
            <v>64670</v>
          </cell>
        </row>
        <row r="33">
          <cell r="B33" t="str">
            <v>견출공</v>
          </cell>
          <cell r="C33">
            <v>59672</v>
          </cell>
        </row>
        <row r="34">
          <cell r="B34" t="str">
            <v>판넬조립공</v>
          </cell>
          <cell r="C34">
            <v>60190</v>
          </cell>
        </row>
        <row r="35">
          <cell r="B35" t="str">
            <v>화약취급공</v>
          </cell>
          <cell r="C35">
            <v>68580</v>
          </cell>
        </row>
        <row r="36">
          <cell r="B36" t="str">
            <v>착암공</v>
          </cell>
          <cell r="C36">
            <v>50430</v>
          </cell>
        </row>
        <row r="37">
          <cell r="B37" t="str">
            <v>보안공</v>
          </cell>
          <cell r="C37">
            <v>42925</v>
          </cell>
        </row>
        <row r="38">
          <cell r="B38" t="str">
            <v>포장공</v>
          </cell>
          <cell r="C38">
            <v>59901</v>
          </cell>
        </row>
        <row r="39">
          <cell r="B39" t="str">
            <v>포설공</v>
          </cell>
          <cell r="C39">
            <v>56799</v>
          </cell>
        </row>
        <row r="40">
          <cell r="B40" t="str">
            <v>궤도공</v>
          </cell>
          <cell r="C40">
            <v>58478</v>
          </cell>
        </row>
        <row r="41">
          <cell r="B41" t="str">
            <v>용접공(철도)</v>
          </cell>
          <cell r="C41">
            <v>64144</v>
          </cell>
        </row>
        <row r="42">
          <cell r="B42" t="str">
            <v>잠수부</v>
          </cell>
          <cell r="C42">
            <v>89256</v>
          </cell>
        </row>
        <row r="43">
          <cell r="B43" t="str">
            <v>보링공(지질조사)</v>
          </cell>
          <cell r="C43">
            <v>47958</v>
          </cell>
        </row>
        <row r="44">
          <cell r="B44" t="str">
            <v>조경공</v>
          </cell>
          <cell r="C44">
            <v>54828</v>
          </cell>
        </row>
        <row r="45">
          <cell r="B45" t="str">
            <v>벌목부</v>
          </cell>
          <cell r="C45">
            <v>60692</v>
          </cell>
        </row>
        <row r="46">
          <cell r="B46" t="str">
            <v>조림인부</v>
          </cell>
          <cell r="C46">
            <v>40995</v>
          </cell>
        </row>
        <row r="47">
          <cell r="B47" t="str">
            <v>플랜트기계설치공</v>
          </cell>
          <cell r="C47">
            <v>66009</v>
          </cell>
        </row>
        <row r="48">
          <cell r="B48" t="str">
            <v>플랜트특수용접공</v>
          </cell>
          <cell r="C48">
            <v>87559</v>
          </cell>
        </row>
        <row r="49">
          <cell r="B49" t="str">
            <v>플랜트용접공</v>
          </cell>
          <cell r="C49">
            <v>61599</v>
          </cell>
        </row>
        <row r="50">
          <cell r="B50" t="str">
            <v>플랜트배관공</v>
          </cell>
          <cell r="C50">
            <v>63723</v>
          </cell>
        </row>
        <row r="51">
          <cell r="B51" t="str">
            <v>플랜트제관공</v>
          </cell>
          <cell r="C51">
            <v>53665</v>
          </cell>
        </row>
        <row r="52">
          <cell r="B52" t="str">
            <v>시공측량사</v>
          </cell>
          <cell r="C52">
            <v>51058</v>
          </cell>
        </row>
        <row r="53">
          <cell r="B53" t="str">
            <v>시공측량사조수</v>
          </cell>
          <cell r="C53">
            <v>32808</v>
          </cell>
        </row>
        <row r="54">
          <cell r="B54" t="str">
            <v>측부</v>
          </cell>
          <cell r="C54">
            <v>29562</v>
          </cell>
        </row>
        <row r="55">
          <cell r="B55" t="str">
            <v>송전전공</v>
          </cell>
          <cell r="C55">
            <v>226235</v>
          </cell>
        </row>
        <row r="56">
          <cell r="B56" t="str">
            <v>송전활선전공</v>
          </cell>
          <cell r="C56">
            <v>258018</v>
          </cell>
        </row>
        <row r="57">
          <cell r="B57" t="str">
            <v>배전전공</v>
          </cell>
          <cell r="C57">
            <v>180602</v>
          </cell>
        </row>
        <row r="58">
          <cell r="B58" t="str">
            <v>배전활선전공</v>
          </cell>
          <cell r="C58">
            <v>207143</v>
          </cell>
        </row>
        <row r="59">
          <cell r="B59" t="str">
            <v>플랜트전공</v>
          </cell>
          <cell r="C59">
            <v>56509</v>
          </cell>
        </row>
        <row r="60">
          <cell r="B60" t="str">
            <v>내선전공</v>
          </cell>
          <cell r="C60">
            <v>51165</v>
          </cell>
        </row>
        <row r="61">
          <cell r="B61" t="str">
            <v>특별고압케이블전공</v>
          </cell>
          <cell r="C61">
            <v>113924</v>
          </cell>
        </row>
        <row r="62">
          <cell r="B62" t="str">
            <v>고압케이블전공</v>
          </cell>
          <cell r="C62">
            <v>74140</v>
          </cell>
        </row>
        <row r="63">
          <cell r="B63" t="str">
            <v>저압케이블전공</v>
          </cell>
          <cell r="C63">
            <v>66313</v>
          </cell>
        </row>
        <row r="64">
          <cell r="B64" t="str">
            <v>철도신호공</v>
          </cell>
          <cell r="C64">
            <v>89120</v>
          </cell>
        </row>
        <row r="65">
          <cell r="B65" t="str">
            <v>계장공</v>
          </cell>
          <cell r="C65">
            <v>56122</v>
          </cell>
        </row>
        <row r="66">
          <cell r="B66" t="str">
            <v>통신외선공</v>
          </cell>
          <cell r="C66">
            <v>88931</v>
          </cell>
        </row>
        <row r="67">
          <cell r="B67" t="str">
            <v>통신설비공</v>
          </cell>
          <cell r="C67">
            <v>73094</v>
          </cell>
        </row>
        <row r="68">
          <cell r="B68" t="str">
            <v>통신내선공</v>
          </cell>
          <cell r="C68">
            <v>57615</v>
          </cell>
        </row>
        <row r="69">
          <cell r="B69" t="str">
            <v>통신케이블공</v>
          </cell>
          <cell r="C69">
            <v>90922</v>
          </cell>
        </row>
        <row r="70">
          <cell r="B70" t="str">
            <v>무선안테나공</v>
          </cell>
          <cell r="C70">
            <v>94774</v>
          </cell>
        </row>
        <row r="71">
          <cell r="B71" t="str">
            <v>작업반장</v>
          </cell>
          <cell r="C71">
            <v>56993</v>
          </cell>
        </row>
        <row r="72">
          <cell r="B72" t="str">
            <v>목도</v>
          </cell>
          <cell r="C72">
            <v>65769</v>
          </cell>
        </row>
        <row r="73">
          <cell r="B73" t="str">
            <v>조력공</v>
          </cell>
          <cell r="C73">
            <v>41366</v>
          </cell>
        </row>
        <row r="74">
          <cell r="B74" t="str">
            <v>특별인부</v>
          </cell>
          <cell r="C74">
            <v>52232</v>
          </cell>
        </row>
        <row r="75">
          <cell r="B75" t="str">
            <v>보통인부</v>
          </cell>
          <cell r="C75">
            <v>37483</v>
          </cell>
        </row>
        <row r="76">
          <cell r="B76" t="str">
            <v>건설기계운전기사</v>
          </cell>
          <cell r="C76">
            <v>55245</v>
          </cell>
        </row>
        <row r="77">
          <cell r="B77" t="str">
            <v>중기조장</v>
          </cell>
          <cell r="C77">
            <v>63182</v>
          </cell>
        </row>
        <row r="78">
          <cell r="B78" t="str">
            <v>운전사(운반차)</v>
          </cell>
          <cell r="C78">
            <v>54064</v>
          </cell>
        </row>
        <row r="79">
          <cell r="B79" t="str">
            <v>운전사(기계)</v>
          </cell>
          <cell r="C79">
            <v>47406</v>
          </cell>
        </row>
        <row r="80">
          <cell r="B80" t="str">
            <v>중기운전조수</v>
          </cell>
          <cell r="C80">
            <v>43082</v>
          </cell>
        </row>
        <row r="81">
          <cell r="B81" t="str">
            <v>고급선원</v>
          </cell>
          <cell r="C81">
            <v>64818</v>
          </cell>
        </row>
        <row r="82">
          <cell r="B82" t="str">
            <v>보통선원</v>
          </cell>
          <cell r="C82">
            <v>48040</v>
          </cell>
        </row>
        <row r="83">
          <cell r="B83" t="str">
            <v>선부</v>
          </cell>
          <cell r="C83">
            <v>40659</v>
          </cell>
        </row>
        <row r="84">
          <cell r="B84" t="str">
            <v>준설선선장</v>
          </cell>
          <cell r="C84">
            <v>73997</v>
          </cell>
        </row>
        <row r="85">
          <cell r="B85" t="str">
            <v>준설선기관장</v>
          </cell>
          <cell r="C85">
            <v>70014</v>
          </cell>
        </row>
        <row r="86">
          <cell r="B86" t="str">
            <v>준설선기관사</v>
          </cell>
          <cell r="C86">
            <v>56766</v>
          </cell>
        </row>
        <row r="87">
          <cell r="B87" t="str">
            <v>준설선운전사</v>
          </cell>
          <cell r="C87">
            <v>54405</v>
          </cell>
        </row>
        <row r="88">
          <cell r="B88" t="str">
            <v>준설선전기사</v>
          </cell>
          <cell r="C88">
            <v>56004</v>
          </cell>
        </row>
        <row r="89">
          <cell r="B89" t="str">
            <v>기계설치공</v>
          </cell>
          <cell r="C89">
            <v>54111</v>
          </cell>
        </row>
        <row r="90">
          <cell r="B90" t="str">
            <v>기계공</v>
          </cell>
          <cell r="C90">
            <v>45607</v>
          </cell>
        </row>
        <row r="91">
          <cell r="B91" t="str">
            <v>현도사</v>
          </cell>
          <cell r="C91" t="str">
            <v>-</v>
          </cell>
        </row>
        <row r="92">
          <cell r="B92" t="str">
            <v>제도사</v>
          </cell>
          <cell r="C92">
            <v>52322</v>
          </cell>
        </row>
        <row r="93">
          <cell r="B93" t="str">
            <v>시험사1급</v>
          </cell>
          <cell r="C93">
            <v>50610</v>
          </cell>
        </row>
        <row r="94">
          <cell r="B94" t="str">
            <v>시험사2급</v>
          </cell>
          <cell r="C94">
            <v>39180</v>
          </cell>
        </row>
        <row r="95">
          <cell r="B95" t="str">
            <v>시험보조수</v>
          </cell>
          <cell r="C95">
            <v>29385</v>
          </cell>
        </row>
        <row r="96">
          <cell r="B96" t="str">
            <v>유리공</v>
          </cell>
          <cell r="C96">
            <v>60295</v>
          </cell>
        </row>
        <row r="97">
          <cell r="B97" t="str">
            <v>함석공</v>
          </cell>
          <cell r="C97">
            <v>62933</v>
          </cell>
        </row>
        <row r="98">
          <cell r="B98" t="str">
            <v>용접공(일반)</v>
          </cell>
          <cell r="C98">
            <v>58758</v>
          </cell>
        </row>
        <row r="99">
          <cell r="B99" t="str">
            <v>닥트공</v>
          </cell>
          <cell r="C99">
            <v>47697</v>
          </cell>
        </row>
        <row r="100">
          <cell r="B100" t="str">
            <v>할석공</v>
          </cell>
          <cell r="C100">
            <v>66464</v>
          </cell>
        </row>
        <row r="101">
          <cell r="B101" t="str">
            <v>제철축로공</v>
          </cell>
          <cell r="C101">
            <v>92761</v>
          </cell>
        </row>
        <row r="102">
          <cell r="B102" t="str">
            <v>지적기사1급</v>
          </cell>
          <cell r="C102">
            <v>93249</v>
          </cell>
        </row>
        <row r="103">
          <cell r="B103" t="str">
            <v>지적기사2급</v>
          </cell>
          <cell r="C103">
            <v>77363</v>
          </cell>
        </row>
        <row r="104">
          <cell r="B104" t="str">
            <v>지적기능사1급</v>
          </cell>
          <cell r="C104">
            <v>55223</v>
          </cell>
        </row>
        <row r="105">
          <cell r="B105" t="str">
            <v>지적기능사2급</v>
          </cell>
          <cell r="C105">
            <v>42030</v>
          </cell>
        </row>
        <row r="106">
          <cell r="B106" t="str">
            <v>S/W시험기사</v>
          </cell>
          <cell r="C106">
            <v>91329</v>
          </cell>
        </row>
        <row r="107">
          <cell r="B107" t="str">
            <v>고급기술자</v>
          </cell>
          <cell r="C107">
            <v>118674</v>
          </cell>
        </row>
        <row r="108">
          <cell r="B108" t="str">
            <v>중급기술자</v>
          </cell>
          <cell r="C108">
            <v>96387</v>
          </cell>
        </row>
        <row r="109">
          <cell r="B109" t="str">
            <v>초급기술자</v>
          </cell>
          <cell r="C109">
            <v>69746</v>
          </cell>
        </row>
        <row r="110">
          <cell r="B110" t="str">
            <v>중급기능사</v>
          </cell>
          <cell r="C110">
            <v>62505</v>
          </cell>
        </row>
        <row r="111">
          <cell r="B111" t="str">
            <v>초급기능사</v>
          </cell>
          <cell r="C111">
            <v>52348</v>
          </cell>
        </row>
      </sheetData>
      <sheetData sheetId="3"/>
      <sheetData sheetId="4">
        <row r="2">
          <cell r="E2" t="str">
            <v>가설휀스1.45*1.8</v>
          </cell>
          <cell r="F2">
            <v>6000</v>
          </cell>
          <cell r="H2">
            <v>6000</v>
          </cell>
        </row>
        <row r="3">
          <cell r="E3" t="str">
            <v>각재3.6*4.5*4.5</v>
          </cell>
          <cell r="F3">
            <v>239520</v>
          </cell>
          <cell r="G3" t="str">
            <v>포함</v>
          </cell>
          <cell r="H3">
            <v>217745</v>
          </cell>
        </row>
        <row r="4">
          <cell r="E4" t="str">
            <v>결속선#20(0.9mm)</v>
          </cell>
          <cell r="F4">
            <v>630</v>
          </cell>
          <cell r="H4">
            <v>630</v>
          </cell>
        </row>
        <row r="5">
          <cell r="E5" t="str">
            <v>경계석보차A</v>
          </cell>
          <cell r="F5">
            <v>3500</v>
          </cell>
          <cell r="H5">
            <v>3500</v>
          </cell>
        </row>
        <row r="6">
          <cell r="E6" t="str">
            <v>경계석보차B</v>
          </cell>
          <cell r="F6">
            <v>4500</v>
          </cell>
          <cell r="H6">
            <v>4500</v>
          </cell>
        </row>
        <row r="7">
          <cell r="E7" t="str">
            <v>경계석보차C</v>
          </cell>
          <cell r="F7">
            <v>6100</v>
          </cell>
          <cell r="H7">
            <v>6100</v>
          </cell>
        </row>
        <row r="8">
          <cell r="E8" t="str">
            <v>경계석도로SA</v>
          </cell>
          <cell r="F8">
            <v>2000</v>
          </cell>
          <cell r="H8">
            <v>2000</v>
          </cell>
        </row>
        <row r="9">
          <cell r="E9" t="str">
            <v>경계석횡단용(180*200(100)*1000)</v>
          </cell>
          <cell r="F9">
            <v>19190</v>
          </cell>
          <cell r="H9">
            <v>19190</v>
          </cell>
        </row>
        <row r="10">
          <cell r="E10" t="str">
            <v>고압호스</v>
          </cell>
          <cell r="F10">
            <v>6200</v>
          </cell>
          <cell r="H10">
            <v>6200</v>
          </cell>
        </row>
        <row r="11">
          <cell r="E11" t="str">
            <v>높이조절재대20</v>
          </cell>
          <cell r="F11">
            <v>19000</v>
          </cell>
          <cell r="H11">
            <v>19000</v>
          </cell>
        </row>
        <row r="12">
          <cell r="E12" t="str">
            <v>높이조절재대50</v>
          </cell>
          <cell r="F12">
            <v>33500</v>
          </cell>
          <cell r="H12">
            <v>33500</v>
          </cell>
        </row>
        <row r="13">
          <cell r="E13" t="str">
            <v>높이조절재사각20</v>
          </cell>
          <cell r="F13">
            <v>18000</v>
          </cell>
          <cell r="H13">
            <v>18000</v>
          </cell>
        </row>
        <row r="14">
          <cell r="E14" t="str">
            <v>높이조절재사각50</v>
          </cell>
          <cell r="F14">
            <v>31000</v>
          </cell>
          <cell r="H14">
            <v>31000</v>
          </cell>
        </row>
        <row r="15">
          <cell r="E15" t="str">
            <v>높이조절재소20</v>
          </cell>
          <cell r="F15">
            <v>13000</v>
          </cell>
          <cell r="H15">
            <v>13000</v>
          </cell>
        </row>
        <row r="16">
          <cell r="E16" t="str">
            <v>높이조절재소50</v>
          </cell>
          <cell r="F16">
            <v>27000</v>
          </cell>
          <cell r="H16">
            <v>27000</v>
          </cell>
        </row>
        <row r="17">
          <cell r="E17" t="str">
            <v>높이조절재중20</v>
          </cell>
          <cell r="F17">
            <v>17500</v>
          </cell>
          <cell r="H17">
            <v>17500</v>
          </cell>
        </row>
        <row r="18">
          <cell r="E18" t="str">
            <v>높이조절재중50</v>
          </cell>
          <cell r="F18">
            <v>31000</v>
          </cell>
          <cell r="H18">
            <v>31000</v>
          </cell>
        </row>
        <row r="19">
          <cell r="E19" t="str">
            <v>도로표지병앵커형</v>
          </cell>
          <cell r="F19">
            <v>15500</v>
          </cell>
          <cell r="H19">
            <v>15500</v>
          </cell>
        </row>
        <row r="20">
          <cell r="E20" t="str">
            <v>레미콘25-180-8</v>
          </cell>
          <cell r="F20">
            <v>40940</v>
          </cell>
          <cell r="H20">
            <v>40940</v>
          </cell>
        </row>
        <row r="21">
          <cell r="E21" t="str">
            <v>레미콘40-180-8</v>
          </cell>
          <cell r="F21">
            <v>39450</v>
          </cell>
          <cell r="H21">
            <v>39450</v>
          </cell>
        </row>
        <row r="22">
          <cell r="E22" t="str">
            <v>레미콘40-240-8</v>
          </cell>
          <cell r="F22">
            <v>44930</v>
          </cell>
          <cell r="H22">
            <v>44930</v>
          </cell>
        </row>
        <row r="23">
          <cell r="E23" t="str">
            <v>맨홀뚜껑Φ648</v>
          </cell>
          <cell r="F23">
            <v>120000</v>
          </cell>
          <cell r="H23">
            <v>120000</v>
          </cell>
        </row>
        <row r="24">
          <cell r="E24" t="str">
            <v>모래건조,거친모래</v>
          </cell>
          <cell r="F24">
            <v>100</v>
          </cell>
          <cell r="H24">
            <v>100</v>
          </cell>
        </row>
        <row r="25">
          <cell r="E25" t="str">
            <v>모래해사</v>
          </cell>
          <cell r="F25">
            <v>5700</v>
          </cell>
          <cell r="H25">
            <v>5700</v>
          </cell>
        </row>
        <row r="26">
          <cell r="E26" t="str">
            <v>못N38</v>
          </cell>
          <cell r="F26">
            <v>616</v>
          </cell>
          <cell r="H26">
            <v>616</v>
          </cell>
        </row>
        <row r="27">
          <cell r="E27" t="str">
            <v>물</v>
          </cell>
          <cell r="F27">
            <v>1010</v>
          </cell>
          <cell r="H27">
            <v>1010</v>
          </cell>
        </row>
        <row r="28">
          <cell r="E28" t="str">
            <v>박리제중유</v>
          </cell>
          <cell r="F28">
            <v>273.98</v>
          </cell>
          <cell r="G28" t="str">
            <v>포함</v>
          </cell>
          <cell r="H28">
            <v>249</v>
          </cell>
        </row>
        <row r="29">
          <cell r="E29" t="str">
            <v>받침대Φ648</v>
          </cell>
          <cell r="F29">
            <v>51430</v>
          </cell>
          <cell r="H29">
            <v>51430</v>
          </cell>
        </row>
        <row r="30">
          <cell r="E30" t="str">
            <v>보도블럭S형(회색)</v>
          </cell>
          <cell r="F30">
            <v>7100</v>
          </cell>
          <cell r="H30">
            <v>7100</v>
          </cell>
        </row>
        <row r="31">
          <cell r="E31" t="str">
            <v>보도블럭I형(녹색)</v>
          </cell>
          <cell r="F31">
            <v>9500</v>
          </cell>
          <cell r="H31">
            <v>9500</v>
          </cell>
        </row>
        <row r="32">
          <cell r="E32" t="str">
            <v>보도블럭점자(황색)</v>
          </cell>
          <cell r="F32">
            <v>11000</v>
          </cell>
          <cell r="H32">
            <v>11000</v>
          </cell>
        </row>
        <row r="33">
          <cell r="E33" t="str">
            <v>블레이드D320-400,t3.2</v>
          </cell>
          <cell r="F33">
            <v>182000</v>
          </cell>
          <cell r="H33">
            <v>182000</v>
          </cell>
        </row>
        <row r="34">
          <cell r="E34" t="str">
            <v>산소</v>
          </cell>
          <cell r="F34">
            <v>350</v>
          </cell>
          <cell r="H34">
            <v>350</v>
          </cell>
        </row>
        <row r="35">
          <cell r="E35" t="str">
            <v>셑트앵커Φ13</v>
          </cell>
          <cell r="F35">
            <v>150</v>
          </cell>
          <cell r="H35">
            <v>150</v>
          </cell>
        </row>
        <row r="36">
          <cell r="E36" t="str">
            <v>쇄석자갈25mm</v>
          </cell>
          <cell r="F36">
            <v>11500</v>
          </cell>
          <cell r="H36">
            <v>11500</v>
          </cell>
        </row>
        <row r="37">
          <cell r="E37" t="str">
            <v>쇄석자갈40mm</v>
          </cell>
          <cell r="F37">
            <v>10500</v>
          </cell>
          <cell r="H37">
            <v>10500</v>
          </cell>
        </row>
        <row r="38">
          <cell r="E38" t="str">
            <v>수지콘크리트용</v>
          </cell>
          <cell r="F38">
            <v>7500</v>
          </cell>
          <cell r="H38">
            <v>7500</v>
          </cell>
        </row>
        <row r="39">
          <cell r="E39" t="str">
            <v>수지포장용</v>
          </cell>
          <cell r="F39">
            <v>7500</v>
          </cell>
          <cell r="H39">
            <v>7500</v>
          </cell>
        </row>
        <row r="40">
          <cell r="E40" t="str">
            <v>스틸그레이팅1000*1000*70</v>
          </cell>
          <cell r="F40">
            <v>152100</v>
          </cell>
          <cell r="H40">
            <v>152100</v>
          </cell>
        </row>
        <row r="41">
          <cell r="E41" t="str">
            <v>스틸그레이팅300*995</v>
          </cell>
          <cell r="F41">
            <v>22400</v>
          </cell>
          <cell r="H41">
            <v>22400</v>
          </cell>
        </row>
        <row r="42">
          <cell r="E42" t="str">
            <v>스틸그레이팅400*995</v>
          </cell>
          <cell r="F42">
            <v>32300</v>
          </cell>
          <cell r="H42">
            <v>32300</v>
          </cell>
        </row>
        <row r="43">
          <cell r="E43" t="str">
            <v>슬리브SUS316-250MM</v>
          </cell>
          <cell r="F43">
            <v>100000</v>
          </cell>
          <cell r="H43">
            <v>100000</v>
          </cell>
        </row>
        <row r="44">
          <cell r="E44" t="str">
            <v>슬리브SUS316-300MM</v>
          </cell>
          <cell r="F44">
            <v>110000</v>
          </cell>
          <cell r="H44">
            <v>110000</v>
          </cell>
        </row>
        <row r="45">
          <cell r="E45" t="str">
            <v>슬리브SUS316-450MM</v>
          </cell>
          <cell r="F45">
            <v>173000</v>
          </cell>
          <cell r="H45">
            <v>173000</v>
          </cell>
        </row>
        <row r="46">
          <cell r="E46" t="str">
            <v>슬리브SUS316-500MM</v>
          </cell>
          <cell r="F46">
            <v>177000</v>
          </cell>
          <cell r="H46">
            <v>177000</v>
          </cell>
        </row>
        <row r="47">
          <cell r="E47" t="str">
            <v>슬리브SUS316-600MM</v>
          </cell>
          <cell r="F47">
            <v>210000</v>
          </cell>
          <cell r="H47">
            <v>210000</v>
          </cell>
        </row>
        <row r="48">
          <cell r="E48" t="str">
            <v>슬리브SUS316-700MM</v>
          </cell>
          <cell r="F48">
            <v>228000</v>
          </cell>
          <cell r="H48">
            <v>228000</v>
          </cell>
        </row>
        <row r="49">
          <cell r="E49" t="str">
            <v>슬리브SUS316-800MM</v>
          </cell>
          <cell r="F49">
            <v>330000</v>
          </cell>
          <cell r="H49">
            <v>330000</v>
          </cell>
        </row>
        <row r="50">
          <cell r="E50" t="str">
            <v>시멘트40kg</v>
          </cell>
          <cell r="F50">
            <v>3800</v>
          </cell>
          <cell r="G50" t="str">
            <v>포함</v>
          </cell>
          <cell r="H50">
            <v>3454</v>
          </cell>
        </row>
        <row r="51">
          <cell r="E51" t="str">
            <v>신너</v>
          </cell>
          <cell r="F51">
            <v>1328</v>
          </cell>
          <cell r="H51">
            <v>1328</v>
          </cell>
        </row>
        <row r="52">
          <cell r="E52" t="str">
            <v>아세틸렌</v>
          </cell>
          <cell r="F52">
            <v>8000</v>
          </cell>
          <cell r="H52">
            <v>8000</v>
          </cell>
        </row>
        <row r="53">
          <cell r="E53" t="str">
            <v>아스콘#467</v>
          </cell>
          <cell r="F53">
            <v>30500</v>
          </cell>
          <cell r="H53">
            <v>30500</v>
          </cell>
        </row>
        <row r="54">
          <cell r="E54" t="str">
            <v>아스콘#78</v>
          </cell>
          <cell r="F54">
            <v>35500</v>
          </cell>
          <cell r="H54">
            <v>35500</v>
          </cell>
        </row>
        <row r="55">
          <cell r="E55" t="str">
            <v>아스콘상온형 3mm</v>
          </cell>
          <cell r="F55">
            <v>500</v>
          </cell>
          <cell r="H55">
            <v>500</v>
          </cell>
        </row>
        <row r="56">
          <cell r="E56" t="str">
            <v>아스팔트유제MC-3</v>
          </cell>
          <cell r="F56">
            <v>69000</v>
          </cell>
          <cell r="H56">
            <v>80000</v>
          </cell>
        </row>
        <row r="57">
          <cell r="E57" t="str">
            <v>아스팔트유제RSC-4</v>
          </cell>
          <cell r="F57">
            <v>52000</v>
          </cell>
          <cell r="H57">
            <v>57000</v>
          </cell>
        </row>
        <row r="58">
          <cell r="E58" t="str">
            <v>용접봉Φ4mm</v>
          </cell>
          <cell r="F58">
            <v>8170</v>
          </cell>
          <cell r="H58">
            <v>8170</v>
          </cell>
        </row>
        <row r="59">
          <cell r="E59" t="str">
            <v>용착성도료(백색)도로표지용</v>
          </cell>
          <cell r="F59">
            <v>1050</v>
          </cell>
          <cell r="H59">
            <v>1050</v>
          </cell>
        </row>
        <row r="60">
          <cell r="E60" t="str">
            <v>용착성도료(황색)도로표지용</v>
          </cell>
          <cell r="F60">
            <v>1100</v>
          </cell>
          <cell r="H60">
            <v>1100</v>
          </cell>
        </row>
        <row r="61">
          <cell r="E61" t="str">
            <v>유리섬유F58-C38</v>
          </cell>
          <cell r="F61">
            <v>5000</v>
          </cell>
          <cell r="H61">
            <v>5000</v>
          </cell>
        </row>
        <row r="62">
          <cell r="E62" t="str">
            <v>유리알KSL2521</v>
          </cell>
          <cell r="F62">
            <v>900</v>
          </cell>
          <cell r="H62">
            <v>900</v>
          </cell>
        </row>
        <row r="63">
          <cell r="E63" t="str">
            <v>이형철근(SD30)D13</v>
          </cell>
          <cell r="F63">
            <v>295000</v>
          </cell>
          <cell r="H63">
            <v>295000</v>
          </cell>
        </row>
        <row r="64">
          <cell r="E64" t="str">
            <v>이형철근(SD30)D16</v>
          </cell>
          <cell r="F64">
            <v>290000</v>
          </cell>
          <cell r="H64">
            <v>290000</v>
          </cell>
        </row>
        <row r="65">
          <cell r="E65" t="str">
            <v>이형철근(SD30)D19</v>
          </cell>
          <cell r="F65">
            <v>290000</v>
          </cell>
          <cell r="H65">
            <v>290000</v>
          </cell>
        </row>
        <row r="66">
          <cell r="E66" t="str">
            <v>인화지</v>
          </cell>
          <cell r="F66">
            <v>170</v>
          </cell>
          <cell r="G66" t="str">
            <v>포함</v>
          </cell>
          <cell r="H66">
            <v>154</v>
          </cell>
        </row>
        <row r="67">
          <cell r="E67" t="str">
            <v>자갈건조25mm</v>
          </cell>
          <cell r="F67">
            <v>100</v>
          </cell>
          <cell r="H67">
            <v>100</v>
          </cell>
        </row>
        <row r="68">
          <cell r="E68" t="str">
            <v>접착제도로설치용</v>
          </cell>
          <cell r="F68">
            <v>7500</v>
          </cell>
          <cell r="H68">
            <v>7500</v>
          </cell>
        </row>
        <row r="69">
          <cell r="E69" t="str">
            <v>조합페인트백색1급</v>
          </cell>
          <cell r="F69">
            <v>4536</v>
          </cell>
          <cell r="H69">
            <v>4536</v>
          </cell>
        </row>
        <row r="70">
          <cell r="E70" t="str">
            <v>조합페인트백색2급</v>
          </cell>
          <cell r="F70">
            <v>3220</v>
          </cell>
          <cell r="H70">
            <v>3220</v>
          </cell>
        </row>
        <row r="71">
          <cell r="E71" t="str">
            <v>집수받이뚜껑500*500*70</v>
          </cell>
          <cell r="F71">
            <v>60000</v>
          </cell>
          <cell r="H71">
            <v>60000</v>
          </cell>
        </row>
        <row r="72">
          <cell r="E72" t="str">
            <v>차단하수도뚜껑500*500*70</v>
          </cell>
          <cell r="F72">
            <v>54400</v>
          </cell>
          <cell r="H72">
            <v>54400</v>
          </cell>
        </row>
        <row r="73">
          <cell r="E73" t="str">
            <v>철선#8</v>
          </cell>
          <cell r="F73">
            <v>510</v>
          </cell>
          <cell r="H73">
            <v>510</v>
          </cell>
        </row>
        <row r="74">
          <cell r="E74" t="str">
            <v>충진재플라이애시</v>
          </cell>
          <cell r="F74">
            <v>65</v>
          </cell>
          <cell r="H74">
            <v>65</v>
          </cell>
        </row>
        <row r="75">
          <cell r="E75" t="str">
            <v>프라이머용착형</v>
          </cell>
          <cell r="F75">
            <v>2080</v>
          </cell>
          <cell r="H75">
            <v>2080</v>
          </cell>
        </row>
        <row r="76">
          <cell r="E76" t="str">
            <v>프로판가스일반용</v>
          </cell>
          <cell r="F76">
            <v>740</v>
          </cell>
          <cell r="H76">
            <v>740</v>
          </cell>
        </row>
        <row r="77">
          <cell r="E77" t="str">
            <v>퓰륨관500*500</v>
          </cell>
          <cell r="F77">
            <v>63410</v>
          </cell>
          <cell r="H77">
            <v>63410</v>
          </cell>
        </row>
        <row r="78">
          <cell r="E78" t="str">
            <v>퓰륨관뚜껑B=500</v>
          </cell>
          <cell r="F78">
            <v>9540</v>
          </cell>
          <cell r="H78">
            <v>9540</v>
          </cell>
        </row>
        <row r="79">
          <cell r="E79" t="str">
            <v>퓰륨관뚜껑B=800</v>
          </cell>
          <cell r="F79">
            <v>14500</v>
          </cell>
          <cell r="H79">
            <v>14500</v>
          </cell>
        </row>
        <row r="80">
          <cell r="E80" t="str">
            <v>합판12mm내수</v>
          </cell>
          <cell r="F80">
            <v>5554</v>
          </cell>
          <cell r="H80">
            <v>5554</v>
          </cell>
        </row>
        <row r="81">
          <cell r="E81" t="str">
            <v>혼합골재40mm</v>
          </cell>
          <cell r="F81">
            <v>9500</v>
          </cell>
          <cell r="H81">
            <v>9500</v>
          </cell>
        </row>
        <row r="82">
          <cell r="E82" t="str">
            <v>혼합골재75mm</v>
          </cell>
          <cell r="F82">
            <v>8500</v>
          </cell>
          <cell r="H82">
            <v>8500</v>
          </cell>
        </row>
        <row r="83">
          <cell r="E83" t="str">
            <v>휘발유저유황</v>
          </cell>
          <cell r="F83">
            <v>1194.0999999999999</v>
          </cell>
          <cell r="H83">
            <v>1194</v>
          </cell>
        </row>
        <row r="84">
          <cell r="E84" t="str">
            <v>흄관(소켓식)Φ1000</v>
          </cell>
          <cell r="F84">
            <v>187600</v>
          </cell>
          <cell r="H84">
            <v>187600</v>
          </cell>
        </row>
        <row r="85">
          <cell r="E85" t="str">
            <v>흄관(소켓식)Φ250</v>
          </cell>
          <cell r="F85">
            <v>26225</v>
          </cell>
          <cell r="H85">
            <v>26225</v>
          </cell>
        </row>
        <row r="86">
          <cell r="E86" t="str">
            <v>흄관(소켓식)Φ300</v>
          </cell>
          <cell r="F86">
            <v>33200</v>
          </cell>
          <cell r="H86">
            <v>33200</v>
          </cell>
        </row>
        <row r="87">
          <cell r="E87" t="str">
            <v>흄관(소켓식)Φ450</v>
          </cell>
          <cell r="F87">
            <v>40500</v>
          </cell>
          <cell r="H87">
            <v>40500</v>
          </cell>
        </row>
        <row r="88">
          <cell r="E88" t="str">
            <v>흄관(소켓식)Φ600</v>
          </cell>
          <cell r="F88">
            <v>66950</v>
          </cell>
          <cell r="H88">
            <v>66950</v>
          </cell>
        </row>
        <row r="89">
          <cell r="E89" t="str">
            <v>흄관(소켓식)Φ700</v>
          </cell>
          <cell r="F89">
            <v>90600</v>
          </cell>
          <cell r="H89">
            <v>90600</v>
          </cell>
        </row>
        <row r="90">
          <cell r="E90" t="str">
            <v>흄관(소켓식)Φ800</v>
          </cell>
          <cell r="F90">
            <v>118075</v>
          </cell>
          <cell r="H90">
            <v>118075</v>
          </cell>
        </row>
        <row r="91">
          <cell r="E91" t="str">
            <v>흄관(소켓식)Φ900</v>
          </cell>
          <cell r="F91">
            <v>150425</v>
          </cell>
          <cell r="H91">
            <v>150425</v>
          </cell>
        </row>
        <row r="92">
          <cell r="E92" t="str">
            <v>FRP수지K-6T</v>
          </cell>
          <cell r="F92">
            <v>55000</v>
          </cell>
          <cell r="H92">
            <v>55000</v>
          </cell>
        </row>
        <row r="93">
          <cell r="E93" t="str">
            <v>PE블럭육각A형</v>
          </cell>
          <cell r="F93">
            <v>6000</v>
          </cell>
          <cell r="H93">
            <v>6000</v>
          </cell>
        </row>
        <row r="94">
          <cell r="E94" t="str">
            <v>THP관Φ200</v>
          </cell>
          <cell r="F94">
            <v>3072</v>
          </cell>
          <cell r="H94">
            <v>3072</v>
          </cell>
        </row>
        <row r="95">
          <cell r="E95" t="str">
            <v>THP관Φ300</v>
          </cell>
          <cell r="F95">
            <v>5724</v>
          </cell>
          <cell r="H95">
            <v>5724</v>
          </cell>
        </row>
        <row r="117">
          <cell r="E117" t="str">
            <v/>
          </cell>
        </row>
      </sheetData>
      <sheetData sheetId="5"/>
      <sheetData sheetId="6">
        <row r="2">
          <cell r="D2" t="str">
            <v>시작</v>
          </cell>
          <cell r="G2" t="e">
            <v>#REF!</v>
          </cell>
          <cell r="I2" t="e">
            <v>#REF!</v>
          </cell>
          <cell r="K2" t="e">
            <v>#REF!</v>
          </cell>
          <cell r="M2" t="str">
            <v>M0000</v>
          </cell>
        </row>
        <row r="3">
          <cell r="D3" t="str">
            <v>콘크리트펌프차타설무근구조물, 50㎥미만</v>
          </cell>
          <cell r="F3" t="str">
            <v>㎥</v>
          </cell>
          <cell r="G3">
            <v>761.3</v>
          </cell>
          <cell r="H3" t="str">
            <v>소형고압블럭운반(6cm)구역화물6t, L=10km</v>
          </cell>
          <cell r="I3">
            <v>5847</v>
          </cell>
          <cell r="J3">
            <v>0</v>
          </cell>
          <cell r="K3">
            <v>6052.8</v>
          </cell>
          <cell r="L3">
            <v>1076</v>
          </cell>
          <cell r="M3" t="str">
            <v>M0064</v>
          </cell>
        </row>
        <row r="4">
          <cell r="D4" t="str">
            <v>인력운반토사</v>
          </cell>
          <cell r="F4" t="str">
            <v>㎥</v>
          </cell>
          <cell r="G4">
            <v>5847</v>
          </cell>
          <cell r="H4" t="str">
            <v>소형고압블럭운반(8cm)구역화물6t, L=10km</v>
          </cell>
          <cell r="I4">
            <v>6052.8</v>
          </cell>
          <cell r="J4">
            <v>0</v>
          </cell>
          <cell r="K4" t="e">
            <v>#NAME?</v>
          </cell>
          <cell r="L4">
            <v>1455.8</v>
          </cell>
          <cell r="M4" t="str">
            <v>M0070</v>
          </cell>
        </row>
        <row r="5">
          <cell r="D5" t="str">
            <v>시멘트운반구역화물6t, L=10km</v>
          </cell>
          <cell r="F5" t="str">
            <v>포</v>
          </cell>
          <cell r="G5">
            <v>0</v>
          </cell>
          <cell r="H5" t="str">
            <v>소형고압블럭운반(6cm)구역화물8t, L=10km</v>
          </cell>
          <cell r="I5">
            <v>178.6</v>
          </cell>
          <cell r="J5">
            <v>0</v>
          </cell>
          <cell r="K5">
            <v>330</v>
          </cell>
          <cell r="L5">
            <v>998.8</v>
          </cell>
          <cell r="M5" t="str">
            <v>M0128-어-06</v>
          </cell>
        </row>
        <row r="6">
          <cell r="D6" t="str">
            <v>시멘트운반구역화물8t, L=10km</v>
          </cell>
          <cell r="F6" t="str">
            <v>포</v>
          </cell>
          <cell r="G6">
            <v>0</v>
          </cell>
          <cell r="H6" t="str">
            <v>소형고압블럭운반(8cm)구역화물8t, L=10km</v>
          </cell>
          <cell r="I6">
            <v>178.6</v>
          </cell>
          <cell r="J6">
            <v>0</v>
          </cell>
          <cell r="K6">
            <v>304.60000000000002</v>
          </cell>
          <cell r="L6">
            <v>1353.9</v>
          </cell>
          <cell r="M6" t="str">
            <v>M0128-어-08</v>
          </cell>
        </row>
        <row r="7">
          <cell r="D7" t="str">
            <v>시멘트운반구역화물11t, L=10km</v>
          </cell>
          <cell r="F7" t="str">
            <v>포</v>
          </cell>
          <cell r="G7">
            <v>0</v>
          </cell>
          <cell r="H7" t="str">
            <v>소형고압블럭운반(6cm)구역화물11t, L=10km</v>
          </cell>
          <cell r="I7">
            <v>178.6</v>
          </cell>
          <cell r="J7">
            <v>0</v>
          </cell>
          <cell r="K7">
            <v>304.3</v>
          </cell>
          <cell r="L7">
            <v>996.3</v>
          </cell>
          <cell r="M7" t="str">
            <v>M0128-어-11</v>
          </cell>
        </row>
        <row r="8">
          <cell r="D8" t="str">
            <v>경계석운반(보차A)구역화물6t, L=10km</v>
          </cell>
          <cell r="F8" t="str">
            <v>개</v>
          </cell>
          <cell r="G8">
            <v>0</v>
          </cell>
          <cell r="H8" t="str">
            <v>소형고압블럭운반(8cm)구역화물11t, L=10km</v>
          </cell>
          <cell r="I8">
            <v>343.6</v>
          </cell>
          <cell r="J8">
            <v>0</v>
          </cell>
          <cell r="K8">
            <v>603.6</v>
          </cell>
          <cell r="L8">
            <v>1349.8</v>
          </cell>
          <cell r="M8" t="str">
            <v>M0128-경-61</v>
          </cell>
        </row>
        <row r="9">
          <cell r="D9" t="str">
            <v>경계석운반(보차B)구역화물6t, L=10km</v>
          </cell>
          <cell r="F9" t="str">
            <v>개</v>
          </cell>
          <cell r="G9">
            <v>0</v>
          </cell>
          <cell r="H9" t="str">
            <v>시멘트운반구역화물6t, L=10km</v>
          </cell>
          <cell r="I9">
            <v>496.3</v>
          </cell>
          <cell r="J9">
            <v>0</v>
          </cell>
          <cell r="K9">
            <v>916.6</v>
          </cell>
          <cell r="L9">
            <v>330</v>
          </cell>
          <cell r="M9" t="str">
            <v>M0128-경-62</v>
          </cell>
        </row>
        <row r="10">
          <cell r="D10" t="str">
            <v>경계석운반(보차C)구역화물6t, L=10km</v>
          </cell>
          <cell r="F10" t="str">
            <v>개</v>
          </cell>
          <cell r="G10">
            <v>0</v>
          </cell>
          <cell r="H10" t="str">
            <v>시멘트운반구역화물8t, L=10km</v>
          </cell>
          <cell r="I10">
            <v>638.1</v>
          </cell>
          <cell r="J10">
            <v>0</v>
          </cell>
          <cell r="K10">
            <v>1151.0999999999999</v>
          </cell>
          <cell r="L10">
            <v>304.60000000000002</v>
          </cell>
          <cell r="M10" t="str">
            <v>M0128-경-63</v>
          </cell>
        </row>
        <row r="11">
          <cell r="D11" t="str">
            <v>경계석운반(도로SA)구역화물6t, L=10km</v>
          </cell>
          <cell r="F11" t="str">
            <v>개</v>
          </cell>
          <cell r="G11">
            <v>0</v>
          </cell>
          <cell r="H11" t="str">
            <v>시멘트운반구역화물11t, L=10km</v>
          </cell>
          <cell r="I11">
            <v>159.5</v>
          </cell>
          <cell r="J11">
            <v>0</v>
          </cell>
          <cell r="K11">
            <v>289.39999999999998</v>
          </cell>
          <cell r="L11">
            <v>304.3</v>
          </cell>
          <cell r="M11" t="str">
            <v>M0128-경-64</v>
          </cell>
        </row>
        <row r="12">
          <cell r="D12" t="str">
            <v>경계석운반(도로SB)구역화물6t, L=10km</v>
          </cell>
          <cell r="F12" t="str">
            <v>개</v>
          </cell>
          <cell r="G12">
            <v>0</v>
          </cell>
          <cell r="H12" t="str">
            <v>콘크리트펌프차타설(붐타설)무근, 21, 50㎥미만</v>
          </cell>
          <cell r="I12">
            <v>194.2</v>
          </cell>
          <cell r="J12">
            <v>521.6</v>
          </cell>
          <cell r="K12">
            <v>348.5</v>
          </cell>
          <cell r="L12">
            <v>3434.2</v>
          </cell>
          <cell r="M12" t="str">
            <v>M0128-경-65</v>
          </cell>
        </row>
        <row r="13">
          <cell r="D13" t="str">
            <v>경계석운반(도로SC)구역화물6t, L=10km</v>
          </cell>
          <cell r="F13" t="str">
            <v>개</v>
          </cell>
          <cell r="G13">
            <v>0</v>
          </cell>
          <cell r="H13" t="str">
            <v>콘크리트펌프차타설(붐타설)무근, 21, 50㎥-100㎥</v>
          </cell>
          <cell r="I13">
            <v>235</v>
          </cell>
          <cell r="J13">
            <v>367.7</v>
          </cell>
          <cell r="K13">
            <v>430.4</v>
          </cell>
          <cell r="L13">
            <v>2421.1</v>
          </cell>
          <cell r="M13" t="str">
            <v>M0128-경-66</v>
          </cell>
        </row>
        <row r="14">
          <cell r="D14" t="str">
            <v>경계석운반(보차A)구역화물8t, L=10km</v>
          </cell>
          <cell r="F14" t="str">
            <v>개</v>
          </cell>
          <cell r="G14">
            <v>0</v>
          </cell>
          <cell r="H14" t="str">
            <v>콘크리트펌프차타설(붐타설)무근, 21, 100㎥이상</v>
          </cell>
          <cell r="I14">
            <v>343.6</v>
          </cell>
          <cell r="J14">
            <v>313</v>
          </cell>
          <cell r="K14">
            <v>558.9</v>
          </cell>
          <cell r="L14">
            <v>2060.5</v>
          </cell>
          <cell r="M14" t="str">
            <v>M0128-경-81</v>
          </cell>
        </row>
        <row r="15">
          <cell r="D15" t="str">
            <v>경계석운반(보차B)구역화물8t, L=10km</v>
          </cell>
          <cell r="F15" t="str">
            <v>개</v>
          </cell>
          <cell r="G15">
            <v>0</v>
          </cell>
          <cell r="H15" t="str">
            <v>콘크리트펌프차타설(붐타설)무근, 18, 50㎥미만</v>
          </cell>
          <cell r="I15">
            <v>496.3</v>
          </cell>
          <cell r="J15">
            <v>650.9</v>
          </cell>
          <cell r="K15">
            <v>846.2</v>
          </cell>
          <cell r="L15">
            <v>4285.2</v>
          </cell>
          <cell r="M15" t="str">
            <v>M0128-경-82</v>
          </cell>
        </row>
        <row r="16">
          <cell r="D16" t="str">
            <v>경계석운반(보차C)구역화물8t, L=10km</v>
          </cell>
          <cell r="F16" t="str">
            <v>개</v>
          </cell>
          <cell r="G16">
            <v>0</v>
          </cell>
          <cell r="H16" t="str">
            <v>콘크리트펌프차타설(붐타설)무근, 18, 50㎥-100㎥</v>
          </cell>
          <cell r="I16">
            <v>638.1</v>
          </cell>
          <cell r="J16">
            <v>459.7</v>
          </cell>
          <cell r="K16">
            <v>1050.4000000000001</v>
          </cell>
          <cell r="L16">
            <v>3026.4</v>
          </cell>
          <cell r="M16" t="str">
            <v>M0128-경-83</v>
          </cell>
        </row>
        <row r="17">
          <cell r="D17" t="str">
            <v>경계석운반(도로SA)구역화물8t, L=10km</v>
          </cell>
          <cell r="F17" t="str">
            <v>개</v>
          </cell>
          <cell r="G17">
            <v>0</v>
          </cell>
          <cell r="H17" t="str">
            <v>콘크리트펌프차타설(붐타설)무근, 18, 100㎥이상</v>
          </cell>
          <cell r="I17">
            <v>159.5</v>
          </cell>
          <cell r="J17">
            <v>391.2</v>
          </cell>
          <cell r="K17">
            <v>267.2</v>
          </cell>
          <cell r="L17">
            <v>2575.6</v>
          </cell>
          <cell r="M17" t="str">
            <v>M0128-경-84</v>
          </cell>
        </row>
        <row r="18">
          <cell r="D18" t="str">
            <v>경계석운반(도로SB)구역화물8t, L=10km</v>
          </cell>
          <cell r="F18" t="str">
            <v>개</v>
          </cell>
          <cell r="G18">
            <v>0</v>
          </cell>
          <cell r="H18" t="str">
            <v>콘크리트펌프차타설(붐타설)무근, 15, 50㎥미만</v>
          </cell>
          <cell r="I18">
            <v>194.2</v>
          </cell>
          <cell r="J18">
            <v>817.2</v>
          </cell>
          <cell r="K18">
            <v>320.60000000000002</v>
          </cell>
          <cell r="L18">
            <v>5380.3</v>
          </cell>
          <cell r="M18" t="str">
            <v>M0128-경-85</v>
          </cell>
        </row>
        <row r="19">
          <cell r="D19" t="str">
            <v>경계석운반(도로SC)구역화물8t, L=10km</v>
          </cell>
          <cell r="F19" t="str">
            <v>개</v>
          </cell>
          <cell r="G19">
            <v>0</v>
          </cell>
          <cell r="H19" t="str">
            <v>콘크리트펌프차타설(붐타설)무근, 15, 50㎥-100㎥</v>
          </cell>
          <cell r="I19">
            <v>235</v>
          </cell>
          <cell r="J19">
            <v>574.6</v>
          </cell>
          <cell r="K19">
            <v>398.2</v>
          </cell>
          <cell r="L19">
            <v>3783</v>
          </cell>
          <cell r="M19" t="str">
            <v>M0128-경-86</v>
          </cell>
        </row>
        <row r="20">
          <cell r="D20" t="str">
            <v>경계석운반(보차A)구역화물11t, L=10km</v>
          </cell>
          <cell r="F20" t="str">
            <v>개</v>
          </cell>
          <cell r="G20">
            <v>0</v>
          </cell>
          <cell r="H20" t="str">
            <v>콘크리트펌프차타설(붐타설)무근, 15, 100㎥이상</v>
          </cell>
          <cell r="I20">
            <v>343.6</v>
          </cell>
          <cell r="J20">
            <v>488.7</v>
          </cell>
          <cell r="K20">
            <v>557.9</v>
          </cell>
          <cell r="L20">
            <v>3217.4</v>
          </cell>
          <cell r="M20" t="str">
            <v>M0128-경-11</v>
          </cell>
        </row>
        <row r="21">
          <cell r="D21" t="str">
            <v>경계석운반(보차B)구역화물11t, L=10km</v>
          </cell>
          <cell r="F21" t="str">
            <v>개</v>
          </cell>
          <cell r="G21">
            <v>0</v>
          </cell>
          <cell r="H21" t="str">
            <v>콘크리트펌프차타설(붐타설)무근, 8-12, 50㎥미만</v>
          </cell>
          <cell r="I21">
            <v>496.3</v>
          </cell>
          <cell r="J21">
            <v>919.4</v>
          </cell>
          <cell r="K21">
            <v>845.3</v>
          </cell>
          <cell r="L21">
            <v>6052.8</v>
          </cell>
          <cell r="M21" t="str">
            <v>M0128-경-12</v>
          </cell>
        </row>
        <row r="22">
          <cell r="D22" t="str">
            <v>경계석운반(보차C)구역화물11t, L=10km</v>
          </cell>
          <cell r="F22" t="str">
            <v>개</v>
          </cell>
          <cell r="G22">
            <v>0</v>
          </cell>
          <cell r="H22" t="str">
            <v>콘크리트펌프차타설(붐타설)무근, 8-12, 50㎥-100㎥</v>
          </cell>
          <cell r="I22">
            <v>638.1</v>
          </cell>
          <cell r="J22">
            <v>648</v>
          </cell>
          <cell r="K22">
            <v>1046.0999999999999</v>
          </cell>
          <cell r="L22">
            <v>4266.3</v>
          </cell>
          <cell r="M22" t="str">
            <v>M0128-경-13</v>
          </cell>
        </row>
        <row r="23">
          <cell r="D23" t="str">
            <v>경계석운반(도로SA)구역화물11t, L=10km</v>
          </cell>
          <cell r="F23" t="str">
            <v>개</v>
          </cell>
          <cell r="G23">
            <v>0</v>
          </cell>
          <cell r="H23" t="str">
            <v>콘크리트펌프차타설(붐타설)무근, 8-12, 100㎥이상</v>
          </cell>
          <cell r="I23">
            <v>159.5</v>
          </cell>
          <cell r="J23">
            <v>550.9</v>
          </cell>
          <cell r="K23">
            <v>266.5</v>
          </cell>
          <cell r="L23">
            <v>3627.1</v>
          </cell>
          <cell r="M23" t="str">
            <v>M0128-경-14</v>
          </cell>
        </row>
        <row r="24">
          <cell r="D24" t="str">
            <v>경계석운반(도로SB)구역화물11t, L=10km</v>
          </cell>
          <cell r="F24" t="str">
            <v>개</v>
          </cell>
          <cell r="G24">
            <v>0</v>
          </cell>
          <cell r="H24" t="str">
            <v>콘크리트펌프차타설(붐타설)철근, 21, 50㎥미만</v>
          </cell>
          <cell r="I24">
            <v>194.2</v>
          </cell>
          <cell r="J24">
            <v>626</v>
          </cell>
          <cell r="K24">
            <v>320.60000000000002</v>
          </cell>
          <cell r="L24">
            <v>4121.1000000000004</v>
          </cell>
          <cell r="M24" t="str">
            <v>M0128-경-15</v>
          </cell>
        </row>
        <row r="25">
          <cell r="D25" t="str">
            <v>경계석운반(도로SC)구역화물11t, L=10km</v>
          </cell>
          <cell r="F25" t="str">
            <v>개</v>
          </cell>
          <cell r="G25">
            <v>0</v>
          </cell>
          <cell r="H25" t="str">
            <v>콘크리트펌프차타설(붐타설)철근, 21, 50㎥-100㎥</v>
          </cell>
          <cell r="I25">
            <v>235</v>
          </cell>
          <cell r="J25">
            <v>416.7</v>
          </cell>
          <cell r="K25">
            <v>396.6</v>
          </cell>
          <cell r="L25">
            <v>2743.5</v>
          </cell>
          <cell r="M25" t="str">
            <v>M0128-경-16</v>
          </cell>
        </row>
        <row r="26">
          <cell r="D26" t="str">
            <v>소형고압블럭운반(6cm)구역화물6t, L=10km</v>
          </cell>
          <cell r="F26" t="str">
            <v>㎡</v>
          </cell>
          <cell r="G26">
            <v>0</v>
          </cell>
          <cell r="H26" t="str">
            <v>콘크리트펌프차타설(붐타설)철근, 21, 100㎥이상</v>
          </cell>
          <cell r="I26">
            <v>587.70000000000005</v>
          </cell>
          <cell r="J26">
            <v>346.9</v>
          </cell>
          <cell r="K26">
            <v>1076</v>
          </cell>
          <cell r="L26">
            <v>2284.1</v>
          </cell>
          <cell r="M26" t="str">
            <v>M0128-고-66</v>
          </cell>
        </row>
        <row r="27">
          <cell r="D27" t="str">
            <v>소형고압블럭운반(8cm)구역화물6t, L=10km</v>
          </cell>
          <cell r="F27" t="str">
            <v>㎡</v>
          </cell>
          <cell r="G27">
            <v>0</v>
          </cell>
          <cell r="H27" t="str">
            <v>콘크리트펌프차타설(붐타설)철근, 18, 50㎥미만</v>
          </cell>
          <cell r="I27">
            <v>783.6</v>
          </cell>
          <cell r="J27">
            <v>782.5</v>
          </cell>
          <cell r="K27">
            <v>1455.8</v>
          </cell>
          <cell r="L27">
            <v>5151.3</v>
          </cell>
          <cell r="M27" t="str">
            <v>M0128-고-68</v>
          </cell>
        </row>
        <row r="28">
          <cell r="D28" t="str">
            <v>소형고압블럭운반(6cm)구역화물8t, L=10km</v>
          </cell>
          <cell r="F28" t="str">
            <v>㎡</v>
          </cell>
          <cell r="G28">
            <v>0</v>
          </cell>
          <cell r="H28" t="str">
            <v>콘크리트펌프차타설(붐타설)철근, 18, 50㎥-100㎥</v>
          </cell>
          <cell r="I28">
            <v>587.70000000000005</v>
          </cell>
          <cell r="J28">
            <v>523.5</v>
          </cell>
          <cell r="K28">
            <v>998.8</v>
          </cell>
          <cell r="L28">
            <v>3446.4</v>
          </cell>
          <cell r="M28" t="str">
            <v>M0128-고-86</v>
          </cell>
        </row>
        <row r="29">
          <cell r="D29" t="str">
            <v>소형고압블럭운반(8cm)구역화물8t, L=10km</v>
          </cell>
          <cell r="F29" t="str">
            <v>㎡</v>
          </cell>
          <cell r="G29">
            <v>0</v>
          </cell>
          <cell r="H29" t="str">
            <v>콘크리트펌프차타설(붐타설)철근, 18, 100㎥이상</v>
          </cell>
          <cell r="I29">
            <v>783.6</v>
          </cell>
          <cell r="J29">
            <v>435.2</v>
          </cell>
          <cell r="K29">
            <v>1353.9</v>
          </cell>
          <cell r="L29">
            <v>2865.2</v>
          </cell>
          <cell r="M29" t="str">
            <v>M0128-고-88</v>
          </cell>
        </row>
        <row r="30">
          <cell r="D30" t="str">
            <v>소형고압블럭운반(6cm)구역화물11t, L=10km</v>
          </cell>
          <cell r="F30" t="str">
            <v>㎡</v>
          </cell>
          <cell r="G30">
            <v>0</v>
          </cell>
          <cell r="H30" t="str">
            <v>콘크리트펌프차타설(붐타설)철근, 15, 50㎥미만</v>
          </cell>
          <cell r="I30">
            <v>587.70000000000005</v>
          </cell>
          <cell r="J30">
            <v>980.7</v>
          </cell>
          <cell r="K30">
            <v>996.3</v>
          </cell>
          <cell r="L30">
            <v>6456.4</v>
          </cell>
          <cell r="M30" t="str">
            <v>M0128-고-16</v>
          </cell>
        </row>
        <row r="31">
          <cell r="D31" t="str">
            <v>소형고압블럭운반(8cm)구역화물11t, L=10km</v>
          </cell>
          <cell r="F31" t="str">
            <v>㎡</v>
          </cell>
          <cell r="G31">
            <v>0</v>
          </cell>
          <cell r="H31" t="str">
            <v>콘크리트펌프차타설(붐타설)철근, 15, 50㎥-100㎥</v>
          </cell>
          <cell r="I31">
            <v>783.6</v>
          </cell>
          <cell r="J31">
            <v>650.9</v>
          </cell>
          <cell r="K31">
            <v>1349.8</v>
          </cell>
          <cell r="L31">
            <v>4285.2</v>
          </cell>
          <cell r="M31" t="str">
            <v>M0128-고-18</v>
          </cell>
        </row>
        <row r="32">
          <cell r="D32" t="str">
            <v>퓰륨관뚜껑운반(B=500)구역화물11t, L=10km</v>
          </cell>
          <cell r="F32" t="str">
            <v>개</v>
          </cell>
          <cell r="G32">
            <v>0</v>
          </cell>
          <cell r="H32" t="str">
            <v>콘크리트펌프차타설(붐타설)철근, 15, 100㎥이상</v>
          </cell>
          <cell r="I32">
            <v>357.34</v>
          </cell>
          <cell r="J32">
            <v>542.79999999999995</v>
          </cell>
          <cell r="K32">
            <v>610.88</v>
          </cell>
          <cell r="L32">
            <v>3573.6</v>
          </cell>
          <cell r="M32" t="str">
            <v>M0102</v>
          </cell>
        </row>
        <row r="33">
          <cell r="D33" t="str">
            <v>퓰륨관뚜껑운반(B=800)구역화물11t, L=10km</v>
          </cell>
          <cell r="F33" t="str">
            <v>개</v>
          </cell>
          <cell r="G33">
            <v>0</v>
          </cell>
          <cell r="H33" t="str">
            <v>콘크리트펌프차타설(붐타설)철근, 8-12, 50㎥미만</v>
          </cell>
          <cell r="I33">
            <v>620.38</v>
          </cell>
          <cell r="J33">
            <v>1106</v>
          </cell>
          <cell r="K33">
            <v>1059.3699999999999</v>
          </cell>
          <cell r="L33">
            <v>7281.6</v>
          </cell>
          <cell r="M33" t="str">
            <v>M0103</v>
          </cell>
        </row>
        <row r="34">
          <cell r="D34" t="str">
            <v>맨홀뚜껑운반구역화물11t, L=10km</v>
          </cell>
          <cell r="F34" t="str">
            <v>포</v>
          </cell>
          <cell r="G34">
            <v>0</v>
          </cell>
          <cell r="H34" t="str">
            <v>콘크리트펌프차타설(붐타설)철근, 8-12, 50㎥-100㎥</v>
          </cell>
          <cell r="I34">
            <v>538.16</v>
          </cell>
          <cell r="J34">
            <v>735.5</v>
          </cell>
          <cell r="K34">
            <v>929.89</v>
          </cell>
          <cell r="L34">
            <v>4842.3</v>
          </cell>
          <cell r="M34" t="str">
            <v>M0105</v>
          </cell>
        </row>
        <row r="35">
          <cell r="D35" t="str">
            <v>주물뚜껑운반구역화물11t, L=10km</v>
          </cell>
          <cell r="F35" t="str">
            <v>포</v>
          </cell>
          <cell r="G35">
            <v>0</v>
          </cell>
          <cell r="H35" t="str">
            <v>콘크리트펌프차타설(붐타설)철근, 8-12, 100㎥이상</v>
          </cell>
          <cell r="I35">
            <v>223.34</v>
          </cell>
          <cell r="J35">
            <v>612.9</v>
          </cell>
          <cell r="K35">
            <v>380.41</v>
          </cell>
          <cell r="L35">
            <v>4035.2</v>
          </cell>
          <cell r="M35" t="str">
            <v>M0110</v>
          </cell>
        </row>
        <row r="36">
          <cell r="D36" t="str">
            <v>흄관운반(Φ300)구역화물6t, L=10km</v>
          </cell>
          <cell r="F36" t="str">
            <v>본</v>
          </cell>
          <cell r="G36">
            <v>547.70000000000005</v>
          </cell>
          <cell r="H36" t="str">
            <v>인력운반토사, 20m</v>
          </cell>
          <cell r="I36">
            <v>1885.3</v>
          </cell>
          <cell r="K36">
            <v>6941</v>
          </cell>
          <cell r="M36" t="str">
            <v>M0901-</v>
          </cell>
        </row>
        <row r="37">
          <cell r="D37" t="str">
            <v>흄관운반(Φ300)구역화물8t, L=10km</v>
          </cell>
          <cell r="F37" t="str">
            <v>본</v>
          </cell>
          <cell r="G37">
            <v>547.70000000000005</v>
          </cell>
          <cell r="H37" t="str">
            <v>인력운반자갈, 20m</v>
          </cell>
          <cell r="I37">
            <v>1885.3</v>
          </cell>
          <cell r="K37">
            <v>4931</v>
          </cell>
          <cell r="M37" t="str">
            <v>M0901-</v>
          </cell>
        </row>
        <row r="38">
          <cell r="D38" t="str">
            <v>흄관운반(Φ300)구역화물11t, L=10km</v>
          </cell>
          <cell r="F38" t="str">
            <v>본</v>
          </cell>
          <cell r="G38">
            <v>547.70000000000005</v>
          </cell>
          <cell r="H38" t="str">
            <v>인력운반모래, 20m</v>
          </cell>
          <cell r="I38">
            <v>1885.3</v>
          </cell>
          <cell r="K38">
            <v>4074</v>
          </cell>
          <cell r="M38" t="str">
            <v>M0901-</v>
          </cell>
        </row>
        <row r="39">
          <cell r="D39" t="str">
            <v>흄관운반(Φ450)구역화물6t, L=10km</v>
          </cell>
          <cell r="F39" t="str">
            <v>본</v>
          </cell>
          <cell r="G39">
            <v>547.70000000000005</v>
          </cell>
          <cell r="H39" t="str">
            <v>인력운반시멘트, 20m</v>
          </cell>
          <cell r="I39">
            <v>1885.3</v>
          </cell>
          <cell r="K39">
            <v>162</v>
          </cell>
          <cell r="M39" t="str">
            <v>M0901-</v>
          </cell>
        </row>
        <row r="40">
          <cell r="D40" t="str">
            <v>흄관운반(Φ450)구역화물8t, L=10km</v>
          </cell>
          <cell r="F40" t="str">
            <v>본</v>
          </cell>
          <cell r="G40">
            <v>547.70000000000005</v>
          </cell>
          <cell r="H40" t="str">
            <v>인력운반콘크리트, 20m</v>
          </cell>
          <cell r="I40">
            <v>1885.3</v>
          </cell>
          <cell r="K40">
            <v>9370</v>
          </cell>
          <cell r="M40" t="str">
            <v>M0901-</v>
          </cell>
        </row>
        <row r="41">
          <cell r="D41" t="str">
            <v>흄관운반(Φ450)구역화물11t, L=10km</v>
          </cell>
          <cell r="F41" t="str">
            <v>본</v>
          </cell>
          <cell r="G41">
            <v>547.70000000000005</v>
          </cell>
          <cell r="H41" t="str">
            <v>인력운반토사, 30m</v>
          </cell>
          <cell r="I41">
            <v>1885.3</v>
          </cell>
          <cell r="K41">
            <v>8329</v>
          </cell>
          <cell r="M41" t="str">
            <v>M0901-</v>
          </cell>
        </row>
        <row r="42">
          <cell r="D42" t="str">
            <v>흄관운반(Φ600)구역화물6t, L=10km</v>
          </cell>
          <cell r="F42" t="str">
            <v>본</v>
          </cell>
          <cell r="G42">
            <v>639</v>
          </cell>
          <cell r="H42" t="str">
            <v>인력운반자갈, 30m</v>
          </cell>
          <cell r="I42">
            <v>1885.3</v>
          </cell>
          <cell r="K42">
            <v>5679</v>
          </cell>
          <cell r="M42" t="str">
            <v>M0901-</v>
          </cell>
        </row>
        <row r="43">
          <cell r="D43" t="str">
            <v>흄관운반(Φ600)구역화물8t, L=10km</v>
          </cell>
          <cell r="F43" t="str">
            <v>본</v>
          </cell>
          <cell r="G43">
            <v>639</v>
          </cell>
          <cell r="H43" t="str">
            <v>인력운반모래, 30m</v>
          </cell>
          <cell r="I43">
            <v>1885.3</v>
          </cell>
          <cell r="K43">
            <v>4867</v>
          </cell>
          <cell r="M43" t="str">
            <v>M0901-</v>
          </cell>
        </row>
        <row r="44">
          <cell r="D44" t="str">
            <v>흄관운반(Φ600)구역화물11t, L=10km</v>
          </cell>
          <cell r="F44" t="str">
            <v>본</v>
          </cell>
          <cell r="G44">
            <v>639</v>
          </cell>
          <cell r="H44" t="str">
            <v>인력운반시멘트, 30m</v>
          </cell>
          <cell r="I44">
            <v>1885.3</v>
          </cell>
          <cell r="K44">
            <v>203</v>
          </cell>
          <cell r="M44" t="str">
            <v>M0901-</v>
          </cell>
        </row>
        <row r="45">
          <cell r="D45" t="str">
            <v>흄관운반(Φ700)구역화물11t, L=10km</v>
          </cell>
          <cell r="F45" t="str">
            <v>본</v>
          </cell>
          <cell r="G45">
            <v>639</v>
          </cell>
          <cell r="H45" t="str">
            <v>인력운반콘크리트, 30m</v>
          </cell>
          <cell r="I45">
            <v>1885.3</v>
          </cell>
          <cell r="K45">
            <v>11358</v>
          </cell>
          <cell r="M45" t="str">
            <v>M0901-</v>
          </cell>
        </row>
        <row r="46">
          <cell r="D46" t="str">
            <v>흄관운반(Φ1000)구역화물6t, L=10km</v>
          </cell>
          <cell r="F46" t="str">
            <v>본</v>
          </cell>
          <cell r="G46">
            <v>639</v>
          </cell>
          <cell r="H46" t="str">
            <v>인력운반토사, 40m</v>
          </cell>
          <cell r="I46">
            <v>1885.3</v>
          </cell>
          <cell r="K46">
            <v>9611</v>
          </cell>
          <cell r="M46" t="str">
            <v>M0901-</v>
          </cell>
        </row>
        <row r="47">
          <cell r="D47" t="str">
            <v>흄관운반(Φ1000)구역화물8t, L=10km</v>
          </cell>
          <cell r="F47" t="str">
            <v>본</v>
          </cell>
          <cell r="G47">
            <v>639</v>
          </cell>
          <cell r="H47" t="str">
            <v>인력운반자갈, 40m</v>
          </cell>
          <cell r="I47">
            <v>1885.3</v>
          </cell>
          <cell r="K47">
            <v>6462</v>
          </cell>
          <cell r="M47" t="str">
            <v>M0901-</v>
          </cell>
        </row>
        <row r="48">
          <cell r="D48" t="str">
            <v>흄관운반(Φ1000)구역화물11t, L=10km</v>
          </cell>
          <cell r="F48" t="str">
            <v>본</v>
          </cell>
          <cell r="G48">
            <v>639</v>
          </cell>
          <cell r="H48" t="str">
            <v>인력운반모래, 40m</v>
          </cell>
          <cell r="I48">
            <v>1885.3</v>
          </cell>
          <cell r="K48">
            <v>5679</v>
          </cell>
          <cell r="M48" t="str">
            <v>M0901-</v>
          </cell>
        </row>
        <row r="49">
          <cell r="D49" t="str">
            <v>플륨관운반(500*500)구역화물11t, L=10km</v>
          </cell>
          <cell r="F49" t="str">
            <v>본</v>
          </cell>
          <cell r="G49">
            <v>639</v>
          </cell>
          <cell r="H49" t="str">
            <v>인력운반시멘트, 40m</v>
          </cell>
          <cell r="I49">
            <v>1885.3</v>
          </cell>
          <cell r="K49">
            <v>243</v>
          </cell>
          <cell r="M49" t="str">
            <v>M0901-</v>
          </cell>
        </row>
        <row r="50">
          <cell r="D50" t="str">
            <v>철근운반구역화물11t, L=10km</v>
          </cell>
          <cell r="F50" t="str">
            <v>ton</v>
          </cell>
          <cell r="G50">
            <v>0</v>
          </cell>
          <cell r="H50" t="str">
            <v>인력운반콘크리트, 40m</v>
          </cell>
          <cell r="I50">
            <v>4466.8</v>
          </cell>
          <cell r="K50">
            <v>12925</v>
          </cell>
          <cell r="M50" t="str">
            <v>M0901-</v>
          </cell>
        </row>
        <row r="51">
          <cell r="D51" t="str">
            <v>철근운반구역화물11t, L=10km</v>
          </cell>
          <cell r="F51" t="str">
            <v>ton</v>
          </cell>
          <cell r="G51">
            <v>4466.8</v>
          </cell>
          <cell r="H51" t="str">
            <v>인력운반토사, 50m</v>
          </cell>
          <cell r="I51">
            <v>12173.22</v>
          </cell>
          <cell r="K51">
            <v>11024</v>
          </cell>
          <cell r="M51" t="str">
            <v>M0901-</v>
          </cell>
        </row>
        <row r="52">
          <cell r="D52" t="str">
            <v>기계터파기보통토,BH0.4</v>
          </cell>
          <cell r="F52" t="str">
            <v>㎥</v>
          </cell>
          <cell r="G52">
            <v>120.7</v>
          </cell>
          <cell r="H52" t="str">
            <v>인력운반자갈, 50m</v>
          </cell>
          <cell r="I52">
            <v>415.6</v>
          </cell>
          <cell r="K52">
            <v>7349</v>
          </cell>
          <cell r="M52" t="str">
            <v>M0901-</v>
          </cell>
        </row>
        <row r="53">
          <cell r="D53" t="str">
            <v>기계터파기보통토,BH0.2</v>
          </cell>
          <cell r="F53" t="str">
            <v>㎥</v>
          </cell>
          <cell r="G53">
            <v>109.4</v>
          </cell>
          <cell r="H53" t="str">
            <v>인력운반모래, 50m</v>
          </cell>
          <cell r="I53">
            <v>892.6</v>
          </cell>
          <cell r="K53">
            <v>6462</v>
          </cell>
          <cell r="M53" t="str">
            <v>M0901-</v>
          </cell>
        </row>
        <row r="54">
          <cell r="D54" t="str">
            <v>기계되메우기BH0.2</v>
          </cell>
          <cell r="F54" t="str">
            <v>㎥</v>
          </cell>
          <cell r="G54">
            <v>76.099999999999994</v>
          </cell>
          <cell r="H54" t="str">
            <v>인력운반시멘트, 50m</v>
          </cell>
          <cell r="I54">
            <v>620.70000000000005</v>
          </cell>
          <cell r="K54">
            <v>283</v>
          </cell>
          <cell r="M54" t="str">
            <v>M0901-</v>
          </cell>
        </row>
        <row r="55">
          <cell r="D55" t="str">
            <v>기계되메우기BH0.4</v>
          </cell>
          <cell r="F55" t="str">
            <v>㎥</v>
          </cell>
          <cell r="G55">
            <v>90.1</v>
          </cell>
          <cell r="H55" t="str">
            <v>인력운반콘크리트, 50m</v>
          </cell>
          <cell r="I55">
            <v>310.3</v>
          </cell>
          <cell r="K55">
            <v>14993</v>
          </cell>
          <cell r="M55" t="str">
            <v>M0901-</v>
          </cell>
        </row>
        <row r="56">
          <cell r="D56" t="str">
            <v>기계터파기보통토,BH0.7</v>
          </cell>
          <cell r="F56" t="str">
            <v>㎥</v>
          </cell>
          <cell r="G56">
            <v>95.6</v>
          </cell>
          <cell r="H56" t="str">
            <v>인력운반토사, 60m</v>
          </cell>
          <cell r="I56">
            <v>282</v>
          </cell>
          <cell r="K56">
            <v>12494</v>
          </cell>
          <cell r="M56" t="str">
            <v>M0901-</v>
          </cell>
        </row>
        <row r="57">
          <cell r="D57" t="str">
            <v>기계되메우기BH0.7</v>
          </cell>
          <cell r="F57" t="str">
            <v>㎥</v>
          </cell>
          <cell r="G57">
            <v>71.3</v>
          </cell>
          <cell r="H57" t="str">
            <v>인력운반자갈, 60m</v>
          </cell>
          <cell r="I57">
            <v>210.6</v>
          </cell>
          <cell r="K57">
            <v>8148</v>
          </cell>
          <cell r="M57" t="str">
            <v>M0901-</v>
          </cell>
        </row>
        <row r="58">
          <cell r="D58" t="str">
            <v>보조기층부설BH0.4</v>
          </cell>
          <cell r="F58" t="str">
            <v>㎥</v>
          </cell>
          <cell r="G58">
            <v>133.69999999999999</v>
          </cell>
          <cell r="H58" t="str">
            <v>인력운반모래, 60m</v>
          </cell>
          <cell r="I58">
            <v>460.3</v>
          </cell>
          <cell r="K58">
            <v>7208</v>
          </cell>
          <cell r="M58" t="str">
            <v>M0901-</v>
          </cell>
        </row>
        <row r="59">
          <cell r="D59" t="str">
            <v>보조기층부설BH0.7</v>
          </cell>
          <cell r="F59" t="str">
            <v>㎥</v>
          </cell>
          <cell r="G59">
            <v>105.8</v>
          </cell>
          <cell r="H59" t="str">
            <v>인력운반시멘트, 60m</v>
          </cell>
          <cell r="I59">
            <v>312.39999999999998</v>
          </cell>
          <cell r="K59">
            <v>323</v>
          </cell>
          <cell r="M59" t="str">
            <v>M0901-</v>
          </cell>
        </row>
        <row r="60">
          <cell r="D60" t="str">
            <v>콘크리트깨기BH0.4+브레이카</v>
          </cell>
          <cell r="F60" t="str">
            <v>㎥</v>
          </cell>
          <cell r="G60">
            <v>1780.81</v>
          </cell>
          <cell r="H60" t="str">
            <v>인력운반콘크리트, 60m</v>
          </cell>
          <cell r="I60">
            <v>7014.5</v>
          </cell>
          <cell r="K60">
            <v>17037</v>
          </cell>
          <cell r="M60" t="str">
            <v>M0901-</v>
          </cell>
        </row>
        <row r="61">
          <cell r="D61" t="str">
            <v>아스팔트깨기BH0.4+브레이카</v>
          </cell>
          <cell r="F61" t="str">
            <v>㎥</v>
          </cell>
          <cell r="G61">
            <v>1495.8</v>
          </cell>
          <cell r="H61" t="str">
            <v>기계터파기보통토,BH0.2</v>
          </cell>
          <cell r="I61">
            <v>5892.1</v>
          </cell>
          <cell r="J61">
            <v>132.19999999999999</v>
          </cell>
          <cell r="K61">
            <v>2784.1</v>
          </cell>
          <cell r="L61">
            <v>348</v>
          </cell>
          <cell r="M61" t="str">
            <v>M0555</v>
          </cell>
        </row>
        <row r="62">
          <cell r="D62" t="str">
            <v>콘크리트깨기BH0.7+브레이카</v>
          </cell>
          <cell r="F62" t="str">
            <v>㎥</v>
          </cell>
          <cell r="G62">
            <v>1823.8799999999999</v>
          </cell>
          <cell r="H62" t="str">
            <v>기계되메우기BH0.2</v>
          </cell>
          <cell r="I62">
            <v>5032.09</v>
          </cell>
          <cell r="J62">
            <v>91.9</v>
          </cell>
          <cell r="K62">
            <v>3620.4</v>
          </cell>
          <cell r="L62">
            <v>242</v>
          </cell>
          <cell r="M62" t="str">
            <v>M0600</v>
          </cell>
        </row>
        <row r="63">
          <cell r="D63" t="str">
            <v>아스팔트깨기BH0.7+브레이카</v>
          </cell>
          <cell r="F63" t="str">
            <v>㎥</v>
          </cell>
          <cell r="G63">
            <v>1532</v>
          </cell>
          <cell r="H63" t="str">
            <v>기계터파기보통토,BH0.4</v>
          </cell>
          <cell r="I63">
            <v>4226.8999999999996</v>
          </cell>
          <cell r="J63">
            <v>145.80000000000001</v>
          </cell>
          <cell r="K63">
            <v>3041.1</v>
          </cell>
          <cell r="L63">
            <v>241.1</v>
          </cell>
          <cell r="M63" t="str">
            <v>M0700</v>
          </cell>
        </row>
        <row r="64">
          <cell r="D64" t="str">
            <v>폐기물운반DT2.5,인력,연수구</v>
          </cell>
          <cell r="F64" t="str">
            <v>㎥</v>
          </cell>
          <cell r="G64">
            <v>4296.7</v>
          </cell>
          <cell r="H64" t="str">
            <v>기계되메우기BH0.4</v>
          </cell>
          <cell r="I64">
            <v>21600</v>
          </cell>
          <cell r="J64">
            <v>108.8</v>
          </cell>
          <cell r="K64">
            <v>7596.7</v>
          </cell>
          <cell r="L64">
            <v>180</v>
          </cell>
          <cell r="M64" t="str">
            <v>M0740</v>
          </cell>
        </row>
        <row r="65">
          <cell r="D65" t="str">
            <v>폐기물운반DT15+BH0.7,연수구</v>
          </cell>
          <cell r="F65" t="str">
            <v>㎥</v>
          </cell>
          <cell r="G65">
            <v>3670.7</v>
          </cell>
          <cell r="H65" t="str">
            <v>보조기층부설BH0.4</v>
          </cell>
          <cell r="I65">
            <v>2921.5</v>
          </cell>
          <cell r="J65">
            <v>161.5</v>
          </cell>
          <cell r="K65">
            <v>3409.6</v>
          </cell>
          <cell r="L65">
            <v>267.10000000000002</v>
          </cell>
          <cell r="M65" t="str">
            <v>M0741</v>
          </cell>
        </row>
        <row r="66">
          <cell r="D66" t="str">
            <v>잔토처리DT10.5,BH0.4,옥련동</v>
          </cell>
          <cell r="F66" t="str">
            <v>㎥</v>
          </cell>
          <cell r="G66">
            <v>3441.5</v>
          </cell>
          <cell r="H66" t="str">
            <v>기계터파기보통토,BH0.7</v>
          </cell>
          <cell r="I66">
            <v>2917.2</v>
          </cell>
          <cell r="J66">
            <v>115.4</v>
          </cell>
          <cell r="K66">
            <v>2192.9</v>
          </cell>
          <cell r="L66">
            <v>249.1</v>
          </cell>
          <cell r="M66" t="str">
            <v>M0750</v>
          </cell>
        </row>
        <row r="67">
          <cell r="D67" t="str">
            <v>잔토처리DT10.5,BH0.4,청학동</v>
          </cell>
          <cell r="F67" t="str">
            <v>㎥</v>
          </cell>
          <cell r="G67">
            <v>3524.3</v>
          </cell>
          <cell r="H67" t="str">
            <v>기계되메우기BH0.7</v>
          </cell>
          <cell r="I67">
            <v>2987.4</v>
          </cell>
          <cell r="J67">
            <v>86.2</v>
          </cell>
          <cell r="K67">
            <v>2245.6999999999998</v>
          </cell>
          <cell r="L67">
            <v>186</v>
          </cell>
          <cell r="M67" t="str">
            <v>M0760</v>
          </cell>
        </row>
        <row r="68">
          <cell r="D68" t="str">
            <v>잔토처리DT10.5,BH0.4,연수청량동</v>
          </cell>
          <cell r="F68" t="str">
            <v>㎥</v>
          </cell>
          <cell r="G68">
            <v>3888.2</v>
          </cell>
          <cell r="H68" t="str">
            <v>보조기층부설BH0.7</v>
          </cell>
          <cell r="I68">
            <v>3295.8</v>
          </cell>
          <cell r="J68">
            <v>127.8</v>
          </cell>
          <cell r="K68">
            <v>2477.5</v>
          </cell>
          <cell r="L68">
            <v>276</v>
          </cell>
          <cell r="M68" t="str">
            <v>M0770</v>
          </cell>
        </row>
        <row r="69">
          <cell r="D69" t="str">
            <v>잔토처리DT10.5,BH0.4,연수구</v>
          </cell>
          <cell r="F69" t="str">
            <v>㎥</v>
          </cell>
          <cell r="G69">
            <v>3524.3</v>
          </cell>
          <cell r="H69" t="str">
            <v>준설토상차BH0.7</v>
          </cell>
          <cell r="I69">
            <v>2987.4</v>
          </cell>
          <cell r="J69">
            <v>86.2</v>
          </cell>
          <cell r="K69">
            <v>2245.6999999999998</v>
          </cell>
          <cell r="L69">
            <v>186</v>
          </cell>
          <cell r="M69" t="str">
            <v>M0771</v>
          </cell>
        </row>
        <row r="70">
          <cell r="D70" t="str">
            <v>잔토처리DT2.5,인력,연수구</v>
          </cell>
          <cell r="F70" t="str">
            <v>㎥</v>
          </cell>
          <cell r="G70">
            <v>3372.1</v>
          </cell>
          <cell r="H70" t="str">
            <v>석축헐기무근구조물 30cm미만</v>
          </cell>
          <cell r="I70">
            <v>17722.099999999999</v>
          </cell>
          <cell r="J70">
            <v>998.6</v>
          </cell>
          <cell r="K70">
            <v>5962</v>
          </cell>
          <cell r="L70">
            <v>1557.1</v>
          </cell>
          <cell r="M70" t="str">
            <v>M0772</v>
          </cell>
        </row>
        <row r="71">
          <cell r="D71" t="str">
            <v>잔토처리DT10.5,인력,연수구</v>
          </cell>
          <cell r="F71" t="str">
            <v>㎥</v>
          </cell>
          <cell r="G71">
            <v>6276.6</v>
          </cell>
          <cell r="H71" t="str">
            <v>콘크리트깨기BH0.4+브레이카</v>
          </cell>
          <cell r="I71">
            <v>8899.5</v>
          </cell>
          <cell r="J71">
            <v>2125.71</v>
          </cell>
          <cell r="K71">
            <v>3999.5</v>
          </cell>
          <cell r="L71">
            <v>3314.5</v>
          </cell>
          <cell r="M71" t="str">
            <v>M0773</v>
          </cell>
        </row>
        <row r="72">
          <cell r="D72" t="str">
            <v>잔토처리DT10.5,BH0.4,연수구</v>
          </cell>
          <cell r="F72" t="str">
            <v>㎥</v>
          </cell>
          <cell r="G72">
            <v>3831.6</v>
          </cell>
          <cell r="H72" t="str">
            <v>아스팔트깨기BH0.4+브레이카</v>
          </cell>
          <cell r="I72">
            <v>3247.9</v>
          </cell>
          <cell r="J72">
            <v>1785.5</v>
          </cell>
          <cell r="K72">
            <v>2441.5</v>
          </cell>
          <cell r="L72">
            <v>2784.1</v>
          </cell>
          <cell r="M72" t="str">
            <v>M0774</v>
          </cell>
        </row>
        <row r="73">
          <cell r="D73" t="str">
            <v>폐기물처리DT10.5,BH0.4,연수청량동</v>
          </cell>
          <cell r="F73" t="str">
            <v>㎥</v>
          </cell>
          <cell r="G73">
            <v>4184.3999999999996</v>
          </cell>
          <cell r="H73" t="str">
            <v>지장물철거무근구조물 30cm미만</v>
          </cell>
          <cell r="I73">
            <v>3546.9</v>
          </cell>
          <cell r="J73">
            <v>1646.88</v>
          </cell>
          <cell r="K73">
            <v>2666.3</v>
          </cell>
          <cell r="L73">
            <v>2822.7</v>
          </cell>
          <cell r="M73" t="str">
            <v>M0775</v>
          </cell>
        </row>
        <row r="74">
          <cell r="D74" t="str">
            <v>잔토처리DT10.5,BH0.4,선학,동춘동</v>
          </cell>
          <cell r="F74" t="str">
            <v>㎥</v>
          </cell>
          <cell r="G74">
            <v>4068.2</v>
          </cell>
          <cell r="H74" t="str">
            <v>콘크리트깨기BH0.7+브레이카</v>
          </cell>
          <cell r="I74">
            <v>3448.4</v>
          </cell>
          <cell r="J74">
            <v>2112.38</v>
          </cell>
          <cell r="K74">
            <v>2592.1999999999998</v>
          </cell>
          <cell r="L74">
            <v>3620.4</v>
          </cell>
          <cell r="M74" t="str">
            <v>M0780</v>
          </cell>
        </row>
        <row r="75">
          <cell r="D75" t="str">
            <v>잔토처리DT15,BH0.7,옥련동</v>
          </cell>
          <cell r="F75" t="str">
            <v>㎥</v>
          </cell>
          <cell r="G75">
            <v>2694.5</v>
          </cell>
          <cell r="H75" t="str">
            <v>아스팔트깨기BH0.7+브레이카</v>
          </cell>
          <cell r="I75">
            <v>2144.6</v>
          </cell>
          <cell r="J75">
            <v>1774.3</v>
          </cell>
          <cell r="K75">
            <v>2502.9</v>
          </cell>
          <cell r="L75">
            <v>3041.1</v>
          </cell>
          <cell r="M75" t="str">
            <v>M0800</v>
          </cell>
        </row>
        <row r="76">
          <cell r="D76" t="str">
            <v>잔토처리DT15,BH0.7,청학동</v>
          </cell>
          <cell r="F76" t="str">
            <v>㎥</v>
          </cell>
          <cell r="G76">
            <v>2765</v>
          </cell>
          <cell r="H76" t="str">
            <v>잔토처리DT2.5,인력,연수구</v>
          </cell>
          <cell r="I76">
            <v>2200.6999999999998</v>
          </cell>
          <cell r="J76">
            <v>4072.1</v>
          </cell>
          <cell r="K76">
            <v>2568.4</v>
          </cell>
          <cell r="L76">
            <v>5962</v>
          </cell>
          <cell r="M76" t="str">
            <v>M0900</v>
          </cell>
        </row>
        <row r="77">
          <cell r="D77" t="str">
            <v>잔토처리DT15,BH0.7,연수,청량동</v>
          </cell>
          <cell r="F77" t="str">
            <v>㎥</v>
          </cell>
          <cell r="G77">
            <v>3043.8</v>
          </cell>
          <cell r="H77" t="str">
            <v>잔토처리DT15,BH0.7,1구역</v>
          </cell>
          <cell r="I77">
            <v>2422.6</v>
          </cell>
          <cell r="J77">
            <v>1385.9</v>
          </cell>
          <cell r="K77">
            <v>2827.3</v>
          </cell>
          <cell r="L77">
            <v>1066</v>
          </cell>
          <cell r="M77" t="str">
            <v>M1000</v>
          </cell>
        </row>
        <row r="78">
          <cell r="D78" t="str">
            <v>잔토처리DT15,BH0.7,선학,동춘동</v>
          </cell>
          <cell r="F78" t="str">
            <v>㎥</v>
          </cell>
          <cell r="G78">
            <v>3188.1</v>
          </cell>
          <cell r="H78" t="str">
            <v>잔토처리DT15,BH0.7,2구역</v>
          </cell>
          <cell r="I78">
            <v>2537.5</v>
          </cell>
          <cell r="J78">
            <v>1640.4</v>
          </cell>
          <cell r="K78">
            <v>2961.4</v>
          </cell>
          <cell r="L78">
            <v>1261.7</v>
          </cell>
          <cell r="M78" t="str">
            <v>M1100</v>
          </cell>
        </row>
        <row r="79">
          <cell r="D79" t="str">
            <v>모래운반DT15,로더1.72,항동</v>
          </cell>
          <cell r="F79" t="str">
            <v>㎥</v>
          </cell>
          <cell r="G79">
            <v>1462.2</v>
          </cell>
          <cell r="H79" t="str">
            <v>잔토처리DT15,BH0.7,3구역</v>
          </cell>
          <cell r="I79">
            <v>827.9</v>
          </cell>
          <cell r="J79">
            <v>1216.0999999999999</v>
          </cell>
          <cell r="K79">
            <v>966.3</v>
          </cell>
          <cell r="L79">
            <v>935.3</v>
          </cell>
          <cell r="M79" t="str">
            <v>M1200</v>
          </cell>
        </row>
        <row r="80">
          <cell r="D80" t="str">
            <v>보조기층전압진동롤러(자주식)2.5ton</v>
          </cell>
          <cell r="F80" t="str">
            <v>㎥</v>
          </cell>
          <cell r="G80">
            <v>52.8</v>
          </cell>
          <cell r="H80" t="str">
            <v>폐기물운반제1구역, BH0.7-DT15</v>
          </cell>
          <cell r="I80">
            <v>560.6</v>
          </cell>
          <cell r="J80">
            <v>5239</v>
          </cell>
          <cell r="K80">
            <v>213.5</v>
          </cell>
          <cell r="L80">
            <v>4029.6</v>
          </cell>
          <cell r="M80" t="str">
            <v>M1300</v>
          </cell>
        </row>
        <row r="81">
          <cell r="D81" t="str">
            <v>아스팔트포장전압진동롤러(자주식)2.5ton</v>
          </cell>
          <cell r="F81" t="str">
            <v>a</v>
          </cell>
          <cell r="G81">
            <v>1585.7</v>
          </cell>
          <cell r="H81" t="str">
            <v>폐기물운반제2구역, BH0.7-DT15</v>
          </cell>
          <cell r="I81">
            <v>16820</v>
          </cell>
          <cell r="J81">
            <v>6118.1</v>
          </cell>
          <cell r="K81">
            <v>6407.1</v>
          </cell>
          <cell r="L81">
            <v>4705.8</v>
          </cell>
          <cell r="M81" t="str">
            <v>M1400</v>
          </cell>
        </row>
        <row r="82">
          <cell r="D82" t="str">
            <v>아스팔트택코팅아스팔트스프레이어400ℓ</v>
          </cell>
          <cell r="F82" t="str">
            <v>a</v>
          </cell>
          <cell r="G82">
            <v>83.4</v>
          </cell>
          <cell r="H82" t="str">
            <v>폐기물운반제3구역, BH0.7-DT15</v>
          </cell>
          <cell r="I82">
            <v>604.5</v>
          </cell>
          <cell r="J82">
            <v>5935.2</v>
          </cell>
          <cell r="K82">
            <v>42.9</v>
          </cell>
          <cell r="L82">
            <v>4565.1000000000004</v>
          </cell>
          <cell r="M82" t="str">
            <v>M1500</v>
          </cell>
        </row>
        <row r="83">
          <cell r="D83" t="str">
            <v>아스팔트프라임코팅아스팔트스프레이어400ℓ</v>
          </cell>
          <cell r="F83" t="str">
            <v>a</v>
          </cell>
          <cell r="G83">
            <v>433</v>
          </cell>
          <cell r="H83" t="str">
            <v>폐기물운반(콘크리트)제1구역, BH0.7-DT15</v>
          </cell>
          <cell r="I83">
            <v>6564.4</v>
          </cell>
          <cell r="J83">
            <v>4962.5</v>
          </cell>
          <cell r="K83">
            <v>122.6</v>
          </cell>
          <cell r="L83">
            <v>3816.9</v>
          </cell>
          <cell r="M83" t="str">
            <v>M1600</v>
          </cell>
        </row>
        <row r="84">
          <cell r="D84" t="str">
            <v>준설흡입준설기</v>
          </cell>
          <cell r="F84" t="str">
            <v>㎥</v>
          </cell>
          <cell r="G84">
            <v>3865.3</v>
          </cell>
          <cell r="H84" t="str">
            <v>폐기물운반(콘크리트)제2구역, BH0.7-DT15</v>
          </cell>
          <cell r="I84">
            <v>3276.5</v>
          </cell>
          <cell r="J84">
            <v>5896</v>
          </cell>
          <cell r="K84">
            <v>19335.400000000001</v>
          </cell>
          <cell r="L84">
            <v>4534.8999999999996</v>
          </cell>
          <cell r="M84" t="str">
            <v>M2120</v>
          </cell>
        </row>
        <row r="85">
          <cell r="D85" t="str">
            <v>물공급물탱크5,500ℓ</v>
          </cell>
          <cell r="F85" t="str">
            <v>㎥</v>
          </cell>
          <cell r="G85">
            <v>1397.1</v>
          </cell>
          <cell r="H85" t="str">
            <v>폐기물운반(콘크리트)제3구역, BH0.7-DT15</v>
          </cell>
          <cell r="I85">
            <v>1309.8</v>
          </cell>
          <cell r="J85">
            <v>5689.4</v>
          </cell>
          <cell r="K85">
            <v>441.1</v>
          </cell>
          <cell r="L85">
            <v>4376.1000000000004</v>
          </cell>
          <cell r="M85" t="str">
            <v>M2122</v>
          </cell>
        </row>
        <row r="86">
          <cell r="D86" t="str">
            <v>준설토상차BH0.7</v>
          </cell>
          <cell r="F86" t="str">
            <v>㎥</v>
          </cell>
          <cell r="G86">
            <v>71.3</v>
          </cell>
          <cell r="H86" t="str">
            <v>폐기물운반(아스팔트)제1구역, BH0.7-DT15</v>
          </cell>
          <cell r="I86">
            <v>210.6</v>
          </cell>
          <cell r="J86">
            <v>5060.8999999999996</v>
          </cell>
          <cell r="K86">
            <v>186</v>
          </cell>
          <cell r="L86">
            <v>3892.6</v>
          </cell>
          <cell r="M86" t="str">
            <v>M2130</v>
          </cell>
        </row>
        <row r="87">
          <cell r="D87" t="str">
            <v>준설토운반DT15-BH0.7</v>
          </cell>
          <cell r="F87" t="str">
            <v>㎥</v>
          </cell>
          <cell r="G87">
            <v>2823</v>
          </cell>
          <cell r="H87" t="str">
            <v>폐기물운반(아스팔트)제2구역, BH0.7-DT15</v>
          </cell>
          <cell r="I87">
            <v>2246.9</v>
          </cell>
          <cell r="J87">
            <v>6015.1</v>
          </cell>
          <cell r="K87">
            <v>2622.3</v>
          </cell>
          <cell r="L87">
            <v>4626.5</v>
          </cell>
          <cell r="M87" t="str">
            <v>M2140</v>
          </cell>
        </row>
        <row r="88">
          <cell r="H88" t="str">
            <v>폐기물운반(아스팔트)제3구역, BH0.7-DT15</v>
          </cell>
          <cell r="I88" t="str">
            <v>㎥</v>
          </cell>
          <cell r="J88">
            <v>5800.3</v>
          </cell>
          <cell r="K88">
            <v>3736.6</v>
          </cell>
          <cell r="L88">
            <v>4461.3</v>
          </cell>
          <cell r="M88" t="str">
            <v>M1111-730</v>
          </cell>
        </row>
        <row r="89">
          <cell r="H89" t="str">
            <v>모래운반제1구역</v>
          </cell>
          <cell r="I89" t="str">
            <v>㎥</v>
          </cell>
          <cell r="J89">
            <v>1728</v>
          </cell>
          <cell r="K89">
            <v>833.3</v>
          </cell>
          <cell r="L89">
            <v>995</v>
          </cell>
          <cell r="M89" t="str">
            <v>M1111-가-10</v>
          </cell>
        </row>
        <row r="90">
          <cell r="H90" t="str">
            <v>모래운반제2구역</v>
          </cell>
          <cell r="I90" t="str">
            <v>㎥</v>
          </cell>
          <cell r="J90">
            <v>2669.4</v>
          </cell>
          <cell r="K90">
            <v>1287.3</v>
          </cell>
          <cell r="L90">
            <v>1537</v>
          </cell>
          <cell r="M90" t="str">
            <v>M1111-가-20</v>
          </cell>
        </row>
        <row r="91">
          <cell r="H91" t="str">
            <v>모래운반제3구역</v>
          </cell>
          <cell r="I91" t="str">
            <v>㎥</v>
          </cell>
          <cell r="J91">
            <v>2470.4</v>
          </cell>
          <cell r="K91">
            <v>1191.4000000000001</v>
          </cell>
          <cell r="L91">
            <v>1422.4</v>
          </cell>
          <cell r="M91" t="str">
            <v>M1111-가-30</v>
          </cell>
        </row>
        <row r="92">
          <cell r="H92" t="str">
            <v>자갈운반제1구역</v>
          </cell>
          <cell r="I92" t="str">
            <v>㎥</v>
          </cell>
          <cell r="J92">
            <v>1728</v>
          </cell>
          <cell r="K92">
            <v>833.3</v>
          </cell>
          <cell r="L92">
            <v>995</v>
          </cell>
          <cell r="M92" t="str">
            <v>M1111-나-10</v>
          </cell>
        </row>
        <row r="93">
          <cell r="H93" t="str">
            <v>자갈운반제2구역</v>
          </cell>
          <cell r="I93" t="str">
            <v>㎥</v>
          </cell>
          <cell r="J93">
            <v>2669.4</v>
          </cell>
          <cell r="K93">
            <v>1287.3</v>
          </cell>
          <cell r="L93">
            <v>1537</v>
          </cell>
          <cell r="M93" t="str">
            <v>M1111-나-20</v>
          </cell>
        </row>
        <row r="94">
          <cell r="H94" t="str">
            <v>자갈운반제3구역</v>
          </cell>
          <cell r="I94" t="str">
            <v>㎥</v>
          </cell>
          <cell r="J94">
            <v>2470.4</v>
          </cell>
          <cell r="K94">
            <v>1191.4000000000001</v>
          </cell>
          <cell r="L94">
            <v>1422.4</v>
          </cell>
          <cell r="M94" t="str">
            <v>M1111-나-30</v>
          </cell>
        </row>
        <row r="95">
          <cell r="H95" t="str">
            <v>준설토운반DT15-BH0.7</v>
          </cell>
          <cell r="I95" t="str">
            <v>㎥</v>
          </cell>
          <cell r="J95">
            <v>3409.3</v>
          </cell>
          <cell r="K95">
            <v>2196.3000000000002</v>
          </cell>
          <cell r="L95">
            <v>2622.3</v>
          </cell>
          <cell r="M95" t="str">
            <v>M1111-준-00</v>
          </cell>
        </row>
        <row r="96">
          <cell r="H96" t="str">
            <v>노체다짐진동롤러(자주식)10.0ton</v>
          </cell>
          <cell r="I96" t="str">
            <v>㎥</v>
          </cell>
          <cell r="J96">
            <v>43.7</v>
          </cell>
          <cell r="K96">
            <v>62</v>
          </cell>
          <cell r="L96">
            <v>110.4</v>
          </cell>
          <cell r="M96" t="str">
            <v>M1112-가-11</v>
          </cell>
        </row>
        <row r="97">
          <cell r="H97" t="str">
            <v>노체다짐타이어롤러(자주식)8-15ton</v>
          </cell>
          <cell r="I97" t="str">
            <v>㎥</v>
          </cell>
          <cell r="J97">
            <v>40.700000000000003</v>
          </cell>
          <cell r="K97">
            <v>69.8</v>
          </cell>
          <cell r="L97">
            <v>65.5</v>
          </cell>
          <cell r="M97" t="str">
            <v>M1112-가-12</v>
          </cell>
        </row>
        <row r="98">
          <cell r="H98" t="str">
            <v>노상다짐진동롤러(자주식)10.0ton</v>
          </cell>
          <cell r="I98" t="str">
            <v>㎥</v>
          </cell>
          <cell r="J98">
            <v>65.599999999999994</v>
          </cell>
          <cell r="K98">
            <v>93</v>
          </cell>
          <cell r="L98">
            <v>165.6</v>
          </cell>
          <cell r="M98" t="str">
            <v>M1112-가-21</v>
          </cell>
        </row>
        <row r="99">
          <cell r="H99" t="str">
            <v>노상다짐타이어롤러(자주식)8-15ton</v>
          </cell>
          <cell r="I99" t="str">
            <v>㎥</v>
          </cell>
          <cell r="J99">
            <v>61.1</v>
          </cell>
          <cell r="K99">
            <v>104.7</v>
          </cell>
          <cell r="L99">
            <v>98.2</v>
          </cell>
          <cell r="M99" t="str">
            <v>M1112-가-22</v>
          </cell>
        </row>
        <row r="100">
          <cell r="H100" t="str">
            <v>보조기층다짐진동롤러(자주식)10.0ton</v>
          </cell>
          <cell r="I100" t="str">
            <v>㎥</v>
          </cell>
          <cell r="J100">
            <v>87.5</v>
          </cell>
          <cell r="K100">
            <v>124</v>
          </cell>
          <cell r="L100">
            <v>220.8</v>
          </cell>
          <cell r="M100" t="str">
            <v>M1112-가-31</v>
          </cell>
        </row>
        <row r="101">
          <cell r="H101" t="str">
            <v>보조기층다짐타이어롤러(자주식)8-15ton</v>
          </cell>
          <cell r="I101" t="str">
            <v>㎥</v>
          </cell>
          <cell r="J101">
            <v>57.3</v>
          </cell>
          <cell r="K101">
            <v>98.2</v>
          </cell>
          <cell r="L101">
            <v>92.1</v>
          </cell>
          <cell r="M101" t="str">
            <v>M1112-가-32</v>
          </cell>
        </row>
        <row r="102">
          <cell r="H102" t="str">
            <v>기층다짐머캐덤롤러(자주식)10-12ton</v>
          </cell>
          <cell r="I102" t="str">
            <v>㎥</v>
          </cell>
          <cell r="J102">
            <v>287.8</v>
          </cell>
          <cell r="K102">
            <v>565.6</v>
          </cell>
          <cell r="L102">
            <v>414.6</v>
          </cell>
          <cell r="M102" t="str">
            <v>M1112-가-41</v>
          </cell>
        </row>
        <row r="103">
          <cell r="H103" t="str">
            <v>기층다짐타이어롤러(자주식)8-15ton</v>
          </cell>
          <cell r="I103" t="str">
            <v>㎥</v>
          </cell>
          <cell r="J103">
            <v>286.60000000000002</v>
          </cell>
          <cell r="K103">
            <v>491</v>
          </cell>
          <cell r="L103">
            <v>460.6</v>
          </cell>
          <cell r="M103" t="str">
            <v>M1112-가-42</v>
          </cell>
        </row>
        <row r="104">
          <cell r="H104" t="str">
            <v>표층다짐머캐덤롤러(자주식)8-10ton</v>
          </cell>
          <cell r="I104" t="str">
            <v>a</v>
          </cell>
          <cell r="J104">
            <v>898</v>
          </cell>
          <cell r="K104">
            <v>2142.5</v>
          </cell>
          <cell r="L104">
            <v>1257.8</v>
          </cell>
          <cell r="M104" t="str">
            <v>M1112-가-51</v>
          </cell>
        </row>
        <row r="105">
          <cell r="H105" t="str">
            <v>표층다짐타이어롤러(자주식)8-15ton</v>
          </cell>
          <cell r="I105" t="str">
            <v>a</v>
          </cell>
          <cell r="J105">
            <v>2547.8000000000002</v>
          </cell>
          <cell r="K105">
            <v>4364.5</v>
          </cell>
          <cell r="L105">
            <v>4094.7</v>
          </cell>
          <cell r="M105" t="str">
            <v>M1112-가-52</v>
          </cell>
        </row>
        <row r="106">
          <cell r="H106" t="str">
            <v>표층다짐탠덤롤러(자주식)10-14ton</v>
          </cell>
          <cell r="I106" t="str">
            <v>a</v>
          </cell>
          <cell r="J106">
            <v>1602.7</v>
          </cell>
          <cell r="K106">
            <v>3491.6</v>
          </cell>
          <cell r="L106">
            <v>2421.9</v>
          </cell>
          <cell r="M106" t="str">
            <v>M1112-가-53</v>
          </cell>
        </row>
        <row r="107">
          <cell r="H107" t="str">
            <v>중층다짐머캐덤롤러(자주식)8-10ton</v>
          </cell>
          <cell r="I107" t="str">
            <v>a</v>
          </cell>
          <cell r="J107">
            <v>2370.8000000000002</v>
          </cell>
          <cell r="K107">
            <v>5656.4</v>
          </cell>
          <cell r="L107">
            <v>3320.8</v>
          </cell>
          <cell r="M107" t="str">
            <v>M1112-가-54</v>
          </cell>
        </row>
        <row r="108">
          <cell r="H108" t="str">
            <v>중층다짐타이어롤러(자주식)8-15ton</v>
          </cell>
          <cell r="I108" t="str">
            <v>a</v>
          </cell>
          <cell r="J108">
            <v>2866.3</v>
          </cell>
          <cell r="K108">
            <v>4910</v>
          </cell>
          <cell r="L108">
            <v>4606.5</v>
          </cell>
          <cell r="M108" t="str">
            <v>M1112-가-55</v>
          </cell>
        </row>
        <row r="109">
          <cell r="H109" t="str">
            <v>중층다짐탠덤롤러(자주식)10-14ton</v>
          </cell>
          <cell r="I109" t="str">
            <v>a</v>
          </cell>
          <cell r="J109">
            <v>1926.1</v>
          </cell>
          <cell r="K109">
            <v>4196.1000000000004</v>
          </cell>
          <cell r="L109">
            <v>2910.6</v>
          </cell>
          <cell r="M109" t="str">
            <v>M1112-가-56</v>
          </cell>
        </row>
        <row r="110">
          <cell r="H110" t="str">
            <v>보도블럭기층다짐진동롤러(자주식)2.5ton</v>
          </cell>
          <cell r="I110" t="str">
            <v>a</v>
          </cell>
          <cell r="J110">
            <v>1276.0999999999999</v>
          </cell>
          <cell r="K110">
            <v>10960.9</v>
          </cell>
          <cell r="L110">
            <v>4271.3999999999996</v>
          </cell>
          <cell r="M110" t="str">
            <v>M1112-보-00</v>
          </cell>
        </row>
        <row r="111">
          <cell r="H111" t="str">
            <v>보조기층다짐플레이트콤팩터</v>
          </cell>
          <cell r="I111" t="str">
            <v>㎡</v>
          </cell>
          <cell r="J111">
            <v>15</v>
          </cell>
          <cell r="K111">
            <v>109.7</v>
          </cell>
          <cell r="L111">
            <v>6.2</v>
          </cell>
          <cell r="M111" t="str">
            <v>M1113-가-10</v>
          </cell>
        </row>
        <row r="112">
          <cell r="H112" t="str">
            <v>아스팔트유제살포Tack coat</v>
          </cell>
          <cell r="I112" t="str">
            <v>a</v>
          </cell>
          <cell r="J112">
            <v>27.2</v>
          </cell>
          <cell r="K112">
            <v>187.6</v>
          </cell>
          <cell r="L112">
            <v>14.9</v>
          </cell>
          <cell r="M112" t="str">
            <v>M1116-2-20</v>
          </cell>
        </row>
        <row r="113">
          <cell r="H113" t="str">
            <v>아스팔트유제살포Prime coat</v>
          </cell>
          <cell r="I113" t="str">
            <v>a</v>
          </cell>
          <cell r="J113">
            <v>50.1</v>
          </cell>
          <cell r="K113">
            <v>345.6</v>
          </cell>
          <cell r="L113">
            <v>27.6</v>
          </cell>
          <cell r="M113" t="str">
            <v>M1116-2-30</v>
          </cell>
        </row>
        <row r="114">
          <cell r="H114" t="str">
            <v>아스팔트포설표층 t=5cm,페이버</v>
          </cell>
          <cell r="I114" t="str">
            <v>a</v>
          </cell>
          <cell r="J114">
            <v>1312.1685793430947</v>
          </cell>
          <cell r="K114">
            <v>22614.565195884446</v>
          </cell>
          <cell r="L114">
            <v>5813.8553620894336</v>
          </cell>
          <cell r="M114" t="str">
            <v>M1117-50-30</v>
          </cell>
        </row>
        <row r="115">
          <cell r="H115" t="str">
            <v>아스팔트포설중층 t=10cm,페이버</v>
          </cell>
          <cell r="I115" t="str">
            <v>a</v>
          </cell>
          <cell r="J115">
            <v>1312.1685793430947</v>
          </cell>
          <cell r="K115">
            <v>22614.565195884446</v>
          </cell>
          <cell r="L115">
            <v>5813.8553620894336</v>
          </cell>
          <cell r="M115" t="str">
            <v>M1117-100-30</v>
          </cell>
        </row>
        <row r="116">
          <cell r="H116" t="str">
            <v>아스팔트포설중층 t=7.5cm,페이버</v>
          </cell>
          <cell r="I116" t="str">
            <v>ton</v>
          </cell>
          <cell r="J116">
            <v>74.400000000000006</v>
          </cell>
          <cell r="K116">
            <v>1283</v>
          </cell>
          <cell r="L116">
            <v>329.8</v>
          </cell>
          <cell r="M116" t="str">
            <v>M1117-75-30</v>
          </cell>
        </row>
        <row r="117">
          <cell r="H117" t="str">
            <v>맨홀보수(SS공법)하수(Φ648), 조절높이=0mm</v>
          </cell>
          <cell r="I117" t="str">
            <v>개소</v>
          </cell>
          <cell r="J117">
            <v>86360</v>
          </cell>
          <cell r="K117">
            <v>114524</v>
          </cell>
          <cell r="L117">
            <v>127049</v>
          </cell>
          <cell r="M117" t="str">
            <v>M1233-000</v>
          </cell>
        </row>
        <row r="118">
          <cell r="H118" t="str">
            <v>맨홀보수(SS공법)하수(Φ648), 조절높이=20mm</v>
          </cell>
          <cell r="I118" t="str">
            <v>개소</v>
          </cell>
          <cell r="J118">
            <v>105537</v>
          </cell>
          <cell r="K118">
            <v>120250</v>
          </cell>
          <cell r="L118">
            <v>127049</v>
          </cell>
          <cell r="M118" t="str">
            <v>M1233-000</v>
          </cell>
        </row>
        <row r="119">
          <cell r="H119" t="str">
            <v>맨홀보수(SS공법)하수(Φ648), 조절높이=50mm</v>
          </cell>
          <cell r="I119" t="str">
            <v>개소</v>
          </cell>
          <cell r="J119">
            <v>129421</v>
          </cell>
          <cell r="K119">
            <v>125976</v>
          </cell>
          <cell r="L119">
            <v>127049</v>
          </cell>
          <cell r="M119" t="str">
            <v>M1233-000</v>
          </cell>
        </row>
        <row r="120">
          <cell r="H120" t="str">
            <v>맨홀보수(SS공법)하수(Φ648), 조절높이=100mm</v>
          </cell>
          <cell r="I120" t="str">
            <v>개소</v>
          </cell>
          <cell r="J120">
            <v>172481</v>
          </cell>
          <cell r="K120">
            <v>137428</v>
          </cell>
          <cell r="L120">
            <v>127049</v>
          </cell>
          <cell r="M120" t="str">
            <v>M1233-000</v>
          </cell>
        </row>
        <row r="121">
          <cell r="H121" t="str">
            <v>맨홀보수(SS공법)상수(Φ648), 조절높이=0mm</v>
          </cell>
          <cell r="I121" t="str">
            <v>개소</v>
          </cell>
          <cell r="J121">
            <v>312021</v>
          </cell>
          <cell r="K121">
            <v>207355</v>
          </cell>
          <cell r="L121">
            <v>127049</v>
          </cell>
          <cell r="M121" t="str">
            <v>M1233-000</v>
          </cell>
        </row>
        <row r="122">
          <cell r="H122" t="str">
            <v>맨홀보수(SS공법)상수(Φ648), 조절높이=20mm</v>
          </cell>
          <cell r="I122" t="str">
            <v>개소</v>
          </cell>
          <cell r="J122">
            <v>340639</v>
          </cell>
          <cell r="K122">
            <v>217722</v>
          </cell>
          <cell r="L122">
            <v>127049</v>
          </cell>
          <cell r="M122" t="str">
            <v>M1233-000</v>
          </cell>
        </row>
        <row r="123">
          <cell r="H123" t="str">
            <v>맨홀보수(SS공법)상수(Φ648), 조절높이=50mm</v>
          </cell>
          <cell r="I123" t="str">
            <v>개소</v>
          </cell>
          <cell r="J123">
            <v>370199</v>
          </cell>
          <cell r="K123">
            <v>228090</v>
          </cell>
          <cell r="L123">
            <v>127049</v>
          </cell>
          <cell r="M123" t="str">
            <v>M1233-000</v>
          </cell>
        </row>
        <row r="124">
          <cell r="H124" t="str">
            <v>맨홀보수(SS공법)상수(Φ648), 조절높이=100mm</v>
          </cell>
          <cell r="I124" t="str">
            <v>개소</v>
          </cell>
          <cell r="J124">
            <v>429614</v>
          </cell>
          <cell r="K124">
            <v>248826</v>
          </cell>
          <cell r="L124">
            <v>127049</v>
          </cell>
          <cell r="M124" t="str">
            <v>M1233-000</v>
          </cell>
        </row>
        <row r="125">
          <cell r="H125" t="str">
            <v>맨홀보수(SS공법)Φ766, 조절높이=0mm</v>
          </cell>
          <cell r="I125" t="str">
            <v>개소</v>
          </cell>
          <cell r="J125">
            <v>120583</v>
          </cell>
          <cell r="K125">
            <v>121959</v>
          </cell>
          <cell r="L125">
            <v>127049</v>
          </cell>
          <cell r="M125" t="str">
            <v>M1233-000</v>
          </cell>
        </row>
        <row r="126">
          <cell r="H126" t="str">
            <v>맨홀보수(SS공법)Φ766, 조절높이=20mm</v>
          </cell>
          <cell r="I126" t="str">
            <v>개소</v>
          </cell>
          <cell r="J126">
            <v>144260</v>
          </cell>
          <cell r="K126">
            <v>128056</v>
          </cell>
          <cell r="L126">
            <v>127049</v>
          </cell>
          <cell r="M126" t="str">
            <v>M1233-000</v>
          </cell>
        </row>
        <row r="127">
          <cell r="H127" t="str">
            <v>맨홀보수(SS공법)Φ766, 조절높이=50mm</v>
          </cell>
          <cell r="I127" t="str">
            <v>개소</v>
          </cell>
          <cell r="J127">
            <v>166407</v>
          </cell>
          <cell r="K127">
            <v>134154</v>
          </cell>
          <cell r="L127">
            <v>127049</v>
          </cell>
          <cell r="M127" t="str">
            <v>M1233-000</v>
          </cell>
        </row>
        <row r="128">
          <cell r="H128" t="str">
            <v>맨홀보수(SS공법)Φ766, 조절높이=100mm</v>
          </cell>
          <cell r="I128" t="str">
            <v>개소</v>
          </cell>
          <cell r="J128">
            <v>210997</v>
          </cell>
          <cell r="K128">
            <v>146350</v>
          </cell>
          <cell r="L128">
            <v>127049</v>
          </cell>
          <cell r="M128" t="str">
            <v>M1233-000</v>
          </cell>
        </row>
        <row r="129">
          <cell r="H129" t="str">
            <v>맨홀보수(SS공법)Φ918, 조절높이=0mm</v>
          </cell>
          <cell r="I129" t="str">
            <v>개소</v>
          </cell>
          <cell r="J129">
            <v>144116</v>
          </cell>
          <cell r="K129">
            <v>125792</v>
          </cell>
          <cell r="L129">
            <v>127049</v>
          </cell>
          <cell r="M129" t="str">
            <v>M1233-000</v>
          </cell>
        </row>
        <row r="130">
          <cell r="H130" t="str">
            <v>맨홀보수(SS공법)Φ918, 조절높이=20mm</v>
          </cell>
          <cell r="I130" t="str">
            <v>개소</v>
          </cell>
          <cell r="J130">
            <v>168057</v>
          </cell>
          <cell r="K130">
            <v>132081</v>
          </cell>
          <cell r="L130">
            <v>127049</v>
          </cell>
          <cell r="M130" t="str">
            <v>M1233-000</v>
          </cell>
        </row>
        <row r="131">
          <cell r="H131" t="str">
            <v>맨홀보수(SS공법)Φ918, 조절높이=50mm</v>
          </cell>
          <cell r="I131" t="str">
            <v>개소</v>
          </cell>
          <cell r="J131">
            <v>191205</v>
          </cell>
          <cell r="K131">
            <v>138371</v>
          </cell>
          <cell r="L131">
            <v>127049</v>
          </cell>
          <cell r="M131" t="str">
            <v>M1233-000</v>
          </cell>
        </row>
        <row r="132">
          <cell r="H132" t="str">
            <v>맨홀보수(SS공법)Φ918, 조절높이=100mm</v>
          </cell>
          <cell r="I132" t="str">
            <v>개소</v>
          </cell>
          <cell r="J132">
            <v>239530</v>
          </cell>
          <cell r="K132">
            <v>150950</v>
          </cell>
          <cell r="L132">
            <v>127049</v>
          </cell>
          <cell r="M132" t="str">
            <v>M1233-000</v>
          </cell>
        </row>
        <row r="133">
          <cell r="H133" t="str">
            <v>맨홀보수(SS공법)사각, 조절높이=0mm</v>
          </cell>
          <cell r="I133" t="str">
            <v>개소</v>
          </cell>
          <cell r="J133">
            <v>155672</v>
          </cell>
          <cell r="K133">
            <v>130524</v>
          </cell>
          <cell r="L133">
            <v>127049</v>
          </cell>
          <cell r="M133" t="str">
            <v>M1233-000</v>
          </cell>
        </row>
        <row r="134">
          <cell r="H134" t="str">
            <v>맨홀보수(SS공법)사각, 조절높이=20mm</v>
          </cell>
          <cell r="I134" t="str">
            <v>개소</v>
          </cell>
          <cell r="J134">
            <v>195909</v>
          </cell>
          <cell r="K134">
            <v>137050</v>
          </cell>
          <cell r="L134">
            <v>127049</v>
          </cell>
          <cell r="M134" t="str">
            <v>M1233-000</v>
          </cell>
        </row>
        <row r="135">
          <cell r="H135" t="str">
            <v>맨홀보수(SS공법)사각, 조절높이=50mm</v>
          </cell>
          <cell r="I135" t="str">
            <v>개소</v>
          </cell>
          <cell r="J135">
            <v>239794</v>
          </cell>
          <cell r="K135">
            <v>143576</v>
          </cell>
          <cell r="L135">
            <v>127049</v>
          </cell>
          <cell r="M135" t="str">
            <v>M1233-000</v>
          </cell>
        </row>
        <row r="136">
          <cell r="H136" t="str">
            <v>맨홀보수(SS공법)사각, 조절높이=100mm</v>
          </cell>
          <cell r="I136" t="str">
            <v>개소</v>
          </cell>
          <cell r="J136">
            <v>325152</v>
          </cell>
          <cell r="K136">
            <v>156628</v>
          </cell>
          <cell r="L136">
            <v>127049</v>
          </cell>
          <cell r="M136" t="str">
            <v>M1233-000</v>
          </cell>
        </row>
        <row r="137">
          <cell r="H137" t="str">
            <v>준설흡입준설기</v>
          </cell>
          <cell r="I137" t="str">
            <v>㎥</v>
          </cell>
          <cell r="J137">
            <v>4668</v>
          </cell>
          <cell r="K137">
            <v>3302.9</v>
          </cell>
          <cell r="L137">
            <v>19335.400000000001</v>
          </cell>
          <cell r="M137" t="str">
            <v>M2102-000</v>
          </cell>
        </row>
        <row r="138">
          <cell r="H138" t="str">
            <v>물공급물탱크5,500ℓ</v>
          </cell>
          <cell r="I138" t="str">
            <v>㎥</v>
          </cell>
          <cell r="J138">
            <v>647.5</v>
          </cell>
          <cell r="K138">
            <v>1320.3</v>
          </cell>
          <cell r="L138">
            <v>489.8</v>
          </cell>
          <cell r="M138" t="str">
            <v>M2102-200</v>
          </cell>
        </row>
        <row r="139">
          <cell r="H139" t="str">
            <v>중기운반</v>
          </cell>
          <cell r="I139" t="str">
            <v>대</v>
          </cell>
          <cell r="J139">
            <v>55334.426229508201</v>
          </cell>
          <cell r="K139">
            <v>37734.426229508201</v>
          </cell>
          <cell r="L139">
            <v>52629.508196721312</v>
          </cell>
          <cell r="M139" t="str">
            <v>M9000-00-10</v>
          </cell>
        </row>
        <row r="140">
          <cell r="H140" t="str">
            <v>경계석운반(보차A)구역화물6t, L=10km</v>
          </cell>
          <cell r="I140" t="str">
            <v>개</v>
          </cell>
          <cell r="J140">
            <v>0</v>
          </cell>
          <cell r="K140">
            <v>374.8</v>
          </cell>
          <cell r="L140">
            <v>603.6</v>
          </cell>
          <cell r="M140" t="str">
            <v>M9000-경계석</v>
          </cell>
        </row>
        <row r="141">
          <cell r="H141" t="str">
            <v>경계석운반(보차B)구역화물6t, L=10km</v>
          </cell>
          <cell r="I141" t="str">
            <v>개</v>
          </cell>
          <cell r="J141">
            <v>0</v>
          </cell>
          <cell r="K141">
            <v>541.4</v>
          </cell>
          <cell r="L141">
            <v>916.6</v>
          </cell>
          <cell r="M141" t="str">
            <v>M9000-경계석</v>
          </cell>
        </row>
        <row r="142">
          <cell r="H142" t="str">
            <v>경계석운반(보차C)구역화물6t, L=10km</v>
          </cell>
          <cell r="I142" t="str">
            <v>개</v>
          </cell>
          <cell r="J142">
            <v>0</v>
          </cell>
          <cell r="K142">
            <v>696.1</v>
          </cell>
          <cell r="L142">
            <v>1151.0999999999999</v>
          </cell>
          <cell r="M142" t="str">
            <v>M9000-경계석</v>
          </cell>
        </row>
        <row r="143">
          <cell r="H143" t="str">
            <v>경계석운반(도로SA)구역화물6t, L=10km</v>
          </cell>
          <cell r="I143" t="str">
            <v>개</v>
          </cell>
          <cell r="J143">
            <v>0</v>
          </cell>
          <cell r="K143">
            <v>174</v>
          </cell>
          <cell r="L143">
            <v>289.39999999999998</v>
          </cell>
          <cell r="M143" t="str">
            <v>M9000-경계석</v>
          </cell>
        </row>
        <row r="144">
          <cell r="H144" t="str">
            <v>경계석운반(도로SB)구역화물6t, L=10km</v>
          </cell>
          <cell r="I144" t="str">
            <v>개</v>
          </cell>
          <cell r="J144">
            <v>0</v>
          </cell>
          <cell r="K144">
            <v>211.8</v>
          </cell>
          <cell r="L144">
            <v>348.5</v>
          </cell>
          <cell r="M144" t="str">
            <v>M9000-경계석</v>
          </cell>
        </row>
        <row r="145">
          <cell r="H145" t="str">
            <v>경계석운반(도로SC)구역화물6t, L=10km</v>
          </cell>
          <cell r="I145" t="str">
            <v>개</v>
          </cell>
          <cell r="J145">
            <v>0</v>
          </cell>
          <cell r="K145">
            <v>256.39999999999998</v>
          </cell>
          <cell r="L145">
            <v>430.4</v>
          </cell>
          <cell r="M145" t="str">
            <v>M9000-경계석</v>
          </cell>
        </row>
        <row r="146">
          <cell r="H146" t="str">
            <v>경계석운반(보차A)구역화물8t, L=10km</v>
          </cell>
          <cell r="I146" t="str">
            <v>개</v>
          </cell>
          <cell r="J146">
            <v>0</v>
          </cell>
          <cell r="K146">
            <v>374.8</v>
          </cell>
          <cell r="L146">
            <v>558.9</v>
          </cell>
          <cell r="M146" t="str">
            <v>M9000-경계석</v>
          </cell>
        </row>
        <row r="147">
          <cell r="H147" t="str">
            <v>경계석운반(보차B)구역화물8t, L=10km</v>
          </cell>
          <cell r="I147" t="str">
            <v>개</v>
          </cell>
          <cell r="J147">
            <v>0</v>
          </cell>
          <cell r="K147">
            <v>541.4</v>
          </cell>
          <cell r="L147">
            <v>846.2</v>
          </cell>
          <cell r="M147" t="str">
            <v>M9000-경계석</v>
          </cell>
        </row>
        <row r="148">
          <cell r="H148" t="str">
            <v>경계석운반(보차C)구역화물8t, L=10km</v>
          </cell>
          <cell r="I148" t="str">
            <v>개</v>
          </cell>
          <cell r="J148">
            <v>0</v>
          </cell>
          <cell r="K148">
            <v>696.1</v>
          </cell>
          <cell r="L148">
            <v>1050.4000000000001</v>
          </cell>
          <cell r="M148" t="str">
            <v>M9000-경계석</v>
          </cell>
        </row>
        <row r="149">
          <cell r="H149" t="str">
            <v>경계석운반(도로SA)구역화물8t, L=10km</v>
          </cell>
          <cell r="I149" t="str">
            <v>개</v>
          </cell>
          <cell r="J149">
            <v>0</v>
          </cell>
          <cell r="K149">
            <v>174</v>
          </cell>
          <cell r="L149">
            <v>267.2</v>
          </cell>
          <cell r="M149" t="str">
            <v>M9000-경계석</v>
          </cell>
        </row>
        <row r="150">
          <cell r="H150" t="str">
            <v>경계석운반(도로SB)구역화물8t, L=10km</v>
          </cell>
          <cell r="I150" t="str">
            <v>개</v>
          </cell>
          <cell r="J150">
            <v>0</v>
          </cell>
          <cell r="K150">
            <v>211.8</v>
          </cell>
          <cell r="L150">
            <v>320.60000000000002</v>
          </cell>
          <cell r="M150" t="str">
            <v>M9000-경계석</v>
          </cell>
        </row>
        <row r="151">
          <cell r="H151" t="str">
            <v>경계석운반(도로SC)구역화물8t, L=10km</v>
          </cell>
          <cell r="I151" t="str">
            <v>개</v>
          </cell>
          <cell r="J151">
            <v>0</v>
          </cell>
          <cell r="K151">
            <v>256.39999999999998</v>
          </cell>
          <cell r="L151">
            <v>398.2</v>
          </cell>
          <cell r="M151" t="str">
            <v>M9000-경계석</v>
          </cell>
        </row>
        <row r="152">
          <cell r="H152" t="str">
            <v>경계석운반(보차A)구역화물11t, L=10km</v>
          </cell>
          <cell r="I152" t="str">
            <v>개</v>
          </cell>
          <cell r="J152">
            <v>0</v>
          </cell>
          <cell r="K152">
            <v>374.8</v>
          </cell>
          <cell r="L152">
            <v>557.9</v>
          </cell>
          <cell r="M152" t="str">
            <v>M9000-경계석</v>
          </cell>
        </row>
        <row r="153">
          <cell r="H153" t="str">
            <v>경계석운반(보차B)구역화물11t, L=10km</v>
          </cell>
          <cell r="I153" t="str">
            <v>개</v>
          </cell>
          <cell r="J153">
            <v>0</v>
          </cell>
          <cell r="K153">
            <v>541.4</v>
          </cell>
          <cell r="L153">
            <v>845.3</v>
          </cell>
          <cell r="M153" t="str">
            <v>M9000-경계석</v>
          </cell>
        </row>
        <row r="154">
          <cell r="H154" t="str">
            <v>경계석운반(보차C)구역화물11t, L=10km</v>
          </cell>
          <cell r="I154" t="str">
            <v>개</v>
          </cell>
          <cell r="J154">
            <v>0</v>
          </cell>
          <cell r="K154">
            <v>696.1</v>
          </cell>
          <cell r="L154">
            <v>1046.0999999999999</v>
          </cell>
          <cell r="M154" t="str">
            <v>M9000-경계석</v>
          </cell>
        </row>
        <row r="155">
          <cell r="H155" t="str">
            <v>경계석운반(도로SA)구역화물11t, L=10km</v>
          </cell>
          <cell r="I155" t="str">
            <v>개</v>
          </cell>
          <cell r="J155">
            <v>0</v>
          </cell>
          <cell r="K155">
            <v>174</v>
          </cell>
          <cell r="L155">
            <v>266.5</v>
          </cell>
          <cell r="M155" t="str">
            <v>M9000-경계석</v>
          </cell>
        </row>
        <row r="156">
          <cell r="H156" t="str">
            <v>경계석운반(도로SB)구역화물11t, L=10km</v>
          </cell>
          <cell r="I156" t="str">
            <v>개</v>
          </cell>
          <cell r="J156">
            <v>0</v>
          </cell>
          <cell r="K156">
            <v>211.8</v>
          </cell>
          <cell r="L156">
            <v>320.60000000000002</v>
          </cell>
          <cell r="M156" t="str">
            <v>M9000-경계석</v>
          </cell>
        </row>
        <row r="157">
          <cell r="H157" t="str">
            <v>경계석운반(도로SC)구역화물11t, L=10km</v>
          </cell>
          <cell r="I157" t="str">
            <v>개</v>
          </cell>
          <cell r="J157">
            <v>0</v>
          </cell>
          <cell r="K157">
            <v>256.39999999999998</v>
          </cell>
          <cell r="L157">
            <v>396.6</v>
          </cell>
          <cell r="M157" t="str">
            <v>M9000-경계석</v>
          </cell>
        </row>
        <row r="158">
          <cell r="H158" t="str">
            <v>퓰륨관뚜껑운반(B=500)구역화물11t, L=10km</v>
          </cell>
          <cell r="I158" t="str">
            <v>본</v>
          </cell>
          <cell r="J158">
            <v>0</v>
          </cell>
          <cell r="K158">
            <v>389.81</v>
          </cell>
          <cell r="L158">
            <v>610.88</v>
          </cell>
          <cell r="M158" t="str">
            <v>M9000-플-50</v>
          </cell>
        </row>
        <row r="159">
          <cell r="H159" t="str">
            <v>플륨관운반(500*500)구역화물11t, L=10km</v>
          </cell>
          <cell r="I159" t="str">
            <v>본</v>
          </cell>
          <cell r="J159">
            <v>771.7</v>
          </cell>
          <cell r="K159">
            <v>1862.9</v>
          </cell>
          <cell r="L159">
            <v>4056.5</v>
          </cell>
          <cell r="M159" t="str">
            <v>M9000-플-55</v>
          </cell>
        </row>
        <row r="160">
          <cell r="H160" t="str">
            <v>퓰륨관뚜껑운반(B=800)구역화물11t, L=10km</v>
          </cell>
          <cell r="I160" t="str">
            <v>본</v>
          </cell>
          <cell r="J160">
            <v>0</v>
          </cell>
          <cell r="K160">
            <v>676.76</v>
          </cell>
          <cell r="L160">
            <v>1059.3699999999999</v>
          </cell>
          <cell r="M160" t="str">
            <v>M9000-플-80</v>
          </cell>
        </row>
        <row r="161">
          <cell r="H161" t="str">
            <v>맨홀뚜껑운반구역화물11t, L=10km</v>
          </cell>
          <cell r="I161" t="str">
            <v>조</v>
          </cell>
          <cell r="J161">
            <v>0</v>
          </cell>
          <cell r="K161">
            <v>587.07000000000005</v>
          </cell>
          <cell r="L161">
            <v>929.89</v>
          </cell>
          <cell r="M161" t="str">
            <v>M9000-MH-10</v>
          </cell>
        </row>
        <row r="162">
          <cell r="H162" t="str">
            <v>주물뚜껑운반구역화물11t, L=10km</v>
          </cell>
          <cell r="I162" t="str">
            <v>조</v>
          </cell>
          <cell r="J162">
            <v>0</v>
          </cell>
          <cell r="K162">
            <v>243.63</v>
          </cell>
          <cell r="L162">
            <v>380.41</v>
          </cell>
          <cell r="M162" t="str">
            <v>M9000-주-10</v>
          </cell>
        </row>
        <row r="163">
          <cell r="H163" t="str">
            <v>철근운반구역화물6t, L=10km</v>
          </cell>
          <cell r="I163" t="str">
            <v>ton</v>
          </cell>
          <cell r="J163">
            <v>0</v>
          </cell>
          <cell r="K163">
            <v>4872.7</v>
          </cell>
          <cell r="L163">
            <v>8250</v>
          </cell>
          <cell r="M163" t="str">
            <v>M9000-철근</v>
          </cell>
        </row>
        <row r="164">
          <cell r="H164" t="str">
            <v>철근운반구역화물8t, L=10km</v>
          </cell>
          <cell r="I164" t="str">
            <v>ton</v>
          </cell>
          <cell r="J164">
            <v>0</v>
          </cell>
          <cell r="K164">
            <v>4872.7</v>
          </cell>
          <cell r="L164">
            <v>7615.875</v>
          </cell>
          <cell r="M164" t="str">
            <v>M9000-철근</v>
          </cell>
        </row>
        <row r="165">
          <cell r="H165" t="str">
            <v>철근운반구역화물11t, L=10km</v>
          </cell>
          <cell r="I165" t="str">
            <v>ton</v>
          </cell>
          <cell r="J165">
            <v>0</v>
          </cell>
          <cell r="K165">
            <v>4872.7</v>
          </cell>
          <cell r="L165">
            <v>7608.181818181818</v>
          </cell>
          <cell r="M165" t="str">
            <v>M9000-철근</v>
          </cell>
        </row>
        <row r="166">
          <cell r="H166" t="str">
            <v>흄관운반(Φ300)구역화물6t, 하차BH0.4</v>
          </cell>
          <cell r="I166" t="str">
            <v>본</v>
          </cell>
          <cell r="J166">
            <v>661.5</v>
          </cell>
          <cell r="K166">
            <v>1862.9</v>
          </cell>
          <cell r="L166">
            <v>2927.1</v>
          </cell>
          <cell r="M166" t="str">
            <v>M9000-흄관</v>
          </cell>
        </row>
        <row r="167">
          <cell r="H167" t="str">
            <v>흄관운반(Φ300)구역화물8t, 하차BH0.4</v>
          </cell>
          <cell r="I167" t="str">
            <v>본</v>
          </cell>
          <cell r="J167">
            <v>661.5</v>
          </cell>
          <cell r="K167">
            <v>1862.9</v>
          </cell>
          <cell r="L167">
            <v>2786.2</v>
          </cell>
          <cell r="M167" t="str">
            <v>M9000-흄관</v>
          </cell>
        </row>
        <row r="168">
          <cell r="H168" t="str">
            <v>흄관운반(Φ300)구역화물11t, 하차BH0.4</v>
          </cell>
          <cell r="I168" t="str">
            <v>본</v>
          </cell>
          <cell r="J168">
            <v>661.5</v>
          </cell>
          <cell r="K168">
            <v>1862.9</v>
          </cell>
          <cell r="L168">
            <v>2703.2</v>
          </cell>
          <cell r="M168" t="str">
            <v>M9000-흄관</v>
          </cell>
        </row>
        <row r="169">
          <cell r="H169" t="str">
            <v>흄관운반(Φ450)구역화물6t, 하차BH0.4</v>
          </cell>
          <cell r="I169" t="str">
            <v>본</v>
          </cell>
          <cell r="J169">
            <v>661.5</v>
          </cell>
          <cell r="K169">
            <v>1862.9</v>
          </cell>
          <cell r="L169">
            <v>4393.8</v>
          </cell>
          <cell r="M169" t="str">
            <v>M9000-흄관</v>
          </cell>
        </row>
        <row r="170">
          <cell r="H170" t="str">
            <v>흄관운반(Φ450)구역화물8t, 하차BH0.4</v>
          </cell>
          <cell r="I170" t="str">
            <v>본</v>
          </cell>
          <cell r="J170">
            <v>661.5</v>
          </cell>
          <cell r="K170">
            <v>1862.9</v>
          </cell>
          <cell r="L170">
            <v>4140.1000000000004</v>
          </cell>
          <cell r="M170" t="str">
            <v>M9000-흄관</v>
          </cell>
        </row>
        <row r="171">
          <cell r="H171" t="str">
            <v>흄관운반(Φ450)구역화물11t, 하차BH0.4</v>
          </cell>
          <cell r="I171" t="str">
            <v>본</v>
          </cell>
          <cell r="J171">
            <v>661.5</v>
          </cell>
          <cell r="K171">
            <v>1862.9</v>
          </cell>
          <cell r="L171">
            <v>4193.3999999999996</v>
          </cell>
          <cell r="M171" t="str">
            <v>M9000-흄관</v>
          </cell>
        </row>
      </sheetData>
      <sheetData sheetId="7">
        <row r="5">
          <cell r="C5" t="str">
            <v>인력절취호박돌섞인토사</v>
          </cell>
        </row>
      </sheetData>
      <sheetData sheetId="8">
        <row r="10">
          <cell r="E10" t="str">
            <v>건설기계</v>
          </cell>
          <cell r="F10" t="str">
            <v>$</v>
          </cell>
          <cell r="G10">
            <v>8114</v>
          </cell>
          <cell r="H10">
            <v>9205000</v>
          </cell>
          <cell r="I10">
            <v>883</v>
          </cell>
          <cell r="Q10">
            <v>0</v>
          </cell>
          <cell r="R10">
            <v>0</v>
          </cell>
          <cell r="S10">
            <v>902</v>
          </cell>
          <cell r="T10">
            <v>902</v>
          </cell>
          <cell r="U10" t="str">
            <v>0103-0016</v>
          </cell>
        </row>
        <row r="11">
          <cell r="E11" t="str">
            <v>건설기계</v>
          </cell>
          <cell r="F11" t="str">
            <v>$</v>
          </cell>
          <cell r="G11">
            <v>10254</v>
          </cell>
          <cell r="H11">
            <v>11633000</v>
          </cell>
          <cell r="I11">
            <v>883</v>
          </cell>
          <cell r="Q11">
            <v>0</v>
          </cell>
          <cell r="R11">
            <v>0</v>
          </cell>
          <cell r="S11">
            <v>1140</v>
          </cell>
          <cell r="T11">
            <v>1140</v>
          </cell>
          <cell r="U11" t="str">
            <v>0103-0019</v>
          </cell>
        </row>
        <row r="12">
          <cell r="E12" t="str">
            <v>건설기계</v>
          </cell>
          <cell r="F12" t="str">
            <v>$</v>
          </cell>
          <cell r="G12">
            <v>11366</v>
          </cell>
          <cell r="H12">
            <v>12894000</v>
          </cell>
          <cell r="I12">
            <v>883</v>
          </cell>
          <cell r="Q12">
            <v>0</v>
          </cell>
          <cell r="R12">
            <v>0</v>
          </cell>
          <cell r="S12">
            <v>1264</v>
          </cell>
          <cell r="T12">
            <v>1264</v>
          </cell>
          <cell r="U12" t="str">
            <v>0103-0023</v>
          </cell>
        </row>
        <row r="13">
          <cell r="E13" t="str">
            <v>건설기계</v>
          </cell>
          <cell r="F13" t="str">
            <v>$</v>
          </cell>
          <cell r="G13">
            <v>13237</v>
          </cell>
          <cell r="H13">
            <v>15017000</v>
          </cell>
          <cell r="I13">
            <v>883</v>
          </cell>
          <cell r="Q13">
            <v>0</v>
          </cell>
          <cell r="R13">
            <v>0</v>
          </cell>
          <cell r="S13">
            <v>1472</v>
          </cell>
          <cell r="T13">
            <v>1472</v>
          </cell>
          <cell r="U13" t="str">
            <v>0103-0027</v>
          </cell>
        </row>
        <row r="14">
          <cell r="E14" t="str">
            <v>건설기계</v>
          </cell>
          <cell r="F14" t="str">
            <v>$</v>
          </cell>
          <cell r="G14">
            <v>16076</v>
          </cell>
          <cell r="H14">
            <v>18238000</v>
          </cell>
          <cell r="I14">
            <v>883</v>
          </cell>
          <cell r="Q14">
            <v>0</v>
          </cell>
          <cell r="R14">
            <v>0</v>
          </cell>
          <cell r="S14">
            <v>1788</v>
          </cell>
          <cell r="T14">
            <v>1788</v>
          </cell>
          <cell r="U14" t="str">
            <v>0103-0032</v>
          </cell>
        </row>
        <row r="15">
          <cell r="E15" t="str">
            <v>건설기계</v>
          </cell>
          <cell r="F15" t="str">
            <v>원</v>
          </cell>
          <cell r="G15">
            <v>27567</v>
          </cell>
          <cell r="H15">
            <v>27567000</v>
          </cell>
          <cell r="I15">
            <v>2148</v>
          </cell>
          <cell r="J15">
            <v>2.4</v>
          </cell>
          <cell r="L15">
            <v>0.38</v>
          </cell>
          <cell r="M15">
            <v>1</v>
          </cell>
          <cell r="N15">
            <v>0.5</v>
          </cell>
          <cell r="O15">
            <v>0.2</v>
          </cell>
          <cell r="P15">
            <v>3</v>
          </cell>
          <cell r="Q15">
            <v>4138</v>
          </cell>
          <cell r="R15">
            <v>18629</v>
          </cell>
          <cell r="S15">
            <v>4940</v>
          </cell>
          <cell r="T15">
            <v>27707</v>
          </cell>
          <cell r="U15" t="str">
            <v>0121-0004</v>
          </cell>
        </row>
        <row r="16">
          <cell r="E16" t="str">
            <v>건설기계</v>
          </cell>
          <cell r="F16" t="str">
            <v>원</v>
          </cell>
          <cell r="G16">
            <v>34222</v>
          </cell>
          <cell r="H16">
            <v>34222000</v>
          </cell>
          <cell r="I16">
            <v>2148</v>
          </cell>
          <cell r="J16">
            <v>3.8</v>
          </cell>
          <cell r="L16">
            <v>0.38</v>
          </cell>
          <cell r="M16">
            <v>1</v>
          </cell>
          <cell r="N16">
            <v>0.5</v>
          </cell>
          <cell r="O16">
            <v>0.2</v>
          </cell>
          <cell r="P16">
            <v>3</v>
          </cell>
          <cell r="Q16">
            <v>11279</v>
          </cell>
          <cell r="R16">
            <v>18629</v>
          </cell>
          <cell r="S16">
            <v>21917</v>
          </cell>
          <cell r="T16">
            <v>51825</v>
          </cell>
          <cell r="U16" t="str">
            <v>0121-0013</v>
          </cell>
        </row>
        <row r="17">
          <cell r="E17" t="str">
            <v>건설기계</v>
          </cell>
          <cell r="F17" t="str">
            <v>원</v>
          </cell>
          <cell r="G17">
            <v>50922</v>
          </cell>
          <cell r="H17">
            <v>50922000</v>
          </cell>
          <cell r="I17">
            <v>2148</v>
          </cell>
          <cell r="J17">
            <v>9</v>
          </cell>
          <cell r="L17">
            <v>0.25</v>
          </cell>
          <cell r="M17">
            <v>1</v>
          </cell>
          <cell r="N17">
            <v>0.5</v>
          </cell>
          <cell r="O17">
            <v>0.2</v>
          </cell>
          <cell r="P17">
            <v>3</v>
          </cell>
          <cell r="Q17">
            <v>1764</v>
          </cell>
          <cell r="R17">
            <v>18629</v>
          </cell>
          <cell r="S17">
            <v>5921</v>
          </cell>
          <cell r="T17">
            <v>26314</v>
          </cell>
          <cell r="U17" t="str">
            <v>0201-0012</v>
          </cell>
        </row>
        <row r="18">
          <cell r="E18" t="str">
            <v>건설기계</v>
          </cell>
          <cell r="F18" t="str">
            <v>원</v>
          </cell>
          <cell r="G18">
            <v>77535</v>
          </cell>
          <cell r="H18">
            <v>77535000</v>
          </cell>
          <cell r="I18">
            <v>2148</v>
          </cell>
          <cell r="J18">
            <v>10.5</v>
          </cell>
          <cell r="L18">
            <v>0.25</v>
          </cell>
          <cell r="M18">
            <v>1</v>
          </cell>
          <cell r="N18">
            <v>0.5</v>
          </cell>
          <cell r="O18">
            <v>0.2</v>
          </cell>
          <cell r="P18">
            <v>3</v>
          </cell>
          <cell r="Q18">
            <v>2793</v>
          </cell>
          <cell r="R18">
            <v>18629</v>
          </cell>
          <cell r="S18">
            <v>7350</v>
          </cell>
          <cell r="T18">
            <v>28772</v>
          </cell>
          <cell r="U18" t="str">
            <v>0201-0020</v>
          </cell>
        </row>
        <row r="19">
          <cell r="E19" t="str">
            <v>건설기계</v>
          </cell>
          <cell r="F19" t="str">
            <v>원</v>
          </cell>
          <cell r="G19">
            <v>95000</v>
          </cell>
          <cell r="H19">
            <v>95000000</v>
          </cell>
          <cell r="I19">
            <v>2148</v>
          </cell>
          <cell r="J19">
            <v>17.7</v>
          </cell>
          <cell r="L19">
            <v>0.25</v>
          </cell>
          <cell r="M19">
            <v>1</v>
          </cell>
          <cell r="N19">
            <v>0.5</v>
          </cell>
          <cell r="O19">
            <v>0.2</v>
          </cell>
          <cell r="P19">
            <v>4</v>
          </cell>
          <cell r="Q19">
            <v>6615</v>
          </cell>
          <cell r="R19">
            <v>18629</v>
          </cell>
          <cell r="S19">
            <v>10938</v>
          </cell>
          <cell r="T19">
            <v>36182</v>
          </cell>
          <cell r="U19" t="str">
            <v>0201-0040</v>
          </cell>
        </row>
        <row r="20">
          <cell r="E20" t="str">
            <v>건설기계</v>
          </cell>
          <cell r="F20" t="str">
            <v>원</v>
          </cell>
          <cell r="G20">
            <v>245000</v>
          </cell>
          <cell r="H20">
            <v>245000000</v>
          </cell>
          <cell r="I20">
            <v>2148</v>
          </cell>
          <cell r="J20">
            <v>29.8</v>
          </cell>
          <cell r="L20">
            <v>0.25</v>
          </cell>
          <cell r="M20">
            <v>1</v>
          </cell>
          <cell r="N20">
            <v>0.5</v>
          </cell>
          <cell r="O20">
            <v>0.2</v>
          </cell>
          <cell r="P20">
            <v>5</v>
          </cell>
          <cell r="Q20">
            <v>7717</v>
          </cell>
          <cell r="R20">
            <v>18629</v>
          </cell>
          <cell r="S20">
            <v>16654</v>
          </cell>
          <cell r="T20">
            <v>43000</v>
          </cell>
          <cell r="U20" t="str">
            <v>0201-0070</v>
          </cell>
        </row>
        <row r="21">
          <cell r="E21" t="str">
            <v>건설기계</v>
          </cell>
          <cell r="F21" t="str">
            <v>원</v>
          </cell>
          <cell r="G21">
            <v>34500</v>
          </cell>
          <cell r="H21">
            <v>34500000</v>
          </cell>
          <cell r="I21">
            <v>2148</v>
          </cell>
          <cell r="J21">
            <v>3.1</v>
          </cell>
          <cell r="L21">
            <v>0.25</v>
          </cell>
          <cell r="M21">
            <v>1</v>
          </cell>
          <cell r="N21">
            <v>0.5</v>
          </cell>
          <cell r="O21">
            <v>0.2</v>
          </cell>
          <cell r="P21">
            <v>5</v>
          </cell>
          <cell r="Q21">
            <v>13009</v>
          </cell>
          <cell r="R21">
            <v>18629</v>
          </cell>
          <cell r="S21">
            <v>20406</v>
          </cell>
          <cell r="T21">
            <v>52044</v>
          </cell>
          <cell r="U21" t="str">
            <v>0201-0100</v>
          </cell>
        </row>
        <row r="22">
          <cell r="E22" t="str">
            <v>건설기계</v>
          </cell>
          <cell r="F22" t="str">
            <v>원</v>
          </cell>
          <cell r="G22">
            <v>4133</v>
          </cell>
          <cell r="H22">
            <v>4133000</v>
          </cell>
          <cell r="I22">
            <v>7313</v>
          </cell>
          <cell r="J22">
            <v>0</v>
          </cell>
          <cell r="L22">
            <v>0.25</v>
          </cell>
          <cell r="M22">
            <v>1</v>
          </cell>
          <cell r="N22">
            <v>0.5</v>
          </cell>
          <cell r="O22">
            <v>0.2</v>
          </cell>
          <cell r="P22">
            <v>5</v>
          </cell>
          <cell r="Q22">
            <v>0</v>
          </cell>
          <cell r="R22">
            <v>0</v>
          </cell>
          <cell r="S22">
            <v>3022</v>
          </cell>
          <cell r="T22">
            <v>3022</v>
          </cell>
          <cell r="U22" t="str">
            <v>0230-0002</v>
          </cell>
        </row>
        <row r="23">
          <cell r="E23" t="str">
            <v>건설기계</v>
          </cell>
          <cell r="F23" t="str">
            <v>원</v>
          </cell>
          <cell r="G23">
            <v>6333</v>
          </cell>
          <cell r="H23">
            <v>6333000</v>
          </cell>
          <cell r="I23">
            <v>7313</v>
          </cell>
          <cell r="J23">
            <v>0</v>
          </cell>
          <cell r="L23">
            <v>0.4</v>
          </cell>
          <cell r="M23">
            <v>1</v>
          </cell>
          <cell r="N23">
            <v>0.5</v>
          </cell>
          <cell r="O23">
            <v>0.2</v>
          </cell>
          <cell r="P23">
            <v>3</v>
          </cell>
          <cell r="Q23">
            <v>0</v>
          </cell>
          <cell r="R23">
            <v>0</v>
          </cell>
          <cell r="S23">
            <v>4631</v>
          </cell>
          <cell r="T23">
            <v>4631</v>
          </cell>
          <cell r="U23" t="str">
            <v>0230-0004</v>
          </cell>
        </row>
        <row r="24">
          <cell r="E24" t="str">
            <v>건설기계</v>
          </cell>
          <cell r="F24" t="str">
            <v>$</v>
          </cell>
          <cell r="G24">
            <v>12500</v>
          </cell>
          <cell r="H24">
            <v>14181000</v>
          </cell>
          <cell r="I24">
            <v>7313</v>
          </cell>
          <cell r="J24">
            <v>0</v>
          </cell>
          <cell r="L24">
            <v>0.25</v>
          </cell>
          <cell r="M24">
            <v>1</v>
          </cell>
          <cell r="N24">
            <v>0.5</v>
          </cell>
          <cell r="O24">
            <v>0.2</v>
          </cell>
          <cell r="Q24">
            <v>6615</v>
          </cell>
          <cell r="R24">
            <v>18629</v>
          </cell>
          <cell r="S24">
            <v>13202</v>
          </cell>
          <cell r="T24">
            <v>38446</v>
          </cell>
          <cell r="U24" t="str">
            <v>0221-0040</v>
          </cell>
        </row>
        <row r="25">
          <cell r="E25" t="str">
            <v>건설기계</v>
          </cell>
          <cell r="F25" t="str">
            <v>원</v>
          </cell>
          <cell r="G25">
            <v>50</v>
          </cell>
          <cell r="H25">
            <v>50000</v>
          </cell>
          <cell r="I25">
            <v>2148</v>
          </cell>
          <cell r="J25">
            <v>10.5</v>
          </cell>
          <cell r="L25">
            <v>0.25</v>
          </cell>
          <cell r="M25">
            <v>1</v>
          </cell>
          <cell r="N25">
            <v>0.5</v>
          </cell>
          <cell r="O25">
            <v>0.2</v>
          </cell>
          <cell r="Q25">
            <v>7717</v>
          </cell>
          <cell r="R25">
            <v>18629</v>
          </cell>
          <cell r="S25">
            <v>17287</v>
          </cell>
          <cell r="T25">
            <v>43633</v>
          </cell>
          <cell r="U25" t="str">
            <v>0221-0070</v>
          </cell>
        </row>
        <row r="26">
          <cell r="E26" t="str">
            <v>건설기계</v>
          </cell>
          <cell r="F26" t="str">
            <v>원</v>
          </cell>
          <cell r="G26">
            <v>200</v>
          </cell>
          <cell r="H26">
            <v>200000</v>
          </cell>
          <cell r="I26">
            <v>7313</v>
          </cell>
          <cell r="J26">
            <v>0</v>
          </cell>
          <cell r="L26">
            <v>0</v>
          </cell>
          <cell r="M26">
            <v>0</v>
          </cell>
          <cell r="N26">
            <v>0</v>
          </cell>
          <cell r="O26">
            <v>0</v>
          </cell>
          <cell r="Q26">
            <v>0</v>
          </cell>
          <cell r="R26">
            <v>0</v>
          </cell>
          <cell r="S26">
            <v>3022</v>
          </cell>
          <cell r="T26">
            <v>3022</v>
          </cell>
          <cell r="U26" t="str">
            <v>0230-0002</v>
          </cell>
        </row>
        <row r="27">
          <cell r="E27" t="str">
            <v>건설기계</v>
          </cell>
          <cell r="F27" t="str">
            <v>$</v>
          </cell>
          <cell r="G27">
            <v>31025</v>
          </cell>
          <cell r="H27">
            <v>35197000</v>
          </cell>
          <cell r="I27">
            <v>2148</v>
          </cell>
          <cell r="J27">
            <v>5.9</v>
          </cell>
          <cell r="L27">
            <v>0</v>
          </cell>
          <cell r="M27">
            <v>0</v>
          </cell>
          <cell r="N27">
            <v>0</v>
          </cell>
          <cell r="O27">
            <v>0</v>
          </cell>
          <cell r="Q27">
            <v>0</v>
          </cell>
          <cell r="R27">
            <v>0</v>
          </cell>
          <cell r="S27">
            <v>4631</v>
          </cell>
          <cell r="T27">
            <v>4631</v>
          </cell>
          <cell r="U27" t="str">
            <v>0230-0004</v>
          </cell>
        </row>
        <row r="28">
          <cell r="E28" t="str">
            <v>건설기계</v>
          </cell>
          <cell r="F28" t="str">
            <v>$</v>
          </cell>
          <cell r="G28">
            <v>40565</v>
          </cell>
          <cell r="H28">
            <v>46020000</v>
          </cell>
          <cell r="I28">
            <v>2148</v>
          </cell>
          <cell r="J28">
            <v>9.1</v>
          </cell>
          <cell r="L28">
            <v>0</v>
          </cell>
          <cell r="M28">
            <v>0</v>
          </cell>
          <cell r="N28">
            <v>0</v>
          </cell>
          <cell r="O28">
            <v>0</v>
          </cell>
          <cell r="Q28">
            <v>0</v>
          </cell>
          <cell r="R28">
            <v>0</v>
          </cell>
          <cell r="S28">
            <v>11515</v>
          </cell>
          <cell r="T28">
            <v>11515</v>
          </cell>
          <cell r="U28" t="str">
            <v>0230-0007</v>
          </cell>
        </row>
        <row r="29">
          <cell r="E29" t="str">
            <v>건설기계</v>
          </cell>
          <cell r="F29" t="str">
            <v>$</v>
          </cell>
          <cell r="G29">
            <v>49706</v>
          </cell>
          <cell r="H29">
            <v>56391000</v>
          </cell>
          <cell r="I29">
            <v>2148</v>
          </cell>
          <cell r="J29">
            <v>11.7</v>
          </cell>
          <cell r="L29">
            <v>0.35</v>
          </cell>
          <cell r="M29">
            <v>1</v>
          </cell>
          <cell r="N29">
            <v>0.5</v>
          </cell>
          <cell r="O29">
            <v>0.2</v>
          </cell>
          <cell r="Q29">
            <v>0</v>
          </cell>
          <cell r="R29">
            <v>0</v>
          </cell>
          <cell r="S29">
            <v>36</v>
          </cell>
          <cell r="T29">
            <v>36</v>
          </cell>
          <cell r="U29" t="str">
            <v>0231-0004</v>
          </cell>
        </row>
        <row r="30">
          <cell r="E30" t="str">
            <v>건설기계</v>
          </cell>
          <cell r="F30" t="str">
            <v>$</v>
          </cell>
          <cell r="G30">
            <v>58897</v>
          </cell>
          <cell r="H30">
            <v>66818000</v>
          </cell>
          <cell r="I30">
            <v>2148</v>
          </cell>
          <cell r="J30">
            <v>13.9</v>
          </cell>
          <cell r="L30">
            <v>0.35</v>
          </cell>
          <cell r="M30">
            <v>1</v>
          </cell>
          <cell r="N30">
            <v>0.5</v>
          </cell>
          <cell r="O30">
            <v>0.2</v>
          </cell>
          <cell r="Q30">
            <v>0</v>
          </cell>
          <cell r="R30">
            <v>0</v>
          </cell>
          <cell r="S30">
            <v>146</v>
          </cell>
          <cell r="T30">
            <v>146</v>
          </cell>
          <cell r="U30" t="str">
            <v>0231-0007</v>
          </cell>
        </row>
        <row r="31">
          <cell r="E31" t="str">
            <v>건설기계</v>
          </cell>
          <cell r="F31" t="str">
            <v>$</v>
          </cell>
          <cell r="G31">
            <v>67217</v>
          </cell>
          <cell r="H31">
            <v>76257000</v>
          </cell>
          <cell r="I31">
            <v>2148</v>
          </cell>
          <cell r="J31">
            <v>16.3</v>
          </cell>
          <cell r="L31">
            <v>0.35</v>
          </cell>
          <cell r="M31">
            <v>1</v>
          </cell>
          <cell r="N31">
            <v>0.5</v>
          </cell>
          <cell r="O31">
            <v>0.2</v>
          </cell>
          <cell r="Q31">
            <v>0</v>
          </cell>
          <cell r="R31">
            <v>0</v>
          </cell>
          <cell r="S31">
            <v>4057</v>
          </cell>
          <cell r="T31">
            <v>4057</v>
          </cell>
          <cell r="U31" t="str">
            <v>0240-0007</v>
          </cell>
        </row>
        <row r="32">
          <cell r="E32" t="str">
            <v>건설기계</v>
          </cell>
          <cell r="F32" t="str">
            <v>$</v>
          </cell>
          <cell r="G32">
            <v>75141</v>
          </cell>
          <cell r="H32">
            <v>85247000</v>
          </cell>
          <cell r="I32">
            <v>2148</v>
          </cell>
          <cell r="J32">
            <v>18</v>
          </cell>
          <cell r="L32">
            <v>0.38</v>
          </cell>
          <cell r="M32">
            <v>1</v>
          </cell>
          <cell r="N32">
            <v>0.5</v>
          </cell>
          <cell r="O32">
            <v>0.2</v>
          </cell>
          <cell r="Q32">
            <v>6166</v>
          </cell>
          <cell r="R32">
            <v>18629</v>
          </cell>
          <cell r="S32">
            <v>156620</v>
          </cell>
          <cell r="T32">
            <v>181415</v>
          </cell>
          <cell r="U32" t="str">
            <v>0260-0355</v>
          </cell>
        </row>
        <row r="33">
          <cell r="E33" t="str">
            <v>건설기계</v>
          </cell>
          <cell r="F33" t="str">
            <v>$</v>
          </cell>
          <cell r="G33">
            <v>82417</v>
          </cell>
          <cell r="H33">
            <v>93502000</v>
          </cell>
          <cell r="I33">
            <v>2148</v>
          </cell>
          <cell r="J33">
            <v>7.8</v>
          </cell>
          <cell r="L33">
            <v>0.35</v>
          </cell>
          <cell r="M33">
            <v>1</v>
          </cell>
          <cell r="N33">
            <v>0.5</v>
          </cell>
          <cell r="O33">
            <v>0.2</v>
          </cell>
          <cell r="Q33">
            <v>4683</v>
          </cell>
          <cell r="R33">
            <v>18629</v>
          </cell>
          <cell r="S33">
            <v>8394</v>
          </cell>
          <cell r="T33">
            <v>31706</v>
          </cell>
          <cell r="U33" t="str">
            <v>0301-0057</v>
          </cell>
        </row>
        <row r="34">
          <cell r="E34" t="str">
            <v>건설기계</v>
          </cell>
          <cell r="F34" t="str">
            <v>원</v>
          </cell>
          <cell r="G34">
            <v>16115</v>
          </cell>
          <cell r="H34">
            <v>16115000</v>
          </cell>
          <cell r="I34">
            <v>1898</v>
          </cell>
          <cell r="J34">
            <v>4.0999999999999996</v>
          </cell>
          <cell r="L34">
            <v>0.35</v>
          </cell>
          <cell r="M34">
            <v>1</v>
          </cell>
          <cell r="N34">
            <v>0.5</v>
          </cell>
          <cell r="O34">
            <v>0.2</v>
          </cell>
          <cell r="Q34">
            <v>7223</v>
          </cell>
          <cell r="R34">
            <v>18629</v>
          </cell>
          <cell r="S34">
            <v>10976</v>
          </cell>
          <cell r="T34">
            <v>36828</v>
          </cell>
          <cell r="U34" t="str">
            <v>0301-0076</v>
          </cell>
        </row>
        <row r="35">
          <cell r="E35" t="str">
            <v>건설기계</v>
          </cell>
          <cell r="F35" t="str">
            <v>원</v>
          </cell>
          <cell r="G35">
            <v>24483</v>
          </cell>
          <cell r="H35">
            <v>24483000</v>
          </cell>
          <cell r="I35">
            <v>1898</v>
          </cell>
          <cell r="J35">
            <v>4.3</v>
          </cell>
          <cell r="L35">
            <v>0.35</v>
          </cell>
          <cell r="M35">
            <v>1</v>
          </cell>
          <cell r="N35">
            <v>0.5</v>
          </cell>
          <cell r="O35">
            <v>0.2</v>
          </cell>
          <cell r="Q35">
            <v>9287</v>
          </cell>
          <cell r="R35">
            <v>18629</v>
          </cell>
          <cell r="S35">
            <v>13449</v>
          </cell>
          <cell r="T35">
            <v>41365</v>
          </cell>
          <cell r="U35" t="str">
            <v>0301-0095</v>
          </cell>
        </row>
        <row r="36">
          <cell r="E36" t="str">
            <v>건설기계</v>
          </cell>
          <cell r="F36" t="str">
            <v>원</v>
          </cell>
          <cell r="G36">
            <v>37243</v>
          </cell>
          <cell r="H36">
            <v>37243000</v>
          </cell>
          <cell r="I36">
            <v>1898</v>
          </cell>
          <cell r="J36">
            <v>7.6</v>
          </cell>
          <cell r="L36">
            <v>0.35</v>
          </cell>
          <cell r="M36">
            <v>1</v>
          </cell>
          <cell r="N36">
            <v>0.5</v>
          </cell>
          <cell r="O36">
            <v>0.2</v>
          </cell>
          <cell r="Q36">
            <v>11033</v>
          </cell>
          <cell r="R36">
            <v>18629</v>
          </cell>
          <cell r="S36">
            <v>15936</v>
          </cell>
          <cell r="T36">
            <v>45598</v>
          </cell>
          <cell r="U36" t="str">
            <v>0301-0115</v>
          </cell>
        </row>
        <row r="37">
          <cell r="E37" t="str">
            <v>건설기계</v>
          </cell>
          <cell r="F37" t="str">
            <v>원</v>
          </cell>
          <cell r="G37">
            <v>63153</v>
          </cell>
          <cell r="H37">
            <v>63153000</v>
          </cell>
          <cell r="I37">
            <v>1898</v>
          </cell>
          <cell r="J37">
            <v>9.5</v>
          </cell>
          <cell r="L37">
            <v>0.35</v>
          </cell>
          <cell r="M37">
            <v>1</v>
          </cell>
          <cell r="N37">
            <v>0.5</v>
          </cell>
          <cell r="O37">
            <v>0.2</v>
          </cell>
          <cell r="Q37">
            <v>12938</v>
          </cell>
          <cell r="R37">
            <v>18629</v>
          </cell>
          <cell r="S37">
            <v>18187</v>
          </cell>
          <cell r="T37">
            <v>49754</v>
          </cell>
          <cell r="U37" t="str">
            <v>0301-0134</v>
          </cell>
        </row>
        <row r="38">
          <cell r="E38" t="str">
            <v>건설기계</v>
          </cell>
          <cell r="F38" t="str">
            <v>원</v>
          </cell>
          <cell r="G38">
            <v>81063</v>
          </cell>
          <cell r="H38">
            <v>81063000</v>
          </cell>
          <cell r="I38">
            <v>1898</v>
          </cell>
          <cell r="J38">
            <v>12.1</v>
          </cell>
          <cell r="L38">
            <v>0.35</v>
          </cell>
          <cell r="M38">
            <v>1</v>
          </cell>
          <cell r="N38">
            <v>0.5</v>
          </cell>
          <cell r="O38">
            <v>0.2</v>
          </cell>
          <cell r="Q38">
            <v>14288</v>
          </cell>
          <cell r="R38">
            <v>18629</v>
          </cell>
          <cell r="S38">
            <v>20331</v>
          </cell>
          <cell r="T38">
            <v>53248</v>
          </cell>
          <cell r="U38" t="str">
            <v>0301-0153</v>
          </cell>
        </row>
        <row r="39">
          <cell r="E39" t="str">
            <v>건설기계</v>
          </cell>
          <cell r="F39" t="str">
            <v>원</v>
          </cell>
          <cell r="G39">
            <v>89150</v>
          </cell>
          <cell r="H39">
            <v>89150000</v>
          </cell>
          <cell r="I39">
            <v>1898</v>
          </cell>
          <cell r="J39">
            <v>16.3</v>
          </cell>
          <cell r="L39">
            <v>0.35</v>
          </cell>
          <cell r="M39">
            <v>1</v>
          </cell>
          <cell r="N39">
            <v>0.5</v>
          </cell>
          <cell r="O39">
            <v>0.2</v>
          </cell>
          <cell r="Q39">
            <v>6191</v>
          </cell>
          <cell r="R39">
            <v>18629</v>
          </cell>
          <cell r="S39">
            <v>22300</v>
          </cell>
          <cell r="T39">
            <v>47120</v>
          </cell>
          <cell r="U39" t="str">
            <v>0301-0172</v>
          </cell>
        </row>
        <row r="40">
          <cell r="E40" t="str">
            <v>건설기계</v>
          </cell>
          <cell r="F40" t="str">
            <v>원</v>
          </cell>
          <cell r="G40">
            <v>111500</v>
          </cell>
          <cell r="H40">
            <v>111500000</v>
          </cell>
          <cell r="I40">
            <v>1898</v>
          </cell>
          <cell r="J40">
            <v>20.2</v>
          </cell>
          <cell r="L40">
            <v>0.73</v>
          </cell>
          <cell r="M40">
            <v>1</v>
          </cell>
          <cell r="N40">
            <v>0.5</v>
          </cell>
          <cell r="O40">
            <v>0.2</v>
          </cell>
          <cell r="Q40">
            <v>4170</v>
          </cell>
          <cell r="R40">
            <v>18629</v>
          </cell>
          <cell r="S40">
            <v>3058</v>
          </cell>
          <cell r="T40">
            <v>25857</v>
          </cell>
          <cell r="U40" t="str">
            <v>0302-0025</v>
          </cell>
        </row>
        <row r="41">
          <cell r="E41" t="str">
            <v>건설기계</v>
          </cell>
          <cell r="F41" t="str">
            <v>원</v>
          </cell>
          <cell r="G41">
            <v>124000</v>
          </cell>
          <cell r="H41">
            <v>124000000</v>
          </cell>
          <cell r="I41">
            <v>1898</v>
          </cell>
          <cell r="J41">
            <v>24.4</v>
          </cell>
          <cell r="L41">
            <v>0.73</v>
          </cell>
          <cell r="M41">
            <v>1</v>
          </cell>
          <cell r="N41">
            <v>0.5</v>
          </cell>
          <cell r="O41">
            <v>0.2</v>
          </cell>
          <cell r="Q41">
            <v>4374</v>
          </cell>
          <cell r="R41">
            <v>18629</v>
          </cell>
          <cell r="S41">
            <v>4646</v>
          </cell>
          <cell r="T41">
            <v>27649</v>
          </cell>
          <cell r="U41" t="str">
            <v>0302-0057</v>
          </cell>
        </row>
        <row r="42">
          <cell r="E42" t="str">
            <v>건설기계</v>
          </cell>
          <cell r="F42" t="str">
            <v>원</v>
          </cell>
          <cell r="G42">
            <v>243750</v>
          </cell>
          <cell r="H42">
            <v>243750000</v>
          </cell>
          <cell r="I42">
            <v>1898</v>
          </cell>
          <cell r="J42">
            <v>36.200000000000003</v>
          </cell>
          <cell r="L42">
            <v>0.73</v>
          </cell>
          <cell r="M42">
            <v>1</v>
          </cell>
          <cell r="N42">
            <v>0.5</v>
          </cell>
          <cell r="O42">
            <v>0.2</v>
          </cell>
          <cell r="Q42">
            <v>7731</v>
          </cell>
          <cell r="R42">
            <v>18629</v>
          </cell>
          <cell r="S42">
            <v>7068</v>
          </cell>
          <cell r="T42">
            <v>33428</v>
          </cell>
          <cell r="U42" t="str">
            <v>0302-0095</v>
          </cell>
        </row>
        <row r="43">
          <cell r="E43" t="str">
            <v>건설기계</v>
          </cell>
          <cell r="F43" t="str">
            <v>$</v>
          </cell>
          <cell r="G43">
            <v>65056</v>
          </cell>
          <cell r="H43">
            <v>73806000</v>
          </cell>
          <cell r="I43">
            <v>2148</v>
          </cell>
          <cell r="J43">
            <v>18.600000000000001</v>
          </cell>
          <cell r="L43">
            <v>0.73</v>
          </cell>
          <cell r="M43">
            <v>1</v>
          </cell>
          <cell r="N43">
            <v>0.5</v>
          </cell>
          <cell r="O43">
            <v>0.2</v>
          </cell>
          <cell r="Q43">
            <v>9663</v>
          </cell>
          <cell r="R43">
            <v>18629</v>
          </cell>
          <cell r="S43">
            <v>11986</v>
          </cell>
          <cell r="T43">
            <v>40278</v>
          </cell>
          <cell r="U43" t="str">
            <v>0302-0134</v>
          </cell>
        </row>
        <row r="44">
          <cell r="E44" t="str">
            <v>건설기계</v>
          </cell>
          <cell r="F44" t="str">
            <v>$</v>
          </cell>
          <cell r="G44">
            <v>121021</v>
          </cell>
          <cell r="H44">
            <v>137298000</v>
          </cell>
          <cell r="I44">
            <v>2148</v>
          </cell>
          <cell r="J44">
            <v>39.6</v>
          </cell>
          <cell r="L44">
            <v>0.73</v>
          </cell>
          <cell r="M44">
            <v>1</v>
          </cell>
          <cell r="N44">
            <v>0.5</v>
          </cell>
          <cell r="O44">
            <v>0.2</v>
          </cell>
          <cell r="Q44">
            <v>12308</v>
          </cell>
          <cell r="R44">
            <v>18629</v>
          </cell>
          <cell r="S44">
            <v>15385</v>
          </cell>
          <cell r="T44">
            <v>46322</v>
          </cell>
          <cell r="U44" t="str">
            <v>0302-0172</v>
          </cell>
        </row>
        <row r="45">
          <cell r="E45" t="str">
            <v>건설기계</v>
          </cell>
          <cell r="F45" t="str">
            <v>$</v>
          </cell>
          <cell r="G45">
            <v>160192</v>
          </cell>
          <cell r="H45">
            <v>181737000</v>
          </cell>
          <cell r="I45">
            <v>2148</v>
          </cell>
          <cell r="J45">
            <v>51</v>
          </cell>
          <cell r="L45">
            <v>0.73</v>
          </cell>
          <cell r="M45">
            <v>1</v>
          </cell>
          <cell r="N45">
            <v>0.5</v>
          </cell>
          <cell r="O45">
            <v>0.2</v>
          </cell>
          <cell r="Q45">
            <v>16581</v>
          </cell>
          <cell r="R45">
            <v>18629</v>
          </cell>
          <cell r="S45">
            <v>16920</v>
          </cell>
          <cell r="T45">
            <v>52130</v>
          </cell>
          <cell r="U45" t="str">
            <v>0302-0229</v>
          </cell>
        </row>
        <row r="46">
          <cell r="E46" t="str">
            <v>건설기계</v>
          </cell>
          <cell r="F46" t="str">
            <v>$</v>
          </cell>
          <cell r="G46">
            <v>202693</v>
          </cell>
          <cell r="H46">
            <v>229955000</v>
          </cell>
          <cell r="I46">
            <v>2148</v>
          </cell>
          <cell r="J46">
            <v>60</v>
          </cell>
          <cell r="L46">
            <v>0.73</v>
          </cell>
          <cell r="M46">
            <v>1</v>
          </cell>
          <cell r="N46">
            <v>0.5</v>
          </cell>
          <cell r="O46">
            <v>0.2</v>
          </cell>
          <cell r="Q46">
            <v>20548</v>
          </cell>
          <cell r="R46">
            <v>18629</v>
          </cell>
          <cell r="S46">
            <v>21162</v>
          </cell>
          <cell r="T46">
            <v>60339</v>
          </cell>
          <cell r="U46" t="str">
            <v>0302-0287</v>
          </cell>
        </row>
        <row r="47">
          <cell r="E47" t="str">
            <v>건설기계</v>
          </cell>
          <cell r="F47" t="str">
            <v>$</v>
          </cell>
          <cell r="G47">
            <v>21196</v>
          </cell>
          <cell r="H47">
            <v>24046000</v>
          </cell>
          <cell r="I47">
            <v>1698</v>
          </cell>
          <cell r="J47">
            <v>24.4</v>
          </cell>
          <cell r="L47">
            <v>0.73</v>
          </cell>
          <cell r="M47">
            <v>1</v>
          </cell>
          <cell r="N47">
            <v>0.5</v>
          </cell>
          <cell r="O47">
            <v>0.2</v>
          </cell>
          <cell r="Q47">
            <v>24820</v>
          </cell>
          <cell r="R47">
            <v>18629</v>
          </cell>
          <cell r="S47">
            <v>23535</v>
          </cell>
          <cell r="T47">
            <v>66984</v>
          </cell>
          <cell r="U47" t="str">
            <v>0302-0350</v>
          </cell>
        </row>
        <row r="48">
          <cell r="E48" t="str">
            <v>건설기계</v>
          </cell>
          <cell r="F48" t="str">
            <v>$</v>
          </cell>
          <cell r="G48">
            <v>27588</v>
          </cell>
          <cell r="H48">
            <v>31298000</v>
          </cell>
          <cell r="I48">
            <v>1698</v>
          </cell>
          <cell r="J48">
            <v>36.200000000000003</v>
          </cell>
          <cell r="L48">
            <v>0.73</v>
          </cell>
          <cell r="M48">
            <v>1</v>
          </cell>
          <cell r="N48">
            <v>0.5</v>
          </cell>
          <cell r="O48">
            <v>0.2</v>
          </cell>
          <cell r="Q48">
            <v>36824</v>
          </cell>
          <cell r="R48">
            <v>18629</v>
          </cell>
          <cell r="S48">
            <v>46263</v>
          </cell>
          <cell r="T48">
            <v>101716</v>
          </cell>
          <cell r="U48" t="str">
            <v>0302-0500</v>
          </cell>
        </row>
        <row r="49">
          <cell r="E49" t="str">
            <v>건설기계</v>
          </cell>
          <cell r="F49" t="str">
            <v>$</v>
          </cell>
          <cell r="G49">
            <v>36945</v>
          </cell>
          <cell r="H49">
            <v>41914000</v>
          </cell>
          <cell r="I49">
            <v>1698</v>
          </cell>
          <cell r="J49">
            <v>18.600000000000001</v>
          </cell>
          <cell r="L49">
            <v>0.36</v>
          </cell>
          <cell r="M49">
            <v>1</v>
          </cell>
          <cell r="N49">
            <v>0.5</v>
          </cell>
          <cell r="O49">
            <v>0.2</v>
          </cell>
          <cell r="Q49">
            <v>14874</v>
          </cell>
          <cell r="R49">
            <v>18629</v>
          </cell>
          <cell r="S49">
            <v>17603</v>
          </cell>
          <cell r="T49">
            <v>51106</v>
          </cell>
          <cell r="U49" t="str">
            <v>0406-0054</v>
          </cell>
        </row>
        <row r="50">
          <cell r="E50" t="str">
            <v>건설기계</v>
          </cell>
          <cell r="F50" t="str">
            <v>$</v>
          </cell>
          <cell r="G50">
            <v>51336</v>
          </cell>
          <cell r="H50">
            <v>58240000</v>
          </cell>
          <cell r="I50">
            <v>1698</v>
          </cell>
          <cell r="J50">
            <v>39.6</v>
          </cell>
          <cell r="L50">
            <v>0.36</v>
          </cell>
          <cell r="M50">
            <v>1</v>
          </cell>
          <cell r="N50">
            <v>0.5</v>
          </cell>
          <cell r="O50">
            <v>0.2</v>
          </cell>
          <cell r="Q50">
            <v>31667</v>
          </cell>
          <cell r="R50">
            <v>18629</v>
          </cell>
          <cell r="S50">
            <v>32746</v>
          </cell>
          <cell r="T50">
            <v>83042</v>
          </cell>
          <cell r="U50" t="str">
            <v>0406-0115</v>
          </cell>
        </row>
        <row r="51">
          <cell r="E51" t="str">
            <v>건설기계</v>
          </cell>
          <cell r="F51" t="str">
            <v>$</v>
          </cell>
          <cell r="G51">
            <v>72926</v>
          </cell>
          <cell r="H51">
            <v>82734000</v>
          </cell>
          <cell r="I51">
            <v>1698</v>
          </cell>
          <cell r="J51">
            <v>51</v>
          </cell>
          <cell r="L51">
            <v>0.36</v>
          </cell>
          <cell r="M51">
            <v>1</v>
          </cell>
          <cell r="N51">
            <v>0.5</v>
          </cell>
          <cell r="O51">
            <v>0.2</v>
          </cell>
          <cell r="Q51">
            <v>40783</v>
          </cell>
          <cell r="R51">
            <v>18629</v>
          </cell>
          <cell r="S51">
            <v>43345</v>
          </cell>
          <cell r="T51">
            <v>102757</v>
          </cell>
          <cell r="U51" t="str">
            <v>0406-0161</v>
          </cell>
        </row>
        <row r="52">
          <cell r="E52" t="str">
            <v>건설기계</v>
          </cell>
          <cell r="F52" t="str">
            <v>원</v>
          </cell>
          <cell r="G52">
            <v>112000</v>
          </cell>
          <cell r="H52">
            <v>112000000</v>
          </cell>
          <cell r="I52">
            <v>1730</v>
          </cell>
          <cell r="J52">
            <v>15.4</v>
          </cell>
          <cell r="L52">
            <v>0.36</v>
          </cell>
          <cell r="M52">
            <v>1</v>
          </cell>
          <cell r="N52">
            <v>0.5</v>
          </cell>
          <cell r="O52">
            <v>0.2</v>
          </cell>
          <cell r="Q52">
            <v>47980</v>
          </cell>
          <cell r="R52">
            <v>18629</v>
          </cell>
          <cell r="S52">
            <v>54845</v>
          </cell>
          <cell r="T52">
            <v>121454</v>
          </cell>
          <cell r="U52" t="str">
            <v>0406-0206</v>
          </cell>
        </row>
        <row r="53">
          <cell r="E53" t="str">
            <v>운반기계</v>
          </cell>
          <cell r="F53" t="str">
            <v>원</v>
          </cell>
          <cell r="G53">
            <v>13120</v>
          </cell>
          <cell r="H53">
            <v>13120000</v>
          </cell>
          <cell r="I53">
            <v>3590</v>
          </cell>
          <cell r="J53">
            <v>3.8</v>
          </cell>
          <cell r="L53">
            <v>0.44</v>
          </cell>
          <cell r="M53">
            <v>1</v>
          </cell>
          <cell r="Q53">
            <v>0</v>
          </cell>
          <cell r="R53">
            <v>0</v>
          </cell>
          <cell r="S53">
            <v>4533</v>
          </cell>
          <cell r="T53">
            <v>4533</v>
          </cell>
          <cell r="U53" t="str">
            <v>0407-0054</v>
          </cell>
        </row>
        <row r="54">
          <cell r="E54" t="str">
            <v>운반기계</v>
          </cell>
          <cell r="F54" t="str">
            <v>원</v>
          </cell>
          <cell r="G54">
            <v>15317</v>
          </cell>
          <cell r="H54">
            <v>15317000</v>
          </cell>
          <cell r="I54">
            <v>3590</v>
          </cell>
          <cell r="J54">
            <v>6.7</v>
          </cell>
          <cell r="L54">
            <v>0.44</v>
          </cell>
          <cell r="M54">
            <v>1</v>
          </cell>
          <cell r="Q54">
            <v>0</v>
          </cell>
          <cell r="R54">
            <v>0</v>
          </cell>
          <cell r="S54">
            <v>5900</v>
          </cell>
          <cell r="T54">
            <v>5900</v>
          </cell>
          <cell r="U54" t="str">
            <v>0407-0092</v>
          </cell>
        </row>
        <row r="55">
          <cell r="E55" t="str">
            <v>운반기계</v>
          </cell>
          <cell r="F55" t="str">
            <v>원</v>
          </cell>
          <cell r="G55">
            <v>16737</v>
          </cell>
          <cell r="H55">
            <v>16737000</v>
          </cell>
          <cell r="I55">
            <v>3590</v>
          </cell>
          <cell r="J55">
            <v>10.7</v>
          </cell>
          <cell r="L55">
            <v>0.44</v>
          </cell>
          <cell r="M55">
            <v>1</v>
          </cell>
          <cell r="Q55">
            <v>0</v>
          </cell>
          <cell r="R55">
            <v>0</v>
          </cell>
          <cell r="S55">
            <v>7902</v>
          </cell>
          <cell r="T55">
            <v>7902</v>
          </cell>
          <cell r="U55" t="str">
            <v>0407-0107</v>
          </cell>
        </row>
        <row r="56">
          <cell r="E56" t="str">
            <v>운반기계</v>
          </cell>
          <cell r="F56" t="str">
            <v>원</v>
          </cell>
          <cell r="G56">
            <v>22317</v>
          </cell>
          <cell r="H56">
            <v>22317000</v>
          </cell>
          <cell r="I56">
            <v>3389</v>
          </cell>
          <cell r="J56">
            <v>12.4</v>
          </cell>
          <cell r="L56">
            <v>0.44</v>
          </cell>
          <cell r="M56">
            <v>1</v>
          </cell>
          <cell r="Q56">
            <v>0</v>
          </cell>
          <cell r="R56">
            <v>0</v>
          </cell>
          <cell r="S56">
            <v>10980</v>
          </cell>
          <cell r="T56">
            <v>10980</v>
          </cell>
          <cell r="U56" t="str">
            <v>0407-0161</v>
          </cell>
        </row>
        <row r="57">
          <cell r="E57" t="str">
            <v>운반기계</v>
          </cell>
          <cell r="F57" t="str">
            <v>원</v>
          </cell>
          <cell r="G57">
            <v>31531</v>
          </cell>
          <cell r="H57">
            <v>31531000</v>
          </cell>
          <cell r="I57">
            <v>2664</v>
          </cell>
          <cell r="J57">
            <v>18.8</v>
          </cell>
          <cell r="L57">
            <v>0.44</v>
          </cell>
          <cell r="M57">
            <v>1</v>
          </cell>
          <cell r="N57">
            <v>0</v>
          </cell>
          <cell r="O57">
            <v>0</v>
          </cell>
          <cell r="P57">
            <v>0</v>
          </cell>
          <cell r="Q57">
            <v>0</v>
          </cell>
          <cell r="R57">
            <v>0</v>
          </cell>
          <cell r="S57">
            <v>15598</v>
          </cell>
          <cell r="T57">
            <v>15598</v>
          </cell>
          <cell r="U57" t="str">
            <v>0407-0206</v>
          </cell>
        </row>
        <row r="58">
          <cell r="E58" t="str">
            <v>건설기계</v>
          </cell>
          <cell r="F58" t="str">
            <v>원</v>
          </cell>
          <cell r="G58">
            <v>51583</v>
          </cell>
          <cell r="H58">
            <v>51583000</v>
          </cell>
          <cell r="I58">
            <v>2664</v>
          </cell>
          <cell r="J58">
            <v>21.1</v>
          </cell>
          <cell r="L58">
            <v>0.66</v>
          </cell>
          <cell r="M58">
            <v>1</v>
          </cell>
          <cell r="N58">
            <v>0.5</v>
          </cell>
          <cell r="O58">
            <v>0.2</v>
          </cell>
          <cell r="Q58">
            <v>15031</v>
          </cell>
          <cell r="R58">
            <v>18629</v>
          </cell>
          <cell r="S58">
            <v>19376</v>
          </cell>
          <cell r="T58">
            <v>53036</v>
          </cell>
          <cell r="U58" t="str">
            <v>0501-0036</v>
          </cell>
        </row>
        <row r="59">
          <cell r="E59" t="str">
            <v>건설기계</v>
          </cell>
          <cell r="F59" t="str">
            <v>원</v>
          </cell>
          <cell r="G59">
            <v>76000</v>
          </cell>
          <cell r="H59">
            <v>76000000</v>
          </cell>
          <cell r="I59">
            <v>2108</v>
          </cell>
          <cell r="J59">
            <v>23.2</v>
          </cell>
          <cell r="L59">
            <v>1.89</v>
          </cell>
          <cell r="M59">
            <v>1</v>
          </cell>
          <cell r="N59">
            <v>0.5</v>
          </cell>
          <cell r="O59">
            <v>0.2</v>
          </cell>
          <cell r="Q59">
            <v>26169</v>
          </cell>
          <cell r="R59">
            <v>18629</v>
          </cell>
          <cell r="S59">
            <v>19376</v>
          </cell>
          <cell r="T59">
            <v>64174</v>
          </cell>
          <cell r="U59" t="str">
            <v>0502-0036</v>
          </cell>
        </row>
        <row r="60">
          <cell r="E60" t="str">
            <v>건설기계</v>
          </cell>
          <cell r="F60" t="str">
            <v>$</v>
          </cell>
          <cell r="G60">
            <v>125970</v>
          </cell>
          <cell r="H60">
            <v>142912000</v>
          </cell>
          <cell r="I60">
            <v>2108</v>
          </cell>
          <cell r="J60">
            <v>33.799999999999997</v>
          </cell>
          <cell r="L60">
            <v>0.44</v>
          </cell>
          <cell r="M60">
            <v>1</v>
          </cell>
          <cell r="Q60">
            <v>3217</v>
          </cell>
          <cell r="R60">
            <v>11263</v>
          </cell>
          <cell r="S60">
            <v>4710</v>
          </cell>
          <cell r="T60">
            <v>19190</v>
          </cell>
          <cell r="U60" t="str">
            <v>0602-0025</v>
          </cell>
        </row>
        <row r="61">
          <cell r="E61" t="str">
            <v>건설기계</v>
          </cell>
          <cell r="F61" t="str">
            <v>$</v>
          </cell>
          <cell r="G61">
            <v>31223</v>
          </cell>
          <cell r="H61">
            <v>35422000</v>
          </cell>
          <cell r="I61">
            <v>2111</v>
          </cell>
          <cell r="J61">
            <v>8.4</v>
          </cell>
          <cell r="L61">
            <v>0.44</v>
          </cell>
          <cell r="M61">
            <v>1</v>
          </cell>
          <cell r="O61">
            <v>0.2</v>
          </cell>
          <cell r="Q61">
            <v>5673</v>
          </cell>
          <cell r="R61">
            <v>11263</v>
          </cell>
          <cell r="S61">
            <v>5498</v>
          </cell>
          <cell r="T61">
            <v>22434</v>
          </cell>
          <cell r="U61" t="str">
            <v>0602-0045</v>
          </cell>
        </row>
        <row r="62">
          <cell r="E62" t="str">
            <v>건설기계</v>
          </cell>
          <cell r="F62" t="str">
            <v>$</v>
          </cell>
          <cell r="G62">
            <v>38982</v>
          </cell>
          <cell r="H62">
            <v>44225000</v>
          </cell>
          <cell r="I62">
            <v>2111</v>
          </cell>
          <cell r="J62">
            <v>10.199999999999999</v>
          </cell>
          <cell r="L62">
            <v>0.44</v>
          </cell>
          <cell r="M62">
            <v>1</v>
          </cell>
          <cell r="O62">
            <v>0.2</v>
          </cell>
          <cell r="Q62">
            <v>9059</v>
          </cell>
          <cell r="R62">
            <v>11263</v>
          </cell>
          <cell r="S62">
            <v>6008</v>
          </cell>
          <cell r="T62">
            <v>26330</v>
          </cell>
          <cell r="U62" t="str">
            <v>0602-0060</v>
          </cell>
        </row>
        <row r="63">
          <cell r="E63" t="str">
            <v>건설기계</v>
          </cell>
          <cell r="F63" t="str">
            <v>$</v>
          </cell>
          <cell r="G63">
            <v>43722</v>
          </cell>
          <cell r="H63">
            <v>49602000</v>
          </cell>
          <cell r="I63">
            <v>2111</v>
          </cell>
          <cell r="J63">
            <v>12</v>
          </cell>
          <cell r="L63">
            <v>0.44</v>
          </cell>
          <cell r="M63">
            <v>1</v>
          </cell>
          <cell r="O63">
            <v>0.2</v>
          </cell>
          <cell r="Q63">
            <v>10499</v>
          </cell>
          <cell r="R63">
            <v>11263</v>
          </cell>
          <cell r="S63">
            <v>7563</v>
          </cell>
          <cell r="T63">
            <v>29325</v>
          </cell>
          <cell r="U63" t="str">
            <v>0602-0080</v>
          </cell>
        </row>
        <row r="64">
          <cell r="E64" t="str">
            <v>건설기계</v>
          </cell>
          <cell r="F64" t="str">
            <v>$</v>
          </cell>
          <cell r="G64">
            <v>25973</v>
          </cell>
          <cell r="H64">
            <v>29466000</v>
          </cell>
          <cell r="I64">
            <v>2155</v>
          </cell>
          <cell r="J64">
            <v>5.5</v>
          </cell>
          <cell r="L64">
            <v>0.44</v>
          </cell>
          <cell r="M64">
            <v>1</v>
          </cell>
          <cell r="N64">
            <v>0</v>
          </cell>
          <cell r="O64">
            <v>0.2</v>
          </cell>
          <cell r="P64">
            <v>0</v>
          </cell>
          <cell r="Q64">
            <v>3213</v>
          </cell>
          <cell r="R64">
            <v>14423</v>
          </cell>
          <cell r="S64">
            <v>6349</v>
          </cell>
          <cell r="T64">
            <v>23985</v>
          </cell>
          <cell r="U64" t="str">
            <v>1206-0008</v>
          </cell>
        </row>
        <row r="65">
          <cell r="E65" t="str">
            <v>건설기계</v>
          </cell>
          <cell r="F65" t="str">
            <v>$</v>
          </cell>
          <cell r="G65">
            <v>31335</v>
          </cell>
          <cell r="H65">
            <v>35549000</v>
          </cell>
          <cell r="I65">
            <v>2155</v>
          </cell>
          <cell r="J65">
            <v>7.5</v>
          </cell>
          <cell r="L65">
            <v>0.44</v>
          </cell>
          <cell r="M65">
            <v>1</v>
          </cell>
          <cell r="O65">
            <v>0.2</v>
          </cell>
          <cell r="Q65">
            <v>17865</v>
          </cell>
          <cell r="R65">
            <v>11509</v>
          </cell>
          <cell r="S65">
            <v>13741</v>
          </cell>
          <cell r="T65">
            <v>43115</v>
          </cell>
          <cell r="U65" t="str">
            <v>0602-0150</v>
          </cell>
        </row>
        <row r="66">
          <cell r="E66" t="str">
            <v>건설기계</v>
          </cell>
          <cell r="F66" t="str">
            <v>$</v>
          </cell>
          <cell r="G66">
            <v>36137</v>
          </cell>
          <cell r="H66">
            <v>40997000</v>
          </cell>
          <cell r="I66">
            <v>2155</v>
          </cell>
          <cell r="J66">
            <v>9.1999999999999993</v>
          </cell>
          <cell r="L66">
            <v>0.73</v>
          </cell>
          <cell r="M66">
            <v>1</v>
          </cell>
          <cell r="O66">
            <v>0.2</v>
          </cell>
          <cell r="Q66">
            <v>23599</v>
          </cell>
          <cell r="R66">
            <v>11509</v>
          </cell>
          <cell r="S66">
            <v>16020</v>
          </cell>
          <cell r="T66">
            <v>51128</v>
          </cell>
          <cell r="U66" t="str">
            <v>0602-0200</v>
          </cell>
        </row>
        <row r="67">
          <cell r="E67" t="str">
            <v>건설기계</v>
          </cell>
          <cell r="F67" t="str">
            <v>$</v>
          </cell>
          <cell r="G67">
            <v>6667</v>
          </cell>
          <cell r="H67">
            <v>7563000</v>
          </cell>
          <cell r="I67">
            <v>2472</v>
          </cell>
          <cell r="J67">
            <v>2.7</v>
          </cell>
          <cell r="L67">
            <v>0.73</v>
          </cell>
          <cell r="M67">
            <v>1</v>
          </cell>
          <cell r="O67">
            <v>0.2</v>
          </cell>
          <cell r="Q67">
            <v>34382</v>
          </cell>
          <cell r="R67">
            <v>11509</v>
          </cell>
          <cell r="S67">
            <v>33450</v>
          </cell>
          <cell r="T67">
            <v>79341</v>
          </cell>
          <cell r="U67" t="str">
            <v>0602-0320</v>
          </cell>
        </row>
        <row r="68">
          <cell r="E68" t="str">
            <v>건설기계</v>
          </cell>
          <cell r="F68" t="str">
            <v>$</v>
          </cell>
          <cell r="G68">
            <v>12029</v>
          </cell>
          <cell r="H68">
            <v>13646000</v>
          </cell>
          <cell r="I68">
            <v>2472</v>
          </cell>
          <cell r="J68">
            <v>4.5</v>
          </cell>
          <cell r="L68">
            <v>0.2</v>
          </cell>
          <cell r="M68">
            <v>1</v>
          </cell>
          <cell r="O68">
            <v>0.2</v>
          </cell>
          <cell r="Q68">
            <v>5927</v>
          </cell>
          <cell r="R68">
            <v>14141</v>
          </cell>
          <cell r="S68">
            <v>8302</v>
          </cell>
          <cell r="T68">
            <v>28370</v>
          </cell>
          <cell r="U68" t="str">
            <v>1106-0010</v>
          </cell>
        </row>
        <row r="69">
          <cell r="E69" t="str">
            <v>건설기계</v>
          </cell>
          <cell r="F69" t="str">
            <v>$</v>
          </cell>
          <cell r="G69">
            <v>25700</v>
          </cell>
          <cell r="H69">
            <v>29156000</v>
          </cell>
          <cell r="I69">
            <v>2472</v>
          </cell>
          <cell r="J69">
            <v>9</v>
          </cell>
          <cell r="L69">
            <v>0.2</v>
          </cell>
          <cell r="M69">
            <v>1</v>
          </cell>
          <cell r="O69">
            <v>0.2</v>
          </cell>
          <cell r="Q69">
            <v>7197</v>
          </cell>
          <cell r="R69">
            <v>14141</v>
          </cell>
          <cell r="S69">
            <v>10366</v>
          </cell>
          <cell r="T69">
            <v>31704</v>
          </cell>
          <cell r="U69" t="str">
            <v>1106-0012</v>
          </cell>
        </row>
        <row r="70">
          <cell r="E70" t="str">
            <v>건설기계</v>
          </cell>
          <cell r="F70" t="str">
            <v>$</v>
          </cell>
          <cell r="G70">
            <v>41211</v>
          </cell>
          <cell r="H70">
            <v>46753000</v>
          </cell>
          <cell r="I70">
            <v>2472</v>
          </cell>
          <cell r="J70">
            <v>11.2</v>
          </cell>
          <cell r="L70">
            <v>0.2</v>
          </cell>
          <cell r="M70">
            <v>1</v>
          </cell>
          <cell r="O70">
            <v>0.2</v>
          </cell>
          <cell r="Q70">
            <v>8467</v>
          </cell>
          <cell r="R70">
            <v>14141</v>
          </cell>
          <cell r="S70">
            <v>11626</v>
          </cell>
          <cell r="T70">
            <v>34234</v>
          </cell>
          <cell r="U70" t="str">
            <v>1106-0015</v>
          </cell>
        </row>
        <row r="71">
          <cell r="E71" t="str">
            <v>건설기계</v>
          </cell>
          <cell r="F71" t="str">
            <v>$</v>
          </cell>
          <cell r="G71">
            <v>48527</v>
          </cell>
          <cell r="H71">
            <v>55053000</v>
          </cell>
          <cell r="I71">
            <v>2472</v>
          </cell>
          <cell r="J71">
            <v>12.3</v>
          </cell>
          <cell r="L71">
            <v>0.2</v>
          </cell>
          <cell r="M71">
            <v>1</v>
          </cell>
          <cell r="O71">
            <v>0.2</v>
          </cell>
          <cell r="Q71">
            <v>3880</v>
          </cell>
          <cell r="R71">
            <v>14141</v>
          </cell>
          <cell r="S71">
            <v>7050</v>
          </cell>
          <cell r="T71">
            <v>25071</v>
          </cell>
          <cell r="U71" t="str">
            <v>1206-0008</v>
          </cell>
        </row>
        <row r="72">
          <cell r="E72" t="str">
            <v>건설기계</v>
          </cell>
          <cell r="F72" t="str">
            <v>$</v>
          </cell>
          <cell r="G72">
            <v>51403</v>
          </cell>
          <cell r="H72">
            <v>58316000</v>
          </cell>
          <cell r="I72">
            <v>2472</v>
          </cell>
          <cell r="J72">
            <v>12.3</v>
          </cell>
          <cell r="L72">
            <v>0.2</v>
          </cell>
          <cell r="M72">
            <v>1</v>
          </cell>
          <cell r="O72">
            <v>0.2</v>
          </cell>
          <cell r="Q72">
            <v>5292</v>
          </cell>
          <cell r="R72">
            <v>14141</v>
          </cell>
          <cell r="S72">
            <v>8506</v>
          </cell>
          <cell r="T72">
            <v>27939</v>
          </cell>
          <cell r="U72" t="str">
            <v>1206-0010</v>
          </cell>
        </row>
        <row r="73">
          <cell r="E73" t="str">
            <v>건설기계</v>
          </cell>
          <cell r="F73" t="str">
            <v>$</v>
          </cell>
          <cell r="G73">
            <v>85857</v>
          </cell>
          <cell r="H73">
            <v>97404000</v>
          </cell>
          <cell r="I73">
            <v>2472</v>
          </cell>
          <cell r="J73">
            <v>18.5</v>
          </cell>
          <cell r="L73">
            <v>0.2</v>
          </cell>
          <cell r="M73">
            <v>1</v>
          </cell>
          <cell r="O73">
            <v>0.2</v>
          </cell>
          <cell r="Q73">
            <v>6491</v>
          </cell>
          <cell r="R73">
            <v>14141</v>
          </cell>
          <cell r="S73">
            <v>9809</v>
          </cell>
          <cell r="T73">
            <v>30441</v>
          </cell>
          <cell r="U73" t="str">
            <v>1206-0014</v>
          </cell>
        </row>
        <row r="74">
          <cell r="E74" t="str">
            <v>건설기계</v>
          </cell>
          <cell r="F74" t="str">
            <v>원</v>
          </cell>
          <cell r="G74">
            <v>4500</v>
          </cell>
          <cell r="H74">
            <v>4500000</v>
          </cell>
          <cell r="I74">
            <v>3708</v>
          </cell>
          <cell r="J74">
            <v>1.8</v>
          </cell>
          <cell r="L74">
            <v>0.08</v>
          </cell>
          <cell r="M74">
            <v>1</v>
          </cell>
          <cell r="O74">
            <v>0.2</v>
          </cell>
          <cell r="Q74">
            <v>1714</v>
          </cell>
          <cell r="R74">
            <v>14141</v>
          </cell>
          <cell r="S74">
            <v>2075</v>
          </cell>
          <cell r="T74">
            <v>17930</v>
          </cell>
          <cell r="U74" t="str">
            <v>1209-0001</v>
          </cell>
        </row>
        <row r="75">
          <cell r="E75" t="str">
            <v>건설기계</v>
          </cell>
          <cell r="F75" t="str">
            <v>원</v>
          </cell>
          <cell r="G75">
            <v>12096</v>
          </cell>
          <cell r="H75">
            <v>12096000</v>
          </cell>
          <cell r="I75">
            <v>3708</v>
          </cell>
          <cell r="J75">
            <v>1.9</v>
          </cell>
          <cell r="L75">
            <v>0.08</v>
          </cell>
          <cell r="M75">
            <v>1</v>
          </cell>
          <cell r="O75">
            <v>0.2</v>
          </cell>
          <cell r="Q75">
            <v>2857</v>
          </cell>
          <cell r="R75">
            <v>14141</v>
          </cell>
          <cell r="S75">
            <v>3745</v>
          </cell>
          <cell r="T75">
            <v>20743</v>
          </cell>
          <cell r="U75" t="str">
            <v>1209-0002</v>
          </cell>
        </row>
        <row r="76">
          <cell r="E76" t="str">
            <v>건설기계</v>
          </cell>
          <cell r="F76" t="str">
            <v>원</v>
          </cell>
          <cell r="G76">
            <v>14153</v>
          </cell>
          <cell r="H76">
            <v>14153000</v>
          </cell>
          <cell r="I76">
            <v>3708</v>
          </cell>
          <cell r="J76">
            <v>2.6</v>
          </cell>
          <cell r="L76">
            <v>0.08</v>
          </cell>
          <cell r="M76">
            <v>1</v>
          </cell>
          <cell r="O76">
            <v>0.2</v>
          </cell>
          <cell r="Q76">
            <v>5715</v>
          </cell>
          <cell r="R76">
            <v>14141</v>
          </cell>
          <cell r="S76">
            <v>8002</v>
          </cell>
          <cell r="T76">
            <v>27858</v>
          </cell>
          <cell r="U76" t="str">
            <v>1209-0004</v>
          </cell>
        </row>
        <row r="77">
          <cell r="E77" t="str">
            <v>건설기계</v>
          </cell>
          <cell r="F77" t="str">
            <v>$</v>
          </cell>
          <cell r="G77">
            <v>42000</v>
          </cell>
          <cell r="H77">
            <v>47649000</v>
          </cell>
          <cell r="I77">
            <v>3708</v>
          </cell>
          <cell r="J77">
            <v>9.4</v>
          </cell>
          <cell r="L77">
            <v>0.08</v>
          </cell>
          <cell r="M77">
            <v>1</v>
          </cell>
          <cell r="O77">
            <v>0.2</v>
          </cell>
          <cell r="Q77">
            <v>7112</v>
          </cell>
          <cell r="R77">
            <v>14141</v>
          </cell>
          <cell r="S77">
            <v>12832</v>
          </cell>
          <cell r="T77">
            <v>34085</v>
          </cell>
          <cell r="U77" t="str">
            <v>1209-0006</v>
          </cell>
        </row>
        <row r="78">
          <cell r="E78" t="str">
            <v>건설기계</v>
          </cell>
          <cell r="F78" t="str">
            <v>$</v>
          </cell>
          <cell r="G78">
            <v>53900</v>
          </cell>
          <cell r="H78">
            <v>61149000</v>
          </cell>
          <cell r="I78">
            <v>3708</v>
          </cell>
          <cell r="J78">
            <v>11.7</v>
          </cell>
          <cell r="L78">
            <v>0.08</v>
          </cell>
          <cell r="M78">
            <v>1</v>
          </cell>
          <cell r="O78">
            <v>0.2</v>
          </cell>
          <cell r="Q78">
            <v>7810</v>
          </cell>
          <cell r="R78">
            <v>14141</v>
          </cell>
          <cell r="S78">
            <v>15111</v>
          </cell>
          <cell r="T78">
            <v>37062</v>
          </cell>
          <cell r="U78" t="str">
            <v>1209-0007</v>
          </cell>
        </row>
        <row r="79">
          <cell r="E79" t="str">
            <v>건설기계</v>
          </cell>
          <cell r="F79" t="str">
            <v>$</v>
          </cell>
          <cell r="G79">
            <v>9476</v>
          </cell>
          <cell r="H79">
            <v>10750000</v>
          </cell>
          <cell r="I79">
            <v>2433</v>
          </cell>
          <cell r="J79">
            <v>12.3</v>
          </cell>
          <cell r="L79">
            <v>0.08</v>
          </cell>
          <cell r="M79">
            <v>1</v>
          </cell>
          <cell r="O79">
            <v>0.2</v>
          </cell>
          <cell r="Q79">
            <v>7810</v>
          </cell>
          <cell r="R79">
            <v>14141</v>
          </cell>
          <cell r="S79">
            <v>16006</v>
          </cell>
          <cell r="T79">
            <v>37957</v>
          </cell>
          <cell r="U79" t="str">
            <v>1209-0008</v>
          </cell>
        </row>
        <row r="80">
          <cell r="E80" t="str">
            <v>건설기계</v>
          </cell>
          <cell r="F80" t="str">
            <v>$</v>
          </cell>
          <cell r="G80">
            <v>10967</v>
          </cell>
          <cell r="H80">
            <v>12442000</v>
          </cell>
          <cell r="I80">
            <v>2433</v>
          </cell>
          <cell r="J80">
            <v>18.5</v>
          </cell>
          <cell r="L80">
            <v>0.08</v>
          </cell>
          <cell r="M80">
            <v>1</v>
          </cell>
          <cell r="O80">
            <v>0.2</v>
          </cell>
          <cell r="Q80">
            <v>11748</v>
          </cell>
          <cell r="R80">
            <v>14141</v>
          </cell>
          <cell r="S80">
            <v>26735</v>
          </cell>
          <cell r="T80">
            <v>52624</v>
          </cell>
          <cell r="U80" t="str">
            <v>1209-0013</v>
          </cell>
        </row>
        <row r="81">
          <cell r="E81" t="str">
            <v>건설기계</v>
          </cell>
          <cell r="F81" t="str">
            <v>$</v>
          </cell>
          <cell r="G81">
            <v>19483</v>
          </cell>
          <cell r="H81">
            <v>22103000</v>
          </cell>
          <cell r="I81">
            <v>2433</v>
          </cell>
          <cell r="J81">
            <v>1.8</v>
          </cell>
          <cell r="L81">
            <v>0.2</v>
          </cell>
          <cell r="M81">
            <v>1</v>
          </cell>
          <cell r="Q81">
            <v>1270</v>
          </cell>
          <cell r="R81">
            <v>11509</v>
          </cell>
          <cell r="S81">
            <v>1668</v>
          </cell>
          <cell r="T81">
            <v>14447</v>
          </cell>
          <cell r="U81" t="str">
            <v>1305-0007</v>
          </cell>
        </row>
        <row r="82">
          <cell r="E82" t="str">
            <v>건설기계</v>
          </cell>
          <cell r="F82" t="str">
            <v>$</v>
          </cell>
          <cell r="G82">
            <v>20648</v>
          </cell>
          <cell r="H82">
            <v>23425000</v>
          </cell>
          <cell r="I82">
            <v>2433</v>
          </cell>
          <cell r="J82">
            <v>1.9</v>
          </cell>
          <cell r="L82">
            <v>0.2</v>
          </cell>
          <cell r="M82">
            <v>1</v>
          </cell>
          <cell r="Q82">
            <v>1340</v>
          </cell>
          <cell r="R82">
            <v>11509</v>
          </cell>
          <cell r="S82">
            <v>4485</v>
          </cell>
          <cell r="T82">
            <v>17334</v>
          </cell>
          <cell r="U82" t="str">
            <v>1306-0025</v>
          </cell>
        </row>
        <row r="83">
          <cell r="E83" t="str">
            <v>건설기계</v>
          </cell>
          <cell r="F83" t="str">
            <v>$</v>
          </cell>
          <cell r="G83">
            <v>25082</v>
          </cell>
          <cell r="H83">
            <v>28455000</v>
          </cell>
          <cell r="I83">
            <v>2433</v>
          </cell>
          <cell r="J83">
            <v>2.6</v>
          </cell>
          <cell r="L83">
            <v>0.2</v>
          </cell>
          <cell r="M83">
            <v>1</v>
          </cell>
          <cell r="Q83">
            <v>1834</v>
          </cell>
          <cell r="R83">
            <v>11509</v>
          </cell>
          <cell r="S83">
            <v>5247</v>
          </cell>
          <cell r="T83">
            <v>18590</v>
          </cell>
          <cell r="U83" t="str">
            <v>1306-0044</v>
          </cell>
        </row>
        <row r="84">
          <cell r="E84" t="str">
            <v>건설기계</v>
          </cell>
          <cell r="F84" t="str">
            <v>$</v>
          </cell>
          <cell r="G84">
            <v>26757</v>
          </cell>
          <cell r="H84">
            <v>30355000</v>
          </cell>
          <cell r="I84">
            <v>2433</v>
          </cell>
          <cell r="J84">
            <v>9.4</v>
          </cell>
          <cell r="L84">
            <v>0.45</v>
          </cell>
          <cell r="M84">
            <v>1</v>
          </cell>
          <cell r="O84">
            <v>0.2</v>
          </cell>
          <cell r="Q84">
            <v>8014</v>
          </cell>
          <cell r="R84">
            <v>14141</v>
          </cell>
          <cell r="S84">
            <v>19617</v>
          </cell>
          <cell r="T84">
            <v>41772</v>
          </cell>
          <cell r="U84" t="str">
            <v>1306-0060</v>
          </cell>
        </row>
        <row r="85">
          <cell r="E85" t="str">
            <v>건설기계</v>
          </cell>
          <cell r="F85" t="str">
            <v>$</v>
          </cell>
          <cell r="G85">
            <v>38150</v>
          </cell>
          <cell r="H85">
            <v>43281000</v>
          </cell>
          <cell r="I85">
            <v>2433</v>
          </cell>
          <cell r="J85">
            <v>11.7</v>
          </cell>
          <cell r="L85">
            <v>0.45</v>
          </cell>
          <cell r="M85">
            <v>1</v>
          </cell>
          <cell r="O85">
            <v>0.2</v>
          </cell>
          <cell r="Q85">
            <v>9975</v>
          </cell>
          <cell r="R85">
            <v>14141</v>
          </cell>
          <cell r="S85">
            <v>25176</v>
          </cell>
          <cell r="T85">
            <v>49292</v>
          </cell>
          <cell r="U85" t="str">
            <v>1306-0100</v>
          </cell>
        </row>
        <row r="86">
          <cell r="E86" t="str">
            <v>건설기계</v>
          </cell>
          <cell r="F86" t="str">
            <v>$</v>
          </cell>
          <cell r="G86">
            <v>45062</v>
          </cell>
          <cell r="H86">
            <v>51122000</v>
          </cell>
          <cell r="I86">
            <v>2433</v>
          </cell>
          <cell r="Q86">
            <v>0</v>
          </cell>
          <cell r="R86">
            <v>0</v>
          </cell>
          <cell r="S86">
            <v>2904</v>
          </cell>
          <cell r="T86">
            <v>2904</v>
          </cell>
          <cell r="U86" t="str">
            <v>1307-0001</v>
          </cell>
        </row>
        <row r="87">
          <cell r="E87" t="str">
            <v>건설기계</v>
          </cell>
          <cell r="F87" t="str">
            <v>$</v>
          </cell>
          <cell r="G87">
            <v>47492</v>
          </cell>
          <cell r="H87">
            <v>53879000</v>
          </cell>
          <cell r="I87">
            <v>2433</v>
          </cell>
          <cell r="Q87">
            <v>0</v>
          </cell>
          <cell r="R87">
            <v>0</v>
          </cell>
          <cell r="S87">
            <v>3361</v>
          </cell>
          <cell r="T87">
            <v>3361</v>
          </cell>
          <cell r="U87" t="str">
            <v>1307-0002</v>
          </cell>
        </row>
        <row r="88">
          <cell r="E88" t="str">
            <v>건설기계</v>
          </cell>
          <cell r="F88" t="str">
            <v>$</v>
          </cell>
          <cell r="G88">
            <v>53805</v>
          </cell>
          <cell r="H88">
            <v>61041000</v>
          </cell>
          <cell r="I88">
            <v>2433</v>
          </cell>
          <cell r="Q88">
            <v>0</v>
          </cell>
          <cell r="R88">
            <v>0</v>
          </cell>
          <cell r="S88">
            <v>5971</v>
          </cell>
          <cell r="T88">
            <v>5971</v>
          </cell>
          <cell r="U88" t="str">
            <v>1307-0003</v>
          </cell>
        </row>
        <row r="89">
          <cell r="E89" t="str">
            <v>건설기계</v>
          </cell>
          <cell r="F89" t="str">
            <v>$</v>
          </cell>
          <cell r="G89">
            <v>31887</v>
          </cell>
          <cell r="H89">
            <v>36175000</v>
          </cell>
          <cell r="I89">
            <v>2111</v>
          </cell>
          <cell r="J89">
            <v>7.2</v>
          </cell>
          <cell r="L89">
            <v>0.2</v>
          </cell>
          <cell r="M89">
            <v>1</v>
          </cell>
          <cell r="O89">
            <v>0.2</v>
          </cell>
          <cell r="Q89">
            <v>0</v>
          </cell>
          <cell r="R89">
            <v>0</v>
          </cell>
          <cell r="S89">
            <v>6328</v>
          </cell>
          <cell r="T89">
            <v>6328</v>
          </cell>
          <cell r="U89" t="str">
            <v>1307-0004</v>
          </cell>
        </row>
        <row r="90">
          <cell r="E90" t="str">
            <v>건설기계</v>
          </cell>
          <cell r="F90" t="str">
            <v>$</v>
          </cell>
          <cell r="G90">
            <v>49893</v>
          </cell>
          <cell r="H90">
            <v>56603000</v>
          </cell>
          <cell r="I90">
            <v>2111</v>
          </cell>
          <cell r="J90">
            <v>11.7</v>
          </cell>
          <cell r="L90">
            <v>0.2</v>
          </cell>
          <cell r="M90">
            <v>1</v>
          </cell>
          <cell r="O90">
            <v>0.2</v>
          </cell>
          <cell r="Q90">
            <v>0</v>
          </cell>
          <cell r="R90">
            <v>0</v>
          </cell>
          <cell r="S90">
            <v>7687</v>
          </cell>
          <cell r="T90">
            <v>7687</v>
          </cell>
          <cell r="U90" t="str">
            <v>1307-0005</v>
          </cell>
        </row>
        <row r="91">
          <cell r="E91" t="str">
            <v>건설기계</v>
          </cell>
          <cell r="F91" t="str">
            <v>$</v>
          </cell>
          <cell r="G91">
            <v>70369</v>
          </cell>
          <cell r="H91">
            <v>79833000</v>
          </cell>
          <cell r="I91">
            <v>2111</v>
          </cell>
          <cell r="J91">
            <v>14.6</v>
          </cell>
          <cell r="L91">
            <v>0.2</v>
          </cell>
          <cell r="M91">
            <v>1</v>
          </cell>
          <cell r="O91">
            <v>0.2</v>
          </cell>
          <cell r="Q91">
            <v>0</v>
          </cell>
          <cell r="R91">
            <v>0</v>
          </cell>
          <cell r="S91">
            <v>8200</v>
          </cell>
          <cell r="T91">
            <v>8200</v>
          </cell>
          <cell r="U91" t="str">
            <v>1307-0006</v>
          </cell>
        </row>
        <row r="92">
          <cell r="E92" t="str">
            <v>건설기계</v>
          </cell>
          <cell r="F92" t="str">
            <v>$</v>
          </cell>
          <cell r="G92">
            <v>5397</v>
          </cell>
          <cell r="H92">
            <v>6122000</v>
          </cell>
          <cell r="I92">
            <v>2133</v>
          </cell>
          <cell r="Q92">
            <v>0</v>
          </cell>
          <cell r="R92">
            <v>0</v>
          </cell>
          <cell r="S92">
            <v>11692</v>
          </cell>
          <cell r="T92">
            <v>11692</v>
          </cell>
          <cell r="U92" t="str">
            <v>1307-0008</v>
          </cell>
        </row>
        <row r="93">
          <cell r="E93" t="str">
            <v>건설기계</v>
          </cell>
          <cell r="F93" t="str">
            <v>$</v>
          </cell>
          <cell r="G93">
            <v>6654</v>
          </cell>
          <cell r="H93">
            <v>7548000</v>
          </cell>
          <cell r="I93">
            <v>2133</v>
          </cell>
          <cell r="Q93">
            <v>0</v>
          </cell>
          <cell r="R93">
            <v>0</v>
          </cell>
          <cell r="S93">
            <v>13810</v>
          </cell>
          <cell r="T93">
            <v>13810</v>
          </cell>
          <cell r="U93" t="str">
            <v>1307-0009</v>
          </cell>
        </row>
        <row r="94">
          <cell r="E94" t="str">
            <v>건설기계</v>
          </cell>
          <cell r="F94" t="str">
            <v>$</v>
          </cell>
          <cell r="G94">
            <v>19149</v>
          </cell>
          <cell r="H94">
            <v>21724000</v>
          </cell>
          <cell r="I94">
            <v>2133</v>
          </cell>
          <cell r="Q94">
            <v>0</v>
          </cell>
          <cell r="R94">
            <v>0</v>
          </cell>
          <cell r="S94">
            <v>14555</v>
          </cell>
          <cell r="T94">
            <v>14555</v>
          </cell>
          <cell r="U94" t="str">
            <v>1307-0010</v>
          </cell>
        </row>
        <row r="95">
          <cell r="E95" t="str">
            <v>건설기계</v>
          </cell>
          <cell r="F95" t="str">
            <v>$</v>
          </cell>
          <cell r="G95">
            <v>27476</v>
          </cell>
          <cell r="H95">
            <v>31171000</v>
          </cell>
          <cell r="I95">
            <v>2133</v>
          </cell>
          <cell r="Q95">
            <v>0</v>
          </cell>
          <cell r="R95">
            <v>0</v>
          </cell>
          <cell r="S95">
            <v>16490</v>
          </cell>
          <cell r="T95">
            <v>16490</v>
          </cell>
          <cell r="U95" t="str">
            <v>1307-0011</v>
          </cell>
        </row>
        <row r="96">
          <cell r="E96" t="str">
            <v>건설기계</v>
          </cell>
          <cell r="F96" t="str">
            <v>$</v>
          </cell>
          <cell r="G96">
            <v>30789</v>
          </cell>
          <cell r="H96">
            <v>34930000</v>
          </cell>
          <cell r="I96">
            <v>2133</v>
          </cell>
          <cell r="J96">
            <v>7.2</v>
          </cell>
          <cell r="L96">
            <v>0.2</v>
          </cell>
          <cell r="M96">
            <v>1</v>
          </cell>
          <cell r="O96">
            <v>0.2</v>
          </cell>
          <cell r="Q96">
            <v>5080</v>
          </cell>
          <cell r="R96">
            <v>14141</v>
          </cell>
          <cell r="S96">
            <v>8479</v>
          </cell>
          <cell r="T96">
            <v>27700</v>
          </cell>
          <cell r="U96" t="str">
            <v>1405-0008</v>
          </cell>
        </row>
        <row r="97">
          <cell r="E97" t="str">
            <v>건설기계</v>
          </cell>
          <cell r="F97" t="str">
            <v>$</v>
          </cell>
          <cell r="G97">
            <v>48314</v>
          </cell>
          <cell r="H97">
            <v>54812000</v>
          </cell>
          <cell r="I97">
            <v>2133</v>
          </cell>
          <cell r="J97">
            <v>11.7</v>
          </cell>
          <cell r="L97">
            <v>0.2</v>
          </cell>
          <cell r="M97">
            <v>1</v>
          </cell>
          <cell r="O97">
            <v>0.2</v>
          </cell>
          <cell r="Q97">
            <v>8255</v>
          </cell>
          <cell r="R97">
            <v>14141</v>
          </cell>
          <cell r="S97">
            <v>13267</v>
          </cell>
          <cell r="T97">
            <v>35663</v>
          </cell>
          <cell r="U97" t="str">
            <v>1405-0015</v>
          </cell>
        </row>
        <row r="98">
          <cell r="E98" t="str">
            <v>건설기계</v>
          </cell>
          <cell r="F98" t="str">
            <v>$</v>
          </cell>
          <cell r="G98">
            <v>51719</v>
          </cell>
          <cell r="H98">
            <v>58675000</v>
          </cell>
          <cell r="I98">
            <v>2133</v>
          </cell>
          <cell r="J98">
            <v>14.6</v>
          </cell>
          <cell r="L98">
            <v>0.2</v>
          </cell>
          <cell r="M98">
            <v>1</v>
          </cell>
          <cell r="O98">
            <v>0.2</v>
          </cell>
          <cell r="Q98">
            <v>10301</v>
          </cell>
          <cell r="R98">
            <v>14141</v>
          </cell>
          <cell r="S98">
            <v>18712</v>
          </cell>
          <cell r="T98">
            <v>43154</v>
          </cell>
          <cell r="U98" t="str">
            <v>1405-0025</v>
          </cell>
        </row>
        <row r="99">
          <cell r="E99" t="str">
            <v>건설기계</v>
          </cell>
          <cell r="F99" t="str">
            <v>$</v>
          </cell>
          <cell r="G99">
            <v>59525</v>
          </cell>
          <cell r="H99">
            <v>67531000</v>
          </cell>
          <cell r="I99">
            <v>2133</v>
          </cell>
          <cell r="Q99">
            <v>0</v>
          </cell>
          <cell r="R99">
            <v>0</v>
          </cell>
          <cell r="S99">
            <v>1450</v>
          </cell>
          <cell r="T99">
            <v>1450</v>
          </cell>
          <cell r="U99" t="str">
            <v>1407-0001</v>
          </cell>
        </row>
        <row r="100">
          <cell r="E100" t="str">
            <v>건설기계</v>
          </cell>
          <cell r="F100" t="str">
            <v>$</v>
          </cell>
          <cell r="G100">
            <v>65517</v>
          </cell>
          <cell r="H100">
            <v>74329000</v>
          </cell>
          <cell r="I100">
            <v>2133</v>
          </cell>
          <cell r="Q100">
            <v>0</v>
          </cell>
          <cell r="R100">
            <v>0</v>
          </cell>
          <cell r="S100">
            <v>1787</v>
          </cell>
          <cell r="T100">
            <v>1787</v>
          </cell>
          <cell r="U100" t="str">
            <v>1407-0002</v>
          </cell>
        </row>
        <row r="101">
          <cell r="E101" t="str">
            <v>건설기계</v>
          </cell>
          <cell r="F101" t="str">
            <v>$</v>
          </cell>
          <cell r="G101">
            <v>126481</v>
          </cell>
          <cell r="H101">
            <v>143492000</v>
          </cell>
          <cell r="I101">
            <v>2133</v>
          </cell>
          <cell r="Q101">
            <v>0</v>
          </cell>
          <cell r="R101">
            <v>0</v>
          </cell>
          <cell r="S101">
            <v>5145</v>
          </cell>
          <cell r="T101">
            <v>5145</v>
          </cell>
          <cell r="U101" t="str">
            <v>1407-0007</v>
          </cell>
        </row>
        <row r="102">
          <cell r="E102" t="str">
            <v>기계</v>
          </cell>
          <cell r="F102" t="str">
            <v>원</v>
          </cell>
          <cell r="G102">
            <v>900</v>
          </cell>
          <cell r="H102">
            <v>900000</v>
          </cell>
          <cell r="I102">
            <v>4296</v>
          </cell>
          <cell r="J102">
            <v>0.7</v>
          </cell>
          <cell r="K102" t="str">
            <v>휘발유</v>
          </cell>
          <cell r="L102">
            <v>0.1</v>
          </cell>
          <cell r="M102">
            <v>1</v>
          </cell>
          <cell r="Q102">
            <v>0</v>
          </cell>
          <cell r="R102">
            <v>0</v>
          </cell>
          <cell r="S102">
            <v>7382</v>
          </cell>
          <cell r="T102">
            <v>7382</v>
          </cell>
          <cell r="U102" t="str">
            <v>1407-0008</v>
          </cell>
        </row>
        <row r="103">
          <cell r="E103" t="str">
            <v>기계</v>
          </cell>
          <cell r="F103" t="str">
            <v>$</v>
          </cell>
          <cell r="G103">
            <v>1046</v>
          </cell>
          <cell r="H103">
            <v>1186000</v>
          </cell>
          <cell r="I103">
            <v>4296</v>
          </cell>
          <cell r="J103">
            <v>1</v>
          </cell>
          <cell r="K103" t="str">
            <v>휘발유</v>
          </cell>
          <cell r="L103">
            <v>0.2</v>
          </cell>
          <cell r="M103">
            <v>1</v>
          </cell>
          <cell r="Q103">
            <v>0</v>
          </cell>
          <cell r="R103">
            <v>0</v>
          </cell>
          <cell r="S103">
            <v>8272</v>
          </cell>
          <cell r="T103">
            <v>8272</v>
          </cell>
          <cell r="U103" t="str">
            <v>1407-0010</v>
          </cell>
        </row>
        <row r="104">
          <cell r="E104" t="str">
            <v>건설기계</v>
          </cell>
          <cell r="F104" t="str">
            <v>$</v>
          </cell>
          <cell r="G104">
            <v>49800</v>
          </cell>
          <cell r="H104">
            <v>56498000</v>
          </cell>
          <cell r="I104">
            <v>2056</v>
          </cell>
          <cell r="J104">
            <v>7.1</v>
          </cell>
          <cell r="L104">
            <v>0.2</v>
          </cell>
          <cell r="M104">
            <v>1</v>
          </cell>
          <cell r="N104">
            <v>1</v>
          </cell>
          <cell r="O104">
            <v>0.2</v>
          </cell>
          <cell r="Q104">
            <v>0</v>
          </cell>
          <cell r="R104">
            <v>0</v>
          </cell>
          <cell r="S104">
            <v>12981</v>
          </cell>
          <cell r="T104">
            <v>12981</v>
          </cell>
          <cell r="U104" t="str">
            <v>1407-0014</v>
          </cell>
        </row>
        <row r="105">
          <cell r="E105" t="str">
            <v>건설기계</v>
          </cell>
          <cell r="F105" t="str">
            <v>$</v>
          </cell>
          <cell r="G105">
            <v>82070</v>
          </cell>
          <cell r="H105">
            <v>93108000</v>
          </cell>
          <cell r="I105">
            <v>1858</v>
          </cell>
          <cell r="J105">
            <v>8.9</v>
          </cell>
          <cell r="L105">
            <v>0.2</v>
          </cell>
          <cell r="M105">
            <v>1</v>
          </cell>
          <cell r="N105">
            <v>1</v>
          </cell>
          <cell r="O105">
            <v>0.2</v>
          </cell>
          <cell r="Q105">
            <v>0</v>
          </cell>
          <cell r="R105">
            <v>0</v>
          </cell>
          <cell r="S105">
            <v>13896</v>
          </cell>
          <cell r="T105">
            <v>13896</v>
          </cell>
          <cell r="U105" t="str">
            <v>1407-0017</v>
          </cell>
        </row>
        <row r="106">
          <cell r="E106" t="str">
            <v>건설기계</v>
          </cell>
          <cell r="F106" t="str">
            <v>$</v>
          </cell>
          <cell r="G106">
            <v>104740</v>
          </cell>
          <cell r="H106">
            <v>118827000</v>
          </cell>
          <cell r="I106">
            <v>1858</v>
          </cell>
          <cell r="J106">
            <v>10.6</v>
          </cell>
          <cell r="L106">
            <v>0.2</v>
          </cell>
          <cell r="M106">
            <v>1</v>
          </cell>
          <cell r="N106">
            <v>1</v>
          </cell>
          <cell r="O106">
            <v>0.2</v>
          </cell>
          <cell r="Q106">
            <v>0</v>
          </cell>
          <cell r="R106">
            <v>0</v>
          </cell>
          <cell r="S106">
            <v>15993</v>
          </cell>
          <cell r="T106">
            <v>15993</v>
          </cell>
          <cell r="U106" t="str">
            <v>1407-0018</v>
          </cell>
        </row>
        <row r="107">
          <cell r="E107" t="str">
            <v>건설기계</v>
          </cell>
          <cell r="F107" t="str">
            <v>$</v>
          </cell>
          <cell r="G107">
            <v>121156</v>
          </cell>
          <cell r="H107">
            <v>137451000</v>
          </cell>
          <cell r="I107">
            <v>1858</v>
          </cell>
          <cell r="J107">
            <v>11.8</v>
          </cell>
          <cell r="L107">
            <v>0.2</v>
          </cell>
          <cell r="M107">
            <v>1</v>
          </cell>
          <cell r="N107">
            <v>1</v>
          </cell>
          <cell r="O107">
            <v>0.2</v>
          </cell>
          <cell r="Q107">
            <v>0</v>
          </cell>
          <cell r="R107">
            <v>0</v>
          </cell>
          <cell r="S107">
            <v>17603</v>
          </cell>
          <cell r="T107">
            <v>17603</v>
          </cell>
          <cell r="U107" t="str">
            <v>1407-0019</v>
          </cell>
        </row>
        <row r="108">
          <cell r="E108" t="str">
            <v>건설기계</v>
          </cell>
          <cell r="F108" t="str">
            <v>$</v>
          </cell>
          <cell r="G108">
            <v>157110</v>
          </cell>
          <cell r="H108">
            <v>178241000</v>
          </cell>
          <cell r="I108">
            <v>1858</v>
          </cell>
          <cell r="J108">
            <v>13</v>
          </cell>
          <cell r="L108">
            <v>0.2</v>
          </cell>
          <cell r="M108">
            <v>1</v>
          </cell>
          <cell r="N108">
            <v>1</v>
          </cell>
          <cell r="O108">
            <v>0.2</v>
          </cell>
          <cell r="Q108">
            <v>0</v>
          </cell>
          <cell r="R108">
            <v>0</v>
          </cell>
          <cell r="S108">
            <v>33984</v>
          </cell>
          <cell r="T108">
            <v>33984</v>
          </cell>
          <cell r="U108" t="str">
            <v>1407-0034</v>
          </cell>
        </row>
        <row r="109">
          <cell r="E109" t="str">
            <v>건설기계</v>
          </cell>
          <cell r="F109" t="str">
            <v>$</v>
          </cell>
          <cell r="G109">
            <v>200310</v>
          </cell>
          <cell r="H109">
            <v>227251000</v>
          </cell>
          <cell r="I109">
            <v>1879</v>
          </cell>
          <cell r="J109">
            <v>14.2</v>
          </cell>
          <cell r="L109">
            <v>0.2</v>
          </cell>
          <cell r="M109">
            <v>1</v>
          </cell>
          <cell r="N109">
            <v>1</v>
          </cell>
          <cell r="O109">
            <v>0.2</v>
          </cell>
          <cell r="Q109">
            <v>8749</v>
          </cell>
          <cell r="R109">
            <v>14141</v>
          </cell>
          <cell r="S109">
            <v>20790</v>
          </cell>
          <cell r="T109">
            <v>43680</v>
          </cell>
          <cell r="U109" t="str">
            <v>1506-0011</v>
          </cell>
        </row>
        <row r="110">
          <cell r="E110" t="str">
            <v>건설기계</v>
          </cell>
          <cell r="F110" t="str">
            <v>원</v>
          </cell>
          <cell r="G110">
            <v>300000</v>
          </cell>
          <cell r="H110">
            <v>300000000</v>
          </cell>
          <cell r="I110">
            <v>1879</v>
          </cell>
          <cell r="J110">
            <v>14.8</v>
          </cell>
          <cell r="L110">
            <v>0.2</v>
          </cell>
          <cell r="M110">
            <v>1</v>
          </cell>
          <cell r="N110">
            <v>1</v>
          </cell>
          <cell r="O110">
            <v>0.2</v>
          </cell>
          <cell r="Q110">
            <v>10584</v>
          </cell>
          <cell r="R110">
            <v>14141</v>
          </cell>
          <cell r="S110">
            <v>23492</v>
          </cell>
          <cell r="T110">
            <v>48217</v>
          </cell>
          <cell r="U110" t="str">
            <v>1506-0012</v>
          </cell>
        </row>
        <row r="111">
          <cell r="E111" t="str">
            <v>건설기계</v>
          </cell>
          <cell r="F111" t="str">
            <v>$</v>
          </cell>
          <cell r="G111">
            <v>276607</v>
          </cell>
          <cell r="H111">
            <v>313810000</v>
          </cell>
          <cell r="I111">
            <v>1879</v>
          </cell>
          <cell r="J111">
            <v>21.2</v>
          </cell>
          <cell r="L111">
            <v>0.2</v>
          </cell>
          <cell r="M111">
            <v>1</v>
          </cell>
          <cell r="N111">
            <v>1</v>
          </cell>
          <cell r="O111">
            <v>0.2</v>
          </cell>
          <cell r="Q111">
            <v>17428</v>
          </cell>
          <cell r="R111">
            <v>14141</v>
          </cell>
          <cell r="S111">
            <v>27050</v>
          </cell>
          <cell r="T111">
            <v>58619</v>
          </cell>
          <cell r="U111" t="str">
            <v>1506-0015</v>
          </cell>
        </row>
        <row r="112">
          <cell r="E112" t="str">
            <v>건설기계</v>
          </cell>
          <cell r="F112" t="str">
            <v>원</v>
          </cell>
          <cell r="G112">
            <v>420000</v>
          </cell>
          <cell r="H112">
            <v>420000000</v>
          </cell>
          <cell r="I112">
            <v>1879</v>
          </cell>
          <cell r="J112">
            <v>23.6</v>
          </cell>
          <cell r="L112">
            <v>0.2</v>
          </cell>
          <cell r="M112">
            <v>1</v>
          </cell>
          <cell r="N112">
            <v>1</v>
          </cell>
          <cell r="O112">
            <v>0.2</v>
          </cell>
          <cell r="Q112">
            <v>21097</v>
          </cell>
          <cell r="R112">
            <v>14141</v>
          </cell>
          <cell r="S112">
            <v>38952</v>
          </cell>
          <cell r="T112">
            <v>74190</v>
          </cell>
          <cell r="U112" t="str">
            <v>1506-0019</v>
          </cell>
        </row>
        <row r="113">
          <cell r="E113" t="str">
            <v>건설기계</v>
          </cell>
          <cell r="F113" t="str">
            <v>원</v>
          </cell>
          <cell r="G113">
            <v>84000</v>
          </cell>
          <cell r="H113">
            <v>84000000</v>
          </cell>
          <cell r="I113">
            <v>2525</v>
          </cell>
          <cell r="J113">
            <v>4.8</v>
          </cell>
          <cell r="L113">
            <v>0.2</v>
          </cell>
          <cell r="M113">
            <v>1</v>
          </cell>
          <cell r="N113">
            <v>1</v>
          </cell>
          <cell r="O113">
            <v>0.2</v>
          </cell>
          <cell r="Q113">
            <v>21097</v>
          </cell>
          <cell r="R113">
            <v>14141</v>
          </cell>
          <cell r="S113">
            <v>49183</v>
          </cell>
          <cell r="T113">
            <v>84421</v>
          </cell>
          <cell r="U113" t="str">
            <v>1506-0025</v>
          </cell>
        </row>
        <row r="114">
          <cell r="E114" t="str">
            <v>건설기계</v>
          </cell>
          <cell r="F114" t="str">
            <v>원</v>
          </cell>
          <cell r="G114">
            <v>124000</v>
          </cell>
          <cell r="H114">
            <v>124000000</v>
          </cell>
          <cell r="I114">
            <v>2525</v>
          </cell>
          <cell r="J114">
            <v>5.9</v>
          </cell>
          <cell r="L114">
            <v>0.2</v>
          </cell>
          <cell r="M114">
            <v>1</v>
          </cell>
          <cell r="N114">
            <v>1</v>
          </cell>
          <cell r="O114">
            <v>0.2</v>
          </cell>
          <cell r="Q114">
            <v>25260</v>
          </cell>
          <cell r="R114">
            <v>14141</v>
          </cell>
          <cell r="S114">
            <v>59017</v>
          </cell>
          <cell r="T114">
            <v>98418</v>
          </cell>
          <cell r="U114" t="str">
            <v>1506-0030</v>
          </cell>
        </row>
        <row r="115">
          <cell r="E115" t="str">
            <v>건설기계</v>
          </cell>
          <cell r="F115" t="str">
            <v>원</v>
          </cell>
          <cell r="G115">
            <v>159000</v>
          </cell>
          <cell r="H115">
            <v>159000000</v>
          </cell>
          <cell r="I115">
            <v>2525</v>
          </cell>
          <cell r="J115">
            <v>6.8</v>
          </cell>
          <cell r="L115">
            <v>0.2</v>
          </cell>
          <cell r="M115">
            <v>1</v>
          </cell>
          <cell r="N115">
            <v>1</v>
          </cell>
          <cell r="O115">
            <v>0.2</v>
          </cell>
          <cell r="Q115">
            <v>32104</v>
          </cell>
          <cell r="R115">
            <v>14141</v>
          </cell>
          <cell r="S115">
            <v>73843</v>
          </cell>
          <cell r="T115">
            <v>120088</v>
          </cell>
          <cell r="U115" t="str">
            <v>1506-0037</v>
          </cell>
        </row>
        <row r="116">
          <cell r="E116" t="str">
            <v>건설기계</v>
          </cell>
          <cell r="F116" t="str">
            <v>원</v>
          </cell>
          <cell r="G116">
            <v>180000</v>
          </cell>
          <cell r="H116">
            <v>180000000</v>
          </cell>
          <cell r="I116">
            <v>2246</v>
          </cell>
          <cell r="J116">
            <v>7.7</v>
          </cell>
          <cell r="L116">
            <v>0.38</v>
          </cell>
          <cell r="M116">
            <v>1</v>
          </cell>
          <cell r="N116">
            <v>1</v>
          </cell>
          <cell r="O116">
            <v>0.2</v>
          </cell>
          <cell r="Q116">
            <v>0</v>
          </cell>
          <cell r="R116">
            <v>0</v>
          </cell>
          <cell r="S116">
            <v>1714</v>
          </cell>
          <cell r="T116">
            <v>1714</v>
          </cell>
          <cell r="U116" t="str">
            <v>1507-0003</v>
          </cell>
        </row>
        <row r="117">
          <cell r="E117" t="str">
            <v>건설기계</v>
          </cell>
          <cell r="F117" t="str">
            <v>원</v>
          </cell>
          <cell r="G117">
            <v>220000</v>
          </cell>
          <cell r="H117">
            <v>220000000</v>
          </cell>
          <cell r="I117">
            <v>1870</v>
          </cell>
          <cell r="J117">
            <v>9.6999999999999993</v>
          </cell>
          <cell r="L117">
            <v>0.38</v>
          </cell>
          <cell r="M117">
            <v>1</v>
          </cell>
          <cell r="N117">
            <v>1</v>
          </cell>
          <cell r="O117">
            <v>0.2</v>
          </cell>
          <cell r="Q117">
            <v>0</v>
          </cell>
          <cell r="R117">
            <v>0</v>
          </cell>
          <cell r="S117">
            <v>4032</v>
          </cell>
          <cell r="T117">
            <v>4032</v>
          </cell>
          <cell r="U117" t="str">
            <v>1507-0007</v>
          </cell>
        </row>
        <row r="118">
          <cell r="E118" t="str">
            <v>건설기계</v>
          </cell>
          <cell r="F118" t="str">
            <v>원</v>
          </cell>
          <cell r="G118">
            <v>236000</v>
          </cell>
          <cell r="H118">
            <v>236000000</v>
          </cell>
          <cell r="I118">
            <v>1870</v>
          </cell>
          <cell r="J118">
            <v>9.6999999999999993</v>
          </cell>
          <cell r="L118">
            <v>0.38</v>
          </cell>
          <cell r="M118">
            <v>1</v>
          </cell>
          <cell r="N118">
            <v>1</v>
          </cell>
          <cell r="O118">
            <v>0.2</v>
          </cell>
          <cell r="Q118">
            <v>0</v>
          </cell>
          <cell r="R118">
            <v>0</v>
          </cell>
          <cell r="S118">
            <v>5191</v>
          </cell>
          <cell r="T118">
            <v>5191</v>
          </cell>
          <cell r="U118" t="str">
            <v>1507-0009</v>
          </cell>
        </row>
        <row r="119">
          <cell r="E119" t="str">
            <v>건설기계</v>
          </cell>
          <cell r="F119" t="str">
            <v>원</v>
          </cell>
          <cell r="G119">
            <v>260000</v>
          </cell>
          <cell r="H119">
            <v>260000000</v>
          </cell>
          <cell r="I119">
            <v>1870</v>
          </cell>
          <cell r="J119">
            <v>10.7</v>
          </cell>
          <cell r="L119">
            <v>0.55000000000000004</v>
          </cell>
          <cell r="M119">
            <v>1</v>
          </cell>
          <cell r="N119">
            <v>1</v>
          </cell>
          <cell r="O119">
            <v>0.2</v>
          </cell>
          <cell r="Q119">
            <v>0</v>
          </cell>
          <cell r="R119">
            <v>0</v>
          </cell>
          <cell r="S119">
            <v>5824</v>
          </cell>
          <cell r="T119">
            <v>5824</v>
          </cell>
          <cell r="U119" t="str">
            <v>1507-0011</v>
          </cell>
        </row>
        <row r="120">
          <cell r="E120" t="str">
            <v>건설기계</v>
          </cell>
          <cell r="F120" t="str">
            <v>원</v>
          </cell>
          <cell r="G120">
            <v>284000</v>
          </cell>
          <cell r="H120">
            <v>284000000</v>
          </cell>
          <cell r="I120">
            <v>1870</v>
          </cell>
          <cell r="J120">
            <v>12.6</v>
          </cell>
          <cell r="L120">
            <v>0.55000000000000004</v>
          </cell>
          <cell r="M120">
            <v>1</v>
          </cell>
          <cell r="N120">
            <v>1</v>
          </cell>
          <cell r="O120">
            <v>0.2</v>
          </cell>
          <cell r="Q120">
            <v>0</v>
          </cell>
          <cell r="R120">
            <v>0</v>
          </cell>
          <cell r="S120">
            <v>6817</v>
          </cell>
          <cell r="T120">
            <v>6817</v>
          </cell>
          <cell r="U120" t="str">
            <v>1507-0013</v>
          </cell>
        </row>
        <row r="121">
          <cell r="E121" t="str">
            <v>건설기계</v>
          </cell>
          <cell r="F121" t="str">
            <v>원</v>
          </cell>
          <cell r="G121">
            <v>320000</v>
          </cell>
          <cell r="H121">
            <v>320000000</v>
          </cell>
          <cell r="I121">
            <v>1870</v>
          </cell>
          <cell r="J121">
            <v>12.6</v>
          </cell>
          <cell r="L121">
            <v>0.55000000000000004</v>
          </cell>
          <cell r="M121">
            <v>1</v>
          </cell>
          <cell r="N121">
            <v>1</v>
          </cell>
          <cell r="O121">
            <v>0.2</v>
          </cell>
          <cell r="Q121">
            <v>0</v>
          </cell>
          <cell r="R121">
            <v>0</v>
          </cell>
          <cell r="S121">
            <v>8398</v>
          </cell>
          <cell r="T121">
            <v>8398</v>
          </cell>
          <cell r="U121" t="str">
            <v>1507-0014</v>
          </cell>
        </row>
        <row r="122">
          <cell r="E122" t="str">
            <v>건설기계</v>
          </cell>
          <cell r="F122" t="str">
            <v>원</v>
          </cell>
          <cell r="G122">
            <v>390000</v>
          </cell>
          <cell r="H122">
            <v>390000000</v>
          </cell>
          <cell r="I122">
            <v>1738</v>
          </cell>
          <cell r="J122">
            <v>13.3</v>
          </cell>
          <cell r="L122">
            <v>0.55000000000000004</v>
          </cell>
          <cell r="M122">
            <v>1</v>
          </cell>
          <cell r="N122">
            <v>1</v>
          </cell>
          <cell r="O122">
            <v>0.2</v>
          </cell>
          <cell r="Q122">
            <v>0</v>
          </cell>
          <cell r="R122">
            <v>0</v>
          </cell>
          <cell r="S122">
            <v>15866</v>
          </cell>
          <cell r="T122">
            <v>15866</v>
          </cell>
          <cell r="U122" t="str">
            <v>1507-0020</v>
          </cell>
        </row>
        <row r="123">
          <cell r="E123" t="str">
            <v>건설기계</v>
          </cell>
          <cell r="F123" t="str">
            <v>원</v>
          </cell>
          <cell r="G123">
            <v>450000</v>
          </cell>
          <cell r="H123">
            <v>450000000</v>
          </cell>
          <cell r="I123">
            <v>1738</v>
          </cell>
          <cell r="J123">
            <v>15.5</v>
          </cell>
          <cell r="L123">
            <v>0.08</v>
          </cell>
          <cell r="M123">
            <v>1</v>
          </cell>
          <cell r="N123">
            <v>1</v>
          </cell>
          <cell r="O123">
            <v>0.2</v>
          </cell>
          <cell r="Q123">
            <v>2984</v>
          </cell>
          <cell r="R123">
            <v>0</v>
          </cell>
          <cell r="S123">
            <v>4355</v>
          </cell>
          <cell r="T123">
            <v>7339</v>
          </cell>
          <cell r="U123" t="str">
            <v>1509-0002</v>
          </cell>
        </row>
        <row r="124">
          <cell r="E124" t="str">
            <v>건설기계</v>
          </cell>
          <cell r="F124" t="str">
            <v>원</v>
          </cell>
          <cell r="G124">
            <v>560000</v>
          </cell>
          <cell r="H124">
            <v>560000000</v>
          </cell>
          <cell r="I124">
            <v>1738</v>
          </cell>
          <cell r="J124">
            <v>15.5</v>
          </cell>
          <cell r="L124">
            <v>0.08</v>
          </cell>
          <cell r="M124">
            <v>1</v>
          </cell>
          <cell r="N124">
            <v>1</v>
          </cell>
          <cell r="O124">
            <v>0.2</v>
          </cell>
          <cell r="Q124">
            <v>3365</v>
          </cell>
          <cell r="R124">
            <v>0</v>
          </cell>
          <cell r="S124">
            <v>6158</v>
          </cell>
          <cell r="T124">
            <v>9523</v>
          </cell>
          <cell r="U124" t="str">
            <v>1509-0003</v>
          </cell>
        </row>
        <row r="125">
          <cell r="E125" t="str">
            <v>건설기계</v>
          </cell>
          <cell r="F125" t="str">
            <v>$</v>
          </cell>
          <cell r="G125">
            <v>4875</v>
          </cell>
          <cell r="H125">
            <v>5530000</v>
          </cell>
          <cell r="I125">
            <v>1111</v>
          </cell>
          <cell r="J125">
            <v>5.3</v>
          </cell>
          <cell r="L125">
            <v>0.08</v>
          </cell>
          <cell r="Q125">
            <v>3365</v>
          </cell>
          <cell r="R125">
            <v>0</v>
          </cell>
          <cell r="S125">
            <v>7362</v>
          </cell>
          <cell r="T125">
            <v>10727</v>
          </cell>
          <cell r="U125" t="str">
            <v>1509-0004</v>
          </cell>
        </row>
        <row r="126">
          <cell r="E126" t="str">
            <v>건설기계</v>
          </cell>
          <cell r="F126" t="str">
            <v>$</v>
          </cell>
          <cell r="G126">
            <v>9396</v>
          </cell>
          <cell r="H126">
            <v>10659000</v>
          </cell>
          <cell r="I126">
            <v>1111</v>
          </cell>
          <cell r="J126">
            <v>5.3</v>
          </cell>
          <cell r="L126">
            <v>0.08</v>
          </cell>
          <cell r="Q126">
            <v>3365</v>
          </cell>
          <cell r="R126">
            <v>0</v>
          </cell>
          <cell r="S126">
            <v>9964</v>
          </cell>
          <cell r="T126">
            <v>13329</v>
          </cell>
          <cell r="U126" t="str">
            <v>1509-0006</v>
          </cell>
        </row>
        <row r="127">
          <cell r="E127" t="str">
            <v>건설기계</v>
          </cell>
          <cell r="F127" t="str">
            <v>$</v>
          </cell>
          <cell r="G127">
            <v>13743</v>
          </cell>
          <cell r="H127">
            <v>15591000</v>
          </cell>
          <cell r="I127">
            <v>1111</v>
          </cell>
          <cell r="J127">
            <v>7.7</v>
          </cell>
          <cell r="L127">
            <v>7.0000000000000007E-2</v>
          </cell>
          <cell r="Q127">
            <v>4844</v>
          </cell>
          <cell r="R127">
            <v>0</v>
          </cell>
          <cell r="S127">
            <v>12553</v>
          </cell>
          <cell r="T127">
            <v>17397</v>
          </cell>
          <cell r="U127" t="str">
            <v>1509-0008</v>
          </cell>
        </row>
        <row r="128">
          <cell r="E128" t="str">
            <v>건설기계</v>
          </cell>
          <cell r="F128" t="str">
            <v>$</v>
          </cell>
          <cell r="G128">
            <v>19510</v>
          </cell>
          <cell r="H128">
            <v>22134000</v>
          </cell>
          <cell r="I128">
            <v>1111</v>
          </cell>
          <cell r="J128">
            <v>10</v>
          </cell>
          <cell r="L128">
            <v>7.0000000000000007E-2</v>
          </cell>
          <cell r="Q128">
            <v>6291</v>
          </cell>
          <cell r="R128">
            <v>0</v>
          </cell>
          <cell r="S128">
            <v>14496</v>
          </cell>
          <cell r="T128">
            <v>20787</v>
          </cell>
          <cell r="U128" t="str">
            <v>1509-0009</v>
          </cell>
        </row>
        <row r="129">
          <cell r="E129" t="str">
            <v>건설기계</v>
          </cell>
          <cell r="F129" t="str">
            <v>$</v>
          </cell>
          <cell r="G129">
            <v>31658</v>
          </cell>
          <cell r="H129">
            <v>35916000</v>
          </cell>
          <cell r="I129">
            <v>1111</v>
          </cell>
          <cell r="J129">
            <v>0.7</v>
          </cell>
          <cell r="K129" t="str">
            <v>휘발유</v>
          </cell>
          <cell r="L129">
            <v>0.1</v>
          </cell>
          <cell r="M129">
            <v>1</v>
          </cell>
          <cell r="Q129">
            <v>867</v>
          </cell>
          <cell r="R129">
            <v>9876</v>
          </cell>
          <cell r="S129">
            <v>386</v>
          </cell>
          <cell r="T129">
            <v>11129</v>
          </cell>
          <cell r="U129" t="str">
            <v>1630-0080</v>
          </cell>
        </row>
        <row r="130">
          <cell r="E130" t="str">
            <v>건설기계</v>
          </cell>
          <cell r="F130" t="str">
            <v>$</v>
          </cell>
          <cell r="G130">
            <v>33779</v>
          </cell>
          <cell r="H130">
            <v>38322000</v>
          </cell>
          <cell r="I130">
            <v>1111</v>
          </cell>
          <cell r="J130">
            <v>1</v>
          </cell>
          <cell r="K130" t="str">
            <v>휘발유</v>
          </cell>
          <cell r="L130">
            <v>0.2</v>
          </cell>
          <cell r="M130">
            <v>1</v>
          </cell>
          <cell r="Q130">
            <v>1352</v>
          </cell>
          <cell r="R130">
            <v>9876</v>
          </cell>
          <cell r="S130">
            <v>565</v>
          </cell>
          <cell r="T130">
            <v>11793</v>
          </cell>
          <cell r="U130" t="str">
            <v>1730-0015</v>
          </cell>
        </row>
        <row r="131">
          <cell r="E131" t="str">
            <v>건설기계</v>
          </cell>
          <cell r="F131" t="str">
            <v>$</v>
          </cell>
          <cell r="G131">
            <v>40039</v>
          </cell>
          <cell r="H131">
            <v>45424000</v>
          </cell>
          <cell r="I131">
            <v>1111</v>
          </cell>
          <cell r="J131">
            <v>7.1</v>
          </cell>
          <cell r="L131">
            <v>0.2</v>
          </cell>
          <cell r="M131">
            <v>1</v>
          </cell>
          <cell r="N131">
            <v>1</v>
          </cell>
          <cell r="O131">
            <v>0.2</v>
          </cell>
          <cell r="Q131">
            <v>5009</v>
          </cell>
          <cell r="R131">
            <v>23117</v>
          </cell>
          <cell r="S131">
            <v>12897</v>
          </cell>
          <cell r="T131">
            <v>41023</v>
          </cell>
          <cell r="U131" t="str">
            <v>2101-0010</v>
          </cell>
        </row>
        <row r="132">
          <cell r="E132" t="str">
            <v>건설기계</v>
          </cell>
          <cell r="F132" t="str">
            <v>$</v>
          </cell>
          <cell r="G132">
            <v>52077</v>
          </cell>
          <cell r="H132">
            <v>59081000</v>
          </cell>
          <cell r="I132">
            <v>1111</v>
          </cell>
          <cell r="J132">
            <v>8.9</v>
          </cell>
          <cell r="L132">
            <v>0.2</v>
          </cell>
          <cell r="M132">
            <v>1</v>
          </cell>
          <cell r="N132">
            <v>1</v>
          </cell>
          <cell r="O132">
            <v>0.2</v>
          </cell>
          <cell r="Q132">
            <v>6279</v>
          </cell>
          <cell r="R132">
            <v>23117</v>
          </cell>
          <cell r="S132">
            <v>19208</v>
          </cell>
          <cell r="T132">
            <v>48604</v>
          </cell>
          <cell r="U132" t="str">
            <v>2101-0015</v>
          </cell>
        </row>
        <row r="133">
          <cell r="E133" t="str">
            <v>건설기계</v>
          </cell>
          <cell r="F133" t="str">
            <v>$</v>
          </cell>
          <cell r="G133">
            <v>65885</v>
          </cell>
          <cell r="H133">
            <v>74746000</v>
          </cell>
          <cell r="I133">
            <v>1111</v>
          </cell>
          <cell r="J133">
            <v>10.6</v>
          </cell>
          <cell r="L133">
            <v>0.2</v>
          </cell>
          <cell r="M133">
            <v>1</v>
          </cell>
          <cell r="N133">
            <v>1</v>
          </cell>
          <cell r="O133">
            <v>0.2</v>
          </cell>
          <cell r="Q133">
            <v>7479</v>
          </cell>
          <cell r="R133">
            <v>23117</v>
          </cell>
          <cell r="S133">
            <v>24514</v>
          </cell>
          <cell r="T133">
            <v>55110</v>
          </cell>
          <cell r="U133" t="str">
            <v>2101-0020</v>
          </cell>
        </row>
        <row r="134">
          <cell r="E134" t="str">
            <v>건설기계</v>
          </cell>
          <cell r="F134" t="str">
            <v>$</v>
          </cell>
          <cell r="G134">
            <v>5227</v>
          </cell>
          <cell r="H134">
            <v>5930000</v>
          </cell>
          <cell r="I134">
            <v>1111</v>
          </cell>
          <cell r="J134">
            <v>11.8</v>
          </cell>
          <cell r="L134">
            <v>0.2</v>
          </cell>
          <cell r="M134">
            <v>1</v>
          </cell>
          <cell r="N134">
            <v>1</v>
          </cell>
          <cell r="O134">
            <v>0.2</v>
          </cell>
          <cell r="Q134">
            <v>8326</v>
          </cell>
          <cell r="R134">
            <v>23117</v>
          </cell>
          <cell r="S134">
            <v>28356</v>
          </cell>
          <cell r="T134">
            <v>59799</v>
          </cell>
          <cell r="U134" t="str">
            <v>2101-0025</v>
          </cell>
        </row>
        <row r="135">
          <cell r="E135" t="str">
            <v>건설기계</v>
          </cell>
          <cell r="F135" t="str">
            <v>$</v>
          </cell>
          <cell r="G135">
            <v>9387</v>
          </cell>
          <cell r="H135">
            <v>10649000</v>
          </cell>
          <cell r="I135">
            <v>1111</v>
          </cell>
          <cell r="J135">
            <v>13</v>
          </cell>
          <cell r="L135">
            <v>0.2</v>
          </cell>
          <cell r="M135">
            <v>1</v>
          </cell>
          <cell r="N135">
            <v>1</v>
          </cell>
          <cell r="O135">
            <v>0.2</v>
          </cell>
          <cell r="Q135">
            <v>9172</v>
          </cell>
          <cell r="R135">
            <v>23117</v>
          </cell>
          <cell r="S135">
            <v>36771</v>
          </cell>
          <cell r="T135">
            <v>69060</v>
          </cell>
          <cell r="U135" t="str">
            <v>2101-0030</v>
          </cell>
        </row>
        <row r="136">
          <cell r="E136" t="str">
            <v>건설기계</v>
          </cell>
          <cell r="F136" t="str">
            <v>$</v>
          </cell>
          <cell r="G136">
            <v>14009</v>
          </cell>
          <cell r="H136">
            <v>15893000</v>
          </cell>
          <cell r="I136">
            <v>1111</v>
          </cell>
          <cell r="J136">
            <v>14.2</v>
          </cell>
          <cell r="L136">
            <v>0.2</v>
          </cell>
          <cell r="M136">
            <v>1</v>
          </cell>
          <cell r="N136">
            <v>1</v>
          </cell>
          <cell r="O136">
            <v>0.2</v>
          </cell>
          <cell r="Q136">
            <v>10019</v>
          </cell>
          <cell r="R136">
            <v>23117</v>
          </cell>
          <cell r="S136">
            <v>47412</v>
          </cell>
          <cell r="T136">
            <v>80548</v>
          </cell>
          <cell r="U136" t="str">
            <v>2101-0040</v>
          </cell>
        </row>
        <row r="137">
          <cell r="E137" t="str">
            <v>건설기계</v>
          </cell>
          <cell r="F137" t="str">
            <v>$</v>
          </cell>
          <cell r="G137">
            <v>17428</v>
          </cell>
          <cell r="H137">
            <v>19772000</v>
          </cell>
          <cell r="I137">
            <v>1111</v>
          </cell>
          <cell r="J137">
            <v>14.8</v>
          </cell>
          <cell r="L137">
            <v>0.2</v>
          </cell>
          <cell r="M137">
            <v>1</v>
          </cell>
          <cell r="N137">
            <v>1</v>
          </cell>
          <cell r="O137">
            <v>0.2</v>
          </cell>
          <cell r="Q137">
            <v>10442</v>
          </cell>
          <cell r="R137">
            <v>23117</v>
          </cell>
          <cell r="S137">
            <v>56370</v>
          </cell>
          <cell r="T137">
            <v>89929</v>
          </cell>
          <cell r="U137" t="str">
            <v>2101-0050</v>
          </cell>
        </row>
        <row r="138">
          <cell r="E138" t="str">
            <v>건설기계</v>
          </cell>
          <cell r="F138" t="str">
            <v>$</v>
          </cell>
          <cell r="G138">
            <v>27919</v>
          </cell>
          <cell r="H138">
            <v>31674000</v>
          </cell>
          <cell r="I138">
            <v>1111</v>
          </cell>
          <cell r="J138">
            <v>21.2</v>
          </cell>
          <cell r="L138">
            <v>0.2</v>
          </cell>
          <cell r="M138">
            <v>1</v>
          </cell>
          <cell r="N138">
            <v>1</v>
          </cell>
          <cell r="O138">
            <v>0.2</v>
          </cell>
          <cell r="Q138">
            <v>14958</v>
          </cell>
          <cell r="R138">
            <v>23117</v>
          </cell>
          <cell r="S138">
            <v>65472</v>
          </cell>
          <cell r="T138">
            <v>103547</v>
          </cell>
          <cell r="U138" t="str">
            <v>2101-0070</v>
          </cell>
        </row>
        <row r="139">
          <cell r="E139" t="str">
            <v>건설기계</v>
          </cell>
          <cell r="F139" t="str">
            <v>$</v>
          </cell>
          <cell r="G139">
            <v>29415</v>
          </cell>
          <cell r="H139">
            <v>33371000</v>
          </cell>
          <cell r="I139">
            <v>1111</v>
          </cell>
          <cell r="J139">
            <v>23.6</v>
          </cell>
          <cell r="L139">
            <v>0.2</v>
          </cell>
          <cell r="M139">
            <v>1</v>
          </cell>
          <cell r="N139">
            <v>1</v>
          </cell>
          <cell r="O139">
            <v>0.2</v>
          </cell>
          <cell r="Q139">
            <v>16652</v>
          </cell>
          <cell r="R139">
            <v>23117</v>
          </cell>
          <cell r="S139">
            <v>78918</v>
          </cell>
          <cell r="T139">
            <v>118687</v>
          </cell>
          <cell r="U139" t="str">
            <v>2101-0080</v>
          </cell>
        </row>
        <row r="140">
          <cell r="E140" t="str">
            <v>건설기계</v>
          </cell>
          <cell r="F140" t="str">
            <v>$</v>
          </cell>
          <cell r="G140">
            <v>36209</v>
          </cell>
          <cell r="H140">
            <v>41079000</v>
          </cell>
          <cell r="I140">
            <v>1111</v>
          </cell>
          <cell r="J140">
            <v>29.5</v>
          </cell>
          <cell r="L140">
            <v>0.2</v>
          </cell>
          <cell r="M140">
            <v>1</v>
          </cell>
          <cell r="N140">
            <v>1</v>
          </cell>
          <cell r="O140">
            <v>0.2</v>
          </cell>
          <cell r="Q140">
            <v>20815</v>
          </cell>
          <cell r="R140">
            <v>23117</v>
          </cell>
          <cell r="S140">
            <v>94555</v>
          </cell>
          <cell r="T140">
            <v>138487</v>
          </cell>
          <cell r="U140" t="str">
            <v>2101-0100</v>
          </cell>
        </row>
        <row r="141">
          <cell r="E141" t="str">
            <v>건설기계</v>
          </cell>
          <cell r="F141" t="str">
            <v>$</v>
          </cell>
          <cell r="G141">
            <v>46450</v>
          </cell>
          <cell r="H141">
            <v>52697000</v>
          </cell>
          <cell r="I141">
            <v>1111</v>
          </cell>
          <cell r="J141">
            <v>30.1</v>
          </cell>
          <cell r="L141">
            <v>0.2</v>
          </cell>
          <cell r="M141">
            <v>1</v>
          </cell>
          <cell r="N141">
            <v>1</v>
          </cell>
          <cell r="O141">
            <v>0.2</v>
          </cell>
          <cell r="Q141">
            <v>21238</v>
          </cell>
          <cell r="R141">
            <v>23117</v>
          </cell>
          <cell r="S141">
            <v>139703</v>
          </cell>
          <cell r="T141">
            <v>184058</v>
          </cell>
          <cell r="U141" t="str">
            <v>2101-0150</v>
          </cell>
        </row>
        <row r="142">
          <cell r="E142" t="str">
            <v>건설기계</v>
          </cell>
          <cell r="F142" t="str">
            <v>$</v>
          </cell>
          <cell r="G142">
            <v>63021</v>
          </cell>
          <cell r="H142">
            <v>71497000</v>
          </cell>
          <cell r="I142">
            <v>1111</v>
          </cell>
          <cell r="J142">
            <v>4.8</v>
          </cell>
          <cell r="L142">
            <v>0.38</v>
          </cell>
          <cell r="M142">
            <v>1</v>
          </cell>
          <cell r="N142">
            <v>1</v>
          </cell>
          <cell r="O142">
            <v>0.2</v>
          </cell>
          <cell r="Q142">
            <v>3894</v>
          </cell>
          <cell r="R142">
            <v>23117</v>
          </cell>
          <cell r="S142">
            <v>21210</v>
          </cell>
          <cell r="T142">
            <v>48221</v>
          </cell>
          <cell r="U142" t="str">
            <v>2104-0010</v>
          </cell>
        </row>
        <row r="143">
          <cell r="E143" t="str">
            <v>건설기계</v>
          </cell>
          <cell r="F143" t="str">
            <v>$</v>
          </cell>
          <cell r="G143">
            <v>811</v>
          </cell>
          <cell r="H143">
            <v>920000</v>
          </cell>
          <cell r="I143">
            <v>1667</v>
          </cell>
          <cell r="J143">
            <v>5.9</v>
          </cell>
          <cell r="L143">
            <v>0.38</v>
          </cell>
          <cell r="M143">
            <v>1</v>
          </cell>
          <cell r="N143">
            <v>1</v>
          </cell>
          <cell r="O143">
            <v>0.2</v>
          </cell>
          <cell r="Q143">
            <v>4787</v>
          </cell>
          <cell r="R143">
            <v>23117</v>
          </cell>
          <cell r="S143">
            <v>31310</v>
          </cell>
          <cell r="T143">
            <v>59214</v>
          </cell>
          <cell r="U143" t="str">
            <v>2104-0015</v>
          </cell>
        </row>
        <row r="144">
          <cell r="E144" t="str">
            <v>건설기계</v>
          </cell>
          <cell r="F144" t="str">
            <v>$</v>
          </cell>
          <cell r="G144">
            <v>1653</v>
          </cell>
          <cell r="H144">
            <v>1875000</v>
          </cell>
          <cell r="I144">
            <v>1667</v>
          </cell>
          <cell r="J144">
            <v>6.8</v>
          </cell>
          <cell r="L144">
            <v>0.38</v>
          </cell>
          <cell r="M144">
            <v>1</v>
          </cell>
          <cell r="N144">
            <v>1</v>
          </cell>
          <cell r="O144">
            <v>0.2</v>
          </cell>
          <cell r="Q144">
            <v>5517</v>
          </cell>
          <cell r="R144">
            <v>23117</v>
          </cell>
          <cell r="S144">
            <v>40147</v>
          </cell>
          <cell r="T144">
            <v>68781</v>
          </cell>
          <cell r="U144" t="str">
            <v>2104-0020</v>
          </cell>
        </row>
        <row r="145">
          <cell r="E145" t="str">
            <v>건설기계</v>
          </cell>
          <cell r="F145" t="str">
            <v>$</v>
          </cell>
          <cell r="G145">
            <v>2323</v>
          </cell>
          <cell r="H145">
            <v>2635000</v>
          </cell>
          <cell r="I145">
            <v>1667</v>
          </cell>
          <cell r="J145">
            <v>7.7</v>
          </cell>
          <cell r="L145">
            <v>0.38</v>
          </cell>
          <cell r="M145">
            <v>1</v>
          </cell>
          <cell r="N145">
            <v>1</v>
          </cell>
          <cell r="O145">
            <v>0.2</v>
          </cell>
          <cell r="Q145">
            <v>6248</v>
          </cell>
          <cell r="R145">
            <v>23117</v>
          </cell>
          <cell r="S145">
            <v>40428</v>
          </cell>
          <cell r="T145">
            <v>69793</v>
          </cell>
          <cell r="U145" t="str">
            <v>2104-0025</v>
          </cell>
        </row>
        <row r="146">
          <cell r="E146" t="str">
            <v>건설기계</v>
          </cell>
          <cell r="F146" t="str">
            <v>$</v>
          </cell>
          <cell r="G146">
            <v>2815</v>
          </cell>
          <cell r="H146">
            <v>3193000</v>
          </cell>
          <cell r="I146">
            <v>1667</v>
          </cell>
          <cell r="J146">
            <v>9.6999999999999993</v>
          </cell>
          <cell r="L146">
            <v>0.38</v>
          </cell>
          <cell r="M146">
            <v>1</v>
          </cell>
          <cell r="N146">
            <v>1</v>
          </cell>
          <cell r="O146">
            <v>0.2</v>
          </cell>
          <cell r="Q146">
            <v>7870</v>
          </cell>
          <cell r="R146">
            <v>23117</v>
          </cell>
          <cell r="S146">
            <v>41140</v>
          </cell>
          <cell r="T146">
            <v>72127</v>
          </cell>
          <cell r="U146" t="str">
            <v>2104-0030</v>
          </cell>
        </row>
        <row r="147">
          <cell r="E147" t="str">
            <v>건설기계</v>
          </cell>
          <cell r="F147" t="str">
            <v>$</v>
          </cell>
          <cell r="G147">
            <v>4229</v>
          </cell>
          <cell r="H147">
            <v>4797000</v>
          </cell>
          <cell r="I147">
            <v>1667</v>
          </cell>
          <cell r="J147">
            <v>9.6999999999999993</v>
          </cell>
          <cell r="L147">
            <v>0.38</v>
          </cell>
          <cell r="M147">
            <v>1</v>
          </cell>
          <cell r="N147">
            <v>1</v>
          </cell>
          <cell r="O147">
            <v>0.2</v>
          </cell>
          <cell r="Q147">
            <v>7870</v>
          </cell>
          <cell r="R147">
            <v>23117</v>
          </cell>
          <cell r="S147">
            <v>44132</v>
          </cell>
          <cell r="T147">
            <v>75119</v>
          </cell>
          <cell r="U147" t="str">
            <v>2104-0035</v>
          </cell>
        </row>
        <row r="148">
          <cell r="E148" t="str">
            <v>건설기계</v>
          </cell>
          <cell r="F148" t="str">
            <v>$</v>
          </cell>
          <cell r="G148">
            <v>4891</v>
          </cell>
          <cell r="H148">
            <v>5548000</v>
          </cell>
          <cell r="I148">
            <v>1667</v>
          </cell>
          <cell r="J148">
            <v>10.7</v>
          </cell>
          <cell r="L148">
            <v>0.55000000000000004</v>
          </cell>
          <cell r="M148">
            <v>1</v>
          </cell>
          <cell r="N148">
            <v>1</v>
          </cell>
          <cell r="O148">
            <v>0.2</v>
          </cell>
          <cell r="Q148">
            <v>9751</v>
          </cell>
          <cell r="R148">
            <v>23117</v>
          </cell>
          <cell r="S148">
            <v>48620</v>
          </cell>
          <cell r="T148">
            <v>81488</v>
          </cell>
          <cell r="U148" t="str">
            <v>2104-0040</v>
          </cell>
        </row>
        <row r="149">
          <cell r="E149" t="str">
            <v>건설기계</v>
          </cell>
          <cell r="F149" t="str">
            <v>$</v>
          </cell>
          <cell r="G149">
            <v>5878</v>
          </cell>
          <cell r="H149">
            <v>6668000</v>
          </cell>
          <cell r="I149">
            <v>1667</v>
          </cell>
          <cell r="J149">
            <v>12.6</v>
          </cell>
          <cell r="L149">
            <v>0.55000000000000004</v>
          </cell>
          <cell r="M149">
            <v>1</v>
          </cell>
          <cell r="N149">
            <v>1</v>
          </cell>
          <cell r="O149">
            <v>0.2</v>
          </cell>
          <cell r="Q149">
            <v>11483</v>
          </cell>
          <cell r="R149">
            <v>23117</v>
          </cell>
          <cell r="S149">
            <v>53108</v>
          </cell>
          <cell r="T149">
            <v>87708</v>
          </cell>
          <cell r="U149" t="str">
            <v>2104-0045</v>
          </cell>
        </row>
        <row r="150">
          <cell r="E150" t="str">
            <v>건설기계</v>
          </cell>
          <cell r="F150" t="str">
            <v>$</v>
          </cell>
          <cell r="G150">
            <v>6798</v>
          </cell>
          <cell r="H150">
            <v>7712000</v>
          </cell>
          <cell r="I150">
            <v>1667</v>
          </cell>
          <cell r="J150">
            <v>12.6</v>
          </cell>
          <cell r="L150">
            <v>0.55000000000000004</v>
          </cell>
          <cell r="M150">
            <v>1</v>
          </cell>
          <cell r="N150">
            <v>1</v>
          </cell>
          <cell r="O150">
            <v>0.2</v>
          </cell>
          <cell r="Q150">
            <v>11483</v>
          </cell>
          <cell r="R150">
            <v>23117</v>
          </cell>
          <cell r="S150">
            <v>59840</v>
          </cell>
          <cell r="T150">
            <v>94440</v>
          </cell>
          <cell r="U150" t="str">
            <v>2104-0050</v>
          </cell>
        </row>
        <row r="151">
          <cell r="E151" t="str">
            <v>건설기계</v>
          </cell>
          <cell r="F151" t="str">
            <v>$</v>
          </cell>
          <cell r="G151">
            <v>9921</v>
          </cell>
          <cell r="H151">
            <v>11255000</v>
          </cell>
          <cell r="I151">
            <v>1667</v>
          </cell>
          <cell r="J151">
            <v>13.3</v>
          </cell>
          <cell r="L151">
            <v>0.55000000000000004</v>
          </cell>
          <cell r="M151">
            <v>1</v>
          </cell>
          <cell r="N151">
            <v>1</v>
          </cell>
          <cell r="O151">
            <v>0.2</v>
          </cell>
          <cell r="Q151">
            <v>12121</v>
          </cell>
          <cell r="R151">
            <v>23117</v>
          </cell>
          <cell r="S151">
            <v>67782</v>
          </cell>
          <cell r="T151">
            <v>103020</v>
          </cell>
          <cell r="U151" t="str">
            <v>2104-0060</v>
          </cell>
        </row>
        <row r="152">
          <cell r="E152" t="str">
            <v>건설기계</v>
          </cell>
          <cell r="F152" t="str">
            <v>$</v>
          </cell>
          <cell r="G152">
            <v>871</v>
          </cell>
          <cell r="H152">
            <v>988000</v>
          </cell>
          <cell r="I152">
            <v>1667</v>
          </cell>
          <cell r="J152">
            <v>15.5</v>
          </cell>
          <cell r="L152">
            <v>0.55000000000000004</v>
          </cell>
          <cell r="M152">
            <v>1</v>
          </cell>
          <cell r="N152">
            <v>1</v>
          </cell>
          <cell r="O152">
            <v>0.2</v>
          </cell>
          <cell r="Q152">
            <v>14126</v>
          </cell>
          <cell r="R152">
            <v>23117</v>
          </cell>
          <cell r="S152">
            <v>78210</v>
          </cell>
          <cell r="T152">
            <v>115453</v>
          </cell>
          <cell r="U152" t="str">
            <v>2104-0070</v>
          </cell>
        </row>
        <row r="153">
          <cell r="E153" t="str">
            <v>건설기계</v>
          </cell>
          <cell r="F153" t="str">
            <v>$</v>
          </cell>
          <cell r="G153">
            <v>1008</v>
          </cell>
          <cell r="H153">
            <v>1143000</v>
          </cell>
          <cell r="I153">
            <v>1667</v>
          </cell>
          <cell r="J153">
            <v>15.5</v>
          </cell>
          <cell r="L153">
            <v>0.55000000000000004</v>
          </cell>
          <cell r="M153">
            <v>1</v>
          </cell>
          <cell r="N153">
            <v>1</v>
          </cell>
          <cell r="O153">
            <v>0.2</v>
          </cell>
          <cell r="Q153">
            <v>14126</v>
          </cell>
          <cell r="R153">
            <v>23117</v>
          </cell>
          <cell r="S153">
            <v>97328</v>
          </cell>
          <cell r="T153">
            <v>134571</v>
          </cell>
          <cell r="U153" t="str">
            <v>2104-0080</v>
          </cell>
        </row>
        <row r="154">
          <cell r="E154" t="str">
            <v>건설기계</v>
          </cell>
          <cell r="F154" t="str">
            <v>$</v>
          </cell>
          <cell r="G154">
            <v>1623</v>
          </cell>
          <cell r="H154">
            <v>1841000</v>
          </cell>
          <cell r="I154">
            <v>1667</v>
          </cell>
          <cell r="J154">
            <v>20</v>
          </cell>
          <cell r="L154">
            <v>0.55000000000000004</v>
          </cell>
          <cell r="M154">
            <v>1</v>
          </cell>
          <cell r="N154">
            <v>1</v>
          </cell>
          <cell r="O154">
            <v>0.2</v>
          </cell>
          <cell r="Q154">
            <v>18228</v>
          </cell>
          <cell r="R154">
            <v>23117</v>
          </cell>
          <cell r="S154">
            <v>118184</v>
          </cell>
          <cell r="T154">
            <v>159529</v>
          </cell>
          <cell r="U154" t="str">
            <v>2104-0100</v>
          </cell>
        </row>
        <row r="155">
          <cell r="E155" t="str">
            <v>건설기계</v>
          </cell>
          <cell r="F155" t="str">
            <v>$</v>
          </cell>
          <cell r="G155">
            <v>2674</v>
          </cell>
          <cell r="H155">
            <v>3033000</v>
          </cell>
          <cell r="I155">
            <v>1667</v>
          </cell>
          <cell r="J155">
            <v>3.6</v>
          </cell>
          <cell r="L155">
            <v>0.2</v>
          </cell>
          <cell r="M155">
            <v>1</v>
          </cell>
          <cell r="Q155">
            <v>2540</v>
          </cell>
          <cell r="R155">
            <v>11509</v>
          </cell>
          <cell r="S155">
            <v>1811</v>
          </cell>
          <cell r="T155">
            <v>15860</v>
          </cell>
          <cell r="U155" t="str">
            <v>2105-0002</v>
          </cell>
        </row>
        <row r="156">
          <cell r="E156" t="str">
            <v>건설기계</v>
          </cell>
          <cell r="F156" t="str">
            <v>$</v>
          </cell>
          <cell r="G156">
            <v>3273</v>
          </cell>
          <cell r="H156">
            <v>3713000</v>
          </cell>
          <cell r="I156">
            <v>1667</v>
          </cell>
          <cell r="J156">
            <v>3.9</v>
          </cell>
          <cell r="L156">
            <v>0.2</v>
          </cell>
          <cell r="M156">
            <v>1</v>
          </cell>
          <cell r="Q156">
            <v>2751</v>
          </cell>
          <cell r="R156">
            <v>11509</v>
          </cell>
          <cell r="S156">
            <v>2090</v>
          </cell>
          <cell r="T156">
            <v>16350</v>
          </cell>
          <cell r="U156" t="str">
            <v>2105-0003</v>
          </cell>
        </row>
        <row r="157">
          <cell r="E157" t="str">
            <v>건설기계</v>
          </cell>
          <cell r="F157" t="str">
            <v>$</v>
          </cell>
          <cell r="G157">
            <v>3788</v>
          </cell>
          <cell r="H157">
            <v>4297000</v>
          </cell>
          <cell r="I157">
            <v>1667</v>
          </cell>
          <cell r="J157">
            <v>6.4</v>
          </cell>
          <cell r="L157">
            <v>0.2</v>
          </cell>
          <cell r="M157">
            <v>1</v>
          </cell>
          <cell r="Q157">
            <v>4515</v>
          </cell>
          <cell r="R157">
            <v>11509</v>
          </cell>
          <cell r="S157">
            <v>3344</v>
          </cell>
          <cell r="T157">
            <v>19368</v>
          </cell>
          <cell r="U157" t="str">
            <v>2105-0005</v>
          </cell>
        </row>
        <row r="158">
          <cell r="E158" t="str">
            <v>건설기계</v>
          </cell>
          <cell r="F158" t="str">
            <v>$</v>
          </cell>
          <cell r="G158">
            <v>4054</v>
          </cell>
          <cell r="H158">
            <v>4599000</v>
          </cell>
          <cell r="I158">
            <v>1667</v>
          </cell>
          <cell r="Q158">
            <v>0</v>
          </cell>
          <cell r="R158">
            <v>0</v>
          </cell>
          <cell r="S158">
            <v>682</v>
          </cell>
          <cell r="T158">
            <v>682</v>
          </cell>
          <cell r="U158" t="str">
            <v>2111-0029</v>
          </cell>
        </row>
        <row r="159">
          <cell r="E159" t="str">
            <v>건설기계</v>
          </cell>
          <cell r="F159" t="str">
            <v>$</v>
          </cell>
          <cell r="G159">
            <v>4845</v>
          </cell>
          <cell r="H159">
            <v>5496000</v>
          </cell>
          <cell r="I159">
            <v>1667</v>
          </cell>
          <cell r="Q159">
            <v>0</v>
          </cell>
          <cell r="R159">
            <v>0</v>
          </cell>
          <cell r="S159">
            <v>1314</v>
          </cell>
          <cell r="T159">
            <v>1314</v>
          </cell>
          <cell r="U159" t="str">
            <v>2111-0038</v>
          </cell>
        </row>
        <row r="160">
          <cell r="E160" t="str">
            <v>건설기계</v>
          </cell>
          <cell r="F160" t="str">
            <v>$</v>
          </cell>
          <cell r="G160">
            <v>7276</v>
          </cell>
          <cell r="H160">
            <v>8254000</v>
          </cell>
          <cell r="I160">
            <v>1667</v>
          </cell>
          <cell r="Q160">
            <v>0</v>
          </cell>
          <cell r="R160">
            <v>0</v>
          </cell>
          <cell r="S160">
            <v>1923</v>
          </cell>
          <cell r="T160">
            <v>1923</v>
          </cell>
          <cell r="U160" t="str">
            <v>2111-0057</v>
          </cell>
        </row>
        <row r="161">
          <cell r="E161" t="str">
            <v>건설기계</v>
          </cell>
          <cell r="F161" t="str">
            <v>$</v>
          </cell>
          <cell r="G161">
            <v>198927</v>
          </cell>
          <cell r="H161">
            <v>225682000</v>
          </cell>
          <cell r="I161">
            <v>1848</v>
          </cell>
          <cell r="Q161">
            <v>0</v>
          </cell>
          <cell r="R161">
            <v>0</v>
          </cell>
          <cell r="S161">
            <v>2730</v>
          </cell>
          <cell r="T161">
            <v>2730</v>
          </cell>
          <cell r="U161" t="str">
            <v>2111-0076</v>
          </cell>
        </row>
        <row r="162">
          <cell r="E162" t="str">
            <v>건설기계</v>
          </cell>
          <cell r="F162" t="str">
            <v>$</v>
          </cell>
          <cell r="G162">
            <v>199219</v>
          </cell>
          <cell r="H162">
            <v>226013000</v>
          </cell>
          <cell r="I162">
            <v>1848</v>
          </cell>
          <cell r="Q162">
            <v>0</v>
          </cell>
          <cell r="R162">
            <v>0</v>
          </cell>
          <cell r="S162">
            <v>4430</v>
          </cell>
          <cell r="T162">
            <v>4430</v>
          </cell>
          <cell r="U162" t="str">
            <v>2111-0115</v>
          </cell>
        </row>
        <row r="163">
          <cell r="E163" t="str">
            <v>건설기계</v>
          </cell>
          <cell r="F163" t="str">
            <v>$</v>
          </cell>
          <cell r="G163">
            <v>214300</v>
          </cell>
          <cell r="H163">
            <v>243123000</v>
          </cell>
          <cell r="I163">
            <v>1848</v>
          </cell>
          <cell r="Q163">
            <v>0</v>
          </cell>
          <cell r="R163">
            <v>0</v>
          </cell>
          <cell r="S163">
            <v>4727</v>
          </cell>
          <cell r="T163">
            <v>4727</v>
          </cell>
          <cell r="U163" t="str">
            <v>2111-0153</v>
          </cell>
        </row>
        <row r="164">
          <cell r="E164" t="str">
            <v>건설기계</v>
          </cell>
          <cell r="F164" t="str">
            <v>원</v>
          </cell>
          <cell r="G164">
            <v>9990</v>
          </cell>
          <cell r="H164">
            <v>9990000</v>
          </cell>
          <cell r="I164">
            <v>2361</v>
          </cell>
          <cell r="J164">
            <v>5</v>
          </cell>
          <cell r="L164">
            <v>0.35</v>
          </cell>
          <cell r="M164">
            <v>1</v>
          </cell>
          <cell r="Q164">
            <v>0</v>
          </cell>
          <cell r="R164">
            <v>0</v>
          </cell>
          <cell r="S164">
            <v>5603</v>
          </cell>
          <cell r="T164">
            <v>5603</v>
          </cell>
          <cell r="U164" t="str">
            <v>2111-0191</v>
          </cell>
        </row>
        <row r="165">
          <cell r="E165" t="str">
            <v>건설기계</v>
          </cell>
          <cell r="F165" t="str">
            <v>원</v>
          </cell>
          <cell r="G165">
            <v>10800</v>
          </cell>
          <cell r="H165">
            <v>10800000</v>
          </cell>
          <cell r="I165">
            <v>2361</v>
          </cell>
          <cell r="J165">
            <v>5</v>
          </cell>
          <cell r="L165">
            <v>0.35</v>
          </cell>
          <cell r="M165">
            <v>1</v>
          </cell>
          <cell r="Q165">
            <v>0</v>
          </cell>
          <cell r="R165">
            <v>0</v>
          </cell>
          <cell r="S165">
            <v>7288</v>
          </cell>
          <cell r="T165">
            <v>7288</v>
          </cell>
          <cell r="U165" t="str">
            <v>2111-0229</v>
          </cell>
        </row>
        <row r="166">
          <cell r="E166" t="str">
            <v>건설기계</v>
          </cell>
          <cell r="F166" t="str">
            <v>원</v>
          </cell>
          <cell r="G166">
            <v>14700</v>
          </cell>
          <cell r="H166">
            <v>14700000</v>
          </cell>
          <cell r="I166">
            <v>2361</v>
          </cell>
          <cell r="J166">
            <v>7.2</v>
          </cell>
          <cell r="L166">
            <v>0.35</v>
          </cell>
          <cell r="M166">
            <v>1</v>
          </cell>
          <cell r="Q166">
            <v>0</v>
          </cell>
          <cell r="R166">
            <v>0</v>
          </cell>
          <cell r="S166">
            <v>9220</v>
          </cell>
          <cell r="T166">
            <v>9220</v>
          </cell>
          <cell r="U166" t="str">
            <v>2111-0268</v>
          </cell>
        </row>
        <row r="167">
          <cell r="E167" t="str">
            <v>건설기계</v>
          </cell>
          <cell r="F167" t="str">
            <v>원</v>
          </cell>
          <cell r="G167">
            <v>20600</v>
          </cell>
          <cell r="H167">
            <v>20600000</v>
          </cell>
          <cell r="I167">
            <v>2361</v>
          </cell>
          <cell r="J167">
            <v>7.2</v>
          </cell>
          <cell r="L167">
            <v>0.35</v>
          </cell>
          <cell r="M167">
            <v>1</v>
          </cell>
          <cell r="Q167">
            <v>0</v>
          </cell>
          <cell r="R167">
            <v>0</v>
          </cell>
          <cell r="S167">
            <v>731</v>
          </cell>
          <cell r="T167">
            <v>731</v>
          </cell>
          <cell r="U167" t="str">
            <v>2112-0029</v>
          </cell>
        </row>
        <row r="168">
          <cell r="E168" t="str">
            <v>건설기계</v>
          </cell>
          <cell r="F168" t="str">
            <v>원</v>
          </cell>
          <cell r="G168">
            <v>24760</v>
          </cell>
          <cell r="H168">
            <v>24760000</v>
          </cell>
          <cell r="I168">
            <v>2361</v>
          </cell>
          <cell r="J168">
            <v>8.3000000000000007</v>
          </cell>
          <cell r="L168">
            <v>0.35</v>
          </cell>
          <cell r="M168">
            <v>1</v>
          </cell>
          <cell r="Q168">
            <v>0</v>
          </cell>
          <cell r="R168">
            <v>0</v>
          </cell>
          <cell r="S168">
            <v>1313</v>
          </cell>
          <cell r="T168">
            <v>1313</v>
          </cell>
          <cell r="U168" t="str">
            <v>2112-0038</v>
          </cell>
        </row>
        <row r="169">
          <cell r="E169" t="str">
            <v>건설기계</v>
          </cell>
          <cell r="F169" t="str">
            <v>$</v>
          </cell>
          <cell r="G169">
            <v>63102</v>
          </cell>
          <cell r="H169">
            <v>71589000</v>
          </cell>
          <cell r="I169">
            <v>3146</v>
          </cell>
          <cell r="J169">
            <v>8</v>
          </cell>
          <cell r="L169">
            <v>0.2</v>
          </cell>
          <cell r="M169">
            <v>1</v>
          </cell>
          <cell r="N169">
            <v>0.5</v>
          </cell>
          <cell r="O169">
            <v>0.2</v>
          </cell>
          <cell r="Q169">
            <v>0</v>
          </cell>
          <cell r="R169">
            <v>0</v>
          </cell>
          <cell r="S169">
            <v>1960</v>
          </cell>
          <cell r="T169">
            <v>1960</v>
          </cell>
          <cell r="U169" t="str">
            <v>2112-0057</v>
          </cell>
        </row>
        <row r="170">
          <cell r="E170" t="str">
            <v>기계</v>
          </cell>
          <cell r="F170" t="str">
            <v>$</v>
          </cell>
          <cell r="G170">
            <v>24019</v>
          </cell>
          <cell r="H170">
            <v>27249000</v>
          </cell>
          <cell r="I170">
            <v>2860</v>
          </cell>
          <cell r="J170">
            <v>9.8000000000000007</v>
          </cell>
          <cell r="L170">
            <v>0.28000000000000003</v>
          </cell>
          <cell r="M170">
            <v>1</v>
          </cell>
          <cell r="Q170">
            <v>0</v>
          </cell>
          <cell r="R170">
            <v>0</v>
          </cell>
          <cell r="S170">
            <v>2439</v>
          </cell>
          <cell r="T170">
            <v>2439</v>
          </cell>
          <cell r="U170" t="str">
            <v>2112-0076</v>
          </cell>
        </row>
        <row r="171">
          <cell r="E171" t="str">
            <v>기계</v>
          </cell>
          <cell r="F171" t="str">
            <v>$</v>
          </cell>
          <cell r="G171">
            <v>29025</v>
          </cell>
          <cell r="H171">
            <v>32928000</v>
          </cell>
          <cell r="I171">
            <v>2860</v>
          </cell>
          <cell r="J171">
            <v>12</v>
          </cell>
          <cell r="L171">
            <v>0.28000000000000003</v>
          </cell>
          <cell r="M171">
            <v>1</v>
          </cell>
          <cell r="Q171">
            <v>0</v>
          </cell>
          <cell r="R171">
            <v>0</v>
          </cell>
          <cell r="S171">
            <v>3907</v>
          </cell>
          <cell r="T171">
            <v>3907</v>
          </cell>
          <cell r="U171" t="str">
            <v>2112-0115</v>
          </cell>
        </row>
        <row r="172">
          <cell r="E172" t="str">
            <v>기계</v>
          </cell>
          <cell r="F172" t="str">
            <v>$</v>
          </cell>
          <cell r="G172">
            <v>32825</v>
          </cell>
          <cell r="H172">
            <v>37239000</v>
          </cell>
          <cell r="I172">
            <v>2860</v>
          </cell>
          <cell r="J172">
            <v>12.4</v>
          </cell>
          <cell r="L172">
            <v>0.28000000000000003</v>
          </cell>
          <cell r="M172">
            <v>1</v>
          </cell>
          <cell r="Q172">
            <v>0</v>
          </cell>
          <cell r="R172">
            <v>0</v>
          </cell>
          <cell r="S172">
            <v>4116</v>
          </cell>
          <cell r="T172">
            <v>4116</v>
          </cell>
          <cell r="U172" t="str">
            <v>2112-0153</v>
          </cell>
        </row>
        <row r="173">
          <cell r="E173" t="str">
            <v>기계</v>
          </cell>
          <cell r="F173" t="str">
            <v>$</v>
          </cell>
          <cell r="G173">
            <v>41768</v>
          </cell>
          <cell r="H173">
            <v>47385000</v>
          </cell>
          <cell r="I173">
            <v>2860</v>
          </cell>
          <cell r="J173">
            <v>15.7</v>
          </cell>
          <cell r="L173">
            <v>0.28000000000000003</v>
          </cell>
          <cell r="M173">
            <v>1</v>
          </cell>
          <cell r="Q173">
            <v>0</v>
          </cell>
          <cell r="R173">
            <v>0</v>
          </cell>
          <cell r="S173">
            <v>5067</v>
          </cell>
          <cell r="T173">
            <v>5067</v>
          </cell>
          <cell r="U173" t="str">
            <v>2112-0191</v>
          </cell>
        </row>
        <row r="174">
          <cell r="E174" t="str">
            <v>기계</v>
          </cell>
          <cell r="F174" t="str">
            <v>$</v>
          </cell>
          <cell r="G174">
            <v>1400</v>
          </cell>
          <cell r="H174">
            <v>1588000</v>
          </cell>
          <cell r="I174">
            <v>3289</v>
          </cell>
          <cell r="J174">
            <v>0.8</v>
          </cell>
          <cell r="K174" t="str">
            <v>휘발유</v>
          </cell>
          <cell r="L174">
            <v>0.06</v>
          </cell>
          <cell r="M174">
            <v>1</v>
          </cell>
          <cell r="Q174">
            <v>0</v>
          </cell>
          <cell r="R174">
            <v>0</v>
          </cell>
          <cell r="S174">
            <v>6500</v>
          </cell>
          <cell r="T174">
            <v>6500</v>
          </cell>
          <cell r="U174" t="str">
            <v>2112-0229</v>
          </cell>
        </row>
        <row r="175">
          <cell r="E175" t="str">
            <v>기계</v>
          </cell>
          <cell r="F175" t="str">
            <v>$</v>
          </cell>
          <cell r="G175">
            <v>1905</v>
          </cell>
          <cell r="H175">
            <v>2161000</v>
          </cell>
          <cell r="I175">
            <v>3289</v>
          </cell>
          <cell r="J175">
            <v>1.2</v>
          </cell>
          <cell r="K175" t="str">
            <v>휘발유</v>
          </cell>
          <cell r="L175">
            <v>0.06</v>
          </cell>
          <cell r="M175">
            <v>1</v>
          </cell>
          <cell r="Q175">
            <v>0</v>
          </cell>
          <cell r="R175">
            <v>0</v>
          </cell>
          <cell r="S175">
            <v>8819</v>
          </cell>
          <cell r="T175">
            <v>8819</v>
          </cell>
          <cell r="U175" t="str">
            <v>2112-0268</v>
          </cell>
        </row>
        <row r="176">
          <cell r="E176" t="str">
            <v>기계</v>
          </cell>
          <cell r="F176" t="str">
            <v>$</v>
          </cell>
          <cell r="G176">
            <v>3812</v>
          </cell>
          <cell r="H176">
            <v>4324000</v>
          </cell>
          <cell r="I176">
            <v>3708</v>
          </cell>
          <cell r="J176">
            <v>1.3</v>
          </cell>
          <cell r="K176" t="str">
            <v>휘발유</v>
          </cell>
          <cell r="L176">
            <v>0.02</v>
          </cell>
          <cell r="M176">
            <v>1</v>
          </cell>
          <cell r="Q176">
            <v>0</v>
          </cell>
          <cell r="R176">
            <v>0</v>
          </cell>
          <cell r="S176">
            <v>170</v>
          </cell>
          <cell r="T176">
            <v>170</v>
          </cell>
          <cell r="U176" t="str">
            <v>2113-0029</v>
          </cell>
        </row>
        <row r="177">
          <cell r="E177" t="str">
            <v>기계</v>
          </cell>
          <cell r="F177" t="str">
            <v>$</v>
          </cell>
          <cell r="G177">
            <v>6493</v>
          </cell>
          <cell r="H177">
            <v>7366000</v>
          </cell>
          <cell r="I177">
            <v>3708</v>
          </cell>
          <cell r="J177">
            <v>1.3</v>
          </cell>
          <cell r="K177" t="str">
            <v>휘발유</v>
          </cell>
          <cell r="L177">
            <v>0.02</v>
          </cell>
          <cell r="M177">
            <v>1</v>
          </cell>
          <cell r="Q177">
            <v>0</v>
          </cell>
          <cell r="R177">
            <v>0</v>
          </cell>
          <cell r="S177">
            <v>347</v>
          </cell>
          <cell r="T177">
            <v>347</v>
          </cell>
          <cell r="U177" t="str">
            <v>2113-0038</v>
          </cell>
        </row>
        <row r="178">
          <cell r="E178" t="str">
            <v>기계</v>
          </cell>
          <cell r="F178" t="str">
            <v>$</v>
          </cell>
          <cell r="G178">
            <v>7636</v>
          </cell>
          <cell r="H178">
            <v>8663000</v>
          </cell>
          <cell r="I178">
            <v>3708</v>
          </cell>
          <cell r="J178">
            <v>1.3</v>
          </cell>
          <cell r="K178" t="str">
            <v>휘발유</v>
          </cell>
          <cell r="L178">
            <v>0.02</v>
          </cell>
          <cell r="M178">
            <v>1</v>
          </cell>
          <cell r="Q178">
            <v>0</v>
          </cell>
          <cell r="R178">
            <v>0</v>
          </cell>
          <cell r="S178">
            <v>487</v>
          </cell>
          <cell r="T178">
            <v>487</v>
          </cell>
          <cell r="U178" t="str">
            <v>2113-0057</v>
          </cell>
        </row>
        <row r="179">
          <cell r="E179" t="str">
            <v>기계</v>
          </cell>
          <cell r="F179" t="str">
            <v>$</v>
          </cell>
          <cell r="G179">
            <v>9187</v>
          </cell>
          <cell r="H179">
            <v>10422000</v>
          </cell>
          <cell r="I179">
            <v>3708</v>
          </cell>
          <cell r="J179">
            <v>2</v>
          </cell>
          <cell r="K179" t="str">
            <v>휘발유</v>
          </cell>
          <cell r="L179">
            <v>0.02</v>
          </cell>
          <cell r="M179">
            <v>1</v>
          </cell>
          <cell r="Q179">
            <v>0</v>
          </cell>
          <cell r="R179">
            <v>0</v>
          </cell>
          <cell r="S179">
            <v>591</v>
          </cell>
          <cell r="T179">
            <v>591</v>
          </cell>
          <cell r="U179" t="str">
            <v>2113-0076</v>
          </cell>
        </row>
        <row r="180">
          <cell r="E180" t="str">
            <v>기계</v>
          </cell>
          <cell r="F180" t="str">
            <v>$</v>
          </cell>
          <cell r="G180">
            <v>10509</v>
          </cell>
          <cell r="H180">
            <v>11922000</v>
          </cell>
          <cell r="I180">
            <v>3708</v>
          </cell>
          <cell r="J180">
            <v>3.9</v>
          </cell>
          <cell r="K180" t="str">
            <v>휘발유</v>
          </cell>
          <cell r="L180">
            <v>0.02</v>
          </cell>
          <cell r="M180">
            <v>1</v>
          </cell>
          <cell r="Q180">
            <v>0</v>
          </cell>
          <cell r="R180">
            <v>0</v>
          </cell>
          <cell r="S180">
            <v>888</v>
          </cell>
          <cell r="T180">
            <v>888</v>
          </cell>
          <cell r="U180" t="str">
            <v>2113-0115</v>
          </cell>
        </row>
        <row r="181">
          <cell r="E181" t="str">
            <v>기계</v>
          </cell>
          <cell r="F181" t="str">
            <v>$</v>
          </cell>
          <cell r="G181">
            <v>11826</v>
          </cell>
          <cell r="H181">
            <v>13416000</v>
          </cell>
          <cell r="I181">
            <v>3708</v>
          </cell>
          <cell r="J181">
            <v>3.9</v>
          </cell>
          <cell r="K181" t="str">
            <v>휘발유</v>
          </cell>
          <cell r="L181">
            <v>0.02</v>
          </cell>
          <cell r="M181">
            <v>1</v>
          </cell>
          <cell r="Q181">
            <v>0</v>
          </cell>
          <cell r="R181">
            <v>0</v>
          </cell>
          <cell r="S181">
            <v>1027</v>
          </cell>
          <cell r="T181">
            <v>1027</v>
          </cell>
          <cell r="U181" t="str">
            <v>2113-0153</v>
          </cell>
        </row>
        <row r="182">
          <cell r="E182" t="str">
            <v>기계</v>
          </cell>
          <cell r="F182" t="str">
            <v>원</v>
          </cell>
          <cell r="G182">
            <v>1850</v>
          </cell>
          <cell r="H182">
            <v>1850000</v>
          </cell>
          <cell r="I182">
            <v>6639</v>
          </cell>
          <cell r="J182">
            <v>5.6</v>
          </cell>
          <cell r="K182" t="str">
            <v>휘발유</v>
          </cell>
          <cell r="L182">
            <v>0.2</v>
          </cell>
          <cell r="M182">
            <v>1</v>
          </cell>
          <cell r="Q182">
            <v>0</v>
          </cell>
          <cell r="R182">
            <v>0</v>
          </cell>
          <cell r="S182">
            <v>1234</v>
          </cell>
          <cell r="T182">
            <v>1234</v>
          </cell>
          <cell r="U182" t="str">
            <v>2113-0191</v>
          </cell>
        </row>
        <row r="183">
          <cell r="E183" t="str">
            <v>건설기계</v>
          </cell>
          <cell r="F183" t="str">
            <v>원</v>
          </cell>
          <cell r="G183">
            <v>247500</v>
          </cell>
          <cell r="H183">
            <v>247500000</v>
          </cell>
          <cell r="I183">
            <v>3913</v>
          </cell>
          <cell r="J183">
            <v>18</v>
          </cell>
          <cell r="L183">
            <v>0.39</v>
          </cell>
          <cell r="M183">
            <v>1</v>
          </cell>
          <cell r="Q183">
            <v>0</v>
          </cell>
          <cell r="R183">
            <v>0</v>
          </cell>
          <cell r="S183">
            <v>1427</v>
          </cell>
          <cell r="T183">
            <v>1427</v>
          </cell>
          <cell r="U183" t="str">
            <v>2113-0229</v>
          </cell>
        </row>
        <row r="184">
          <cell r="E184" t="str">
            <v>기계</v>
          </cell>
          <cell r="F184" t="str">
            <v>원</v>
          </cell>
          <cell r="G184">
            <v>10500</v>
          </cell>
          <cell r="H184">
            <v>10500000</v>
          </cell>
          <cell r="I184">
            <v>2027</v>
          </cell>
          <cell r="J184">
            <v>6.1</v>
          </cell>
          <cell r="L184">
            <v>0.2</v>
          </cell>
          <cell r="M184">
            <v>1</v>
          </cell>
          <cell r="Q184">
            <v>0</v>
          </cell>
          <cell r="R184">
            <v>0</v>
          </cell>
          <cell r="S184">
            <v>2083</v>
          </cell>
          <cell r="T184">
            <v>2083</v>
          </cell>
          <cell r="U184" t="str">
            <v>2113-0268</v>
          </cell>
        </row>
        <row r="185">
          <cell r="E185" t="str">
            <v>기계</v>
          </cell>
          <cell r="F185" t="str">
            <v>$</v>
          </cell>
          <cell r="G185">
            <v>1929</v>
          </cell>
          <cell r="H185">
            <v>2188000</v>
          </cell>
          <cell r="I185">
            <v>2778</v>
          </cell>
          <cell r="Q185">
            <v>0</v>
          </cell>
          <cell r="R185">
            <v>0</v>
          </cell>
          <cell r="S185">
            <v>182</v>
          </cell>
          <cell r="T185">
            <v>182</v>
          </cell>
          <cell r="U185" t="str">
            <v>2114-0029</v>
          </cell>
        </row>
        <row r="186">
          <cell r="E186" t="str">
            <v>기계</v>
          </cell>
          <cell r="F186" t="str">
            <v>$</v>
          </cell>
          <cell r="G186">
            <v>1145</v>
          </cell>
          <cell r="H186">
            <v>1299000</v>
          </cell>
          <cell r="I186">
            <v>2778</v>
          </cell>
          <cell r="Q186">
            <v>0</v>
          </cell>
          <cell r="R186">
            <v>0</v>
          </cell>
          <cell r="S186">
            <v>211</v>
          </cell>
          <cell r="T186">
            <v>211</v>
          </cell>
          <cell r="U186" t="str">
            <v>2114-0038</v>
          </cell>
        </row>
        <row r="187">
          <cell r="E187" t="str">
            <v>기계</v>
          </cell>
          <cell r="F187" t="str">
            <v>$</v>
          </cell>
          <cell r="G187">
            <v>1130</v>
          </cell>
          <cell r="H187">
            <v>1281000</v>
          </cell>
          <cell r="I187">
            <v>2778</v>
          </cell>
          <cell r="Q187">
            <v>0</v>
          </cell>
          <cell r="R187">
            <v>0</v>
          </cell>
          <cell r="S187">
            <v>340</v>
          </cell>
          <cell r="T187">
            <v>340</v>
          </cell>
          <cell r="U187" t="str">
            <v>2114-0057</v>
          </cell>
        </row>
        <row r="188">
          <cell r="E188" t="str">
            <v>기계</v>
          </cell>
          <cell r="F188" t="str">
            <v>$</v>
          </cell>
          <cell r="G188">
            <v>1600</v>
          </cell>
          <cell r="H188">
            <v>1815000</v>
          </cell>
          <cell r="I188">
            <v>2778</v>
          </cell>
          <cell r="Q188">
            <v>0</v>
          </cell>
          <cell r="R188">
            <v>0</v>
          </cell>
          <cell r="S188">
            <v>561</v>
          </cell>
          <cell r="T188">
            <v>561</v>
          </cell>
          <cell r="U188" t="str">
            <v>2114-0076</v>
          </cell>
        </row>
        <row r="189">
          <cell r="E189" t="str">
            <v>기계</v>
          </cell>
          <cell r="F189" t="str">
            <v>원</v>
          </cell>
          <cell r="G189">
            <v>615</v>
          </cell>
          <cell r="H189">
            <v>615000</v>
          </cell>
          <cell r="I189">
            <v>3935</v>
          </cell>
          <cell r="Q189">
            <v>0</v>
          </cell>
          <cell r="R189">
            <v>0</v>
          </cell>
          <cell r="S189">
            <v>687</v>
          </cell>
          <cell r="T189">
            <v>687</v>
          </cell>
          <cell r="U189" t="str">
            <v>2114-0115</v>
          </cell>
        </row>
        <row r="190">
          <cell r="E190" t="str">
            <v>운반기계</v>
          </cell>
          <cell r="F190" t="str">
            <v>$</v>
          </cell>
          <cell r="G190">
            <v>13097</v>
          </cell>
          <cell r="H190">
            <v>14858000</v>
          </cell>
          <cell r="I190">
            <v>2533</v>
          </cell>
          <cell r="J190">
            <v>10.199999999999999</v>
          </cell>
          <cell r="L190">
            <v>0.33</v>
          </cell>
          <cell r="M190">
            <v>1</v>
          </cell>
          <cell r="Q190">
            <v>0</v>
          </cell>
          <cell r="R190">
            <v>0</v>
          </cell>
          <cell r="S190">
            <v>795</v>
          </cell>
          <cell r="T190">
            <v>795</v>
          </cell>
          <cell r="U190" t="str">
            <v>2114-0153</v>
          </cell>
        </row>
        <row r="191">
          <cell r="E191" t="str">
            <v>건설기계</v>
          </cell>
          <cell r="F191" t="str">
            <v>$</v>
          </cell>
          <cell r="G191">
            <v>14362</v>
          </cell>
          <cell r="H191">
            <v>16293000</v>
          </cell>
          <cell r="I191">
            <v>2860</v>
          </cell>
          <cell r="J191">
            <v>22.8</v>
          </cell>
          <cell r="L191">
            <v>0.05</v>
          </cell>
          <cell r="M191">
            <v>1</v>
          </cell>
          <cell r="Q191">
            <v>0</v>
          </cell>
          <cell r="R191">
            <v>0</v>
          </cell>
          <cell r="S191">
            <v>851</v>
          </cell>
          <cell r="T191">
            <v>851</v>
          </cell>
          <cell r="U191" t="str">
            <v>2114-0191</v>
          </cell>
        </row>
        <row r="192">
          <cell r="E192" t="str">
            <v>기계</v>
          </cell>
          <cell r="F192" t="str">
            <v>원</v>
          </cell>
          <cell r="G192">
            <v>250</v>
          </cell>
          <cell r="H192">
            <v>250000</v>
          </cell>
          <cell r="I192">
            <v>2860</v>
          </cell>
          <cell r="Q192">
            <v>0</v>
          </cell>
          <cell r="R192">
            <v>0</v>
          </cell>
          <cell r="S192">
            <v>1017</v>
          </cell>
          <cell r="T192">
            <v>1017</v>
          </cell>
          <cell r="U192" t="str">
            <v>2114-0229</v>
          </cell>
        </row>
        <row r="193">
          <cell r="E193" t="str">
            <v>건설기계</v>
          </cell>
          <cell r="F193" t="str">
            <v>$</v>
          </cell>
          <cell r="G193">
            <v>89620</v>
          </cell>
          <cell r="H193">
            <v>101673000</v>
          </cell>
          <cell r="I193">
            <v>5851</v>
          </cell>
          <cell r="J193">
            <v>6.5</v>
          </cell>
          <cell r="L193">
            <v>0.2</v>
          </cell>
          <cell r="M193">
            <v>1</v>
          </cell>
          <cell r="Q193">
            <v>0</v>
          </cell>
          <cell r="R193">
            <v>0</v>
          </cell>
          <cell r="S193">
            <v>1527</v>
          </cell>
          <cell r="T193">
            <v>1527</v>
          </cell>
          <cell r="U193" t="str">
            <v>2114-0268</v>
          </cell>
        </row>
        <row r="194">
          <cell r="E194" t="str">
            <v>기계</v>
          </cell>
          <cell r="F194" t="str">
            <v>원</v>
          </cell>
          <cell r="G194">
            <v>11800</v>
          </cell>
          <cell r="H194">
            <v>11800000</v>
          </cell>
          <cell r="I194">
            <v>2860</v>
          </cell>
          <cell r="J194">
            <v>6.5</v>
          </cell>
          <cell r="L194">
            <v>0.2</v>
          </cell>
          <cell r="M194">
            <v>1</v>
          </cell>
          <cell r="Q194">
            <v>0</v>
          </cell>
          <cell r="R194">
            <v>0</v>
          </cell>
          <cell r="S194">
            <v>46308</v>
          </cell>
          <cell r="T194">
            <v>46308</v>
          </cell>
          <cell r="U194" t="str">
            <v>2208-0340</v>
          </cell>
        </row>
        <row r="195">
          <cell r="E195" t="str">
            <v>기계</v>
          </cell>
          <cell r="F195" t="str">
            <v>$</v>
          </cell>
          <cell r="G195">
            <v>3077</v>
          </cell>
          <cell r="H195">
            <v>3490000</v>
          </cell>
          <cell r="I195">
            <v>90000</v>
          </cell>
          <cell r="J195">
            <v>0</v>
          </cell>
          <cell r="L195">
            <v>0</v>
          </cell>
          <cell r="M195">
            <v>0</v>
          </cell>
          <cell r="N195">
            <v>0</v>
          </cell>
          <cell r="O195">
            <v>0</v>
          </cell>
          <cell r="P195">
            <v>0</v>
          </cell>
          <cell r="Q195">
            <v>0</v>
          </cell>
          <cell r="R195">
            <v>0</v>
          </cell>
          <cell r="S195">
            <v>46376</v>
          </cell>
          <cell r="T195">
            <v>46376</v>
          </cell>
          <cell r="U195" t="str">
            <v>2208-0540</v>
          </cell>
        </row>
        <row r="196">
          <cell r="E196" t="str">
            <v>기계</v>
          </cell>
          <cell r="F196" t="str">
            <v>$</v>
          </cell>
          <cell r="G196">
            <v>3637</v>
          </cell>
          <cell r="H196">
            <v>4126000</v>
          </cell>
          <cell r="I196">
            <v>90000</v>
          </cell>
          <cell r="J196">
            <v>0</v>
          </cell>
          <cell r="L196">
            <v>0</v>
          </cell>
          <cell r="M196">
            <v>0</v>
          </cell>
          <cell r="N196">
            <v>0</v>
          </cell>
          <cell r="O196">
            <v>0</v>
          </cell>
          <cell r="P196">
            <v>0</v>
          </cell>
          <cell r="Q196">
            <v>0</v>
          </cell>
          <cell r="R196">
            <v>0</v>
          </cell>
          <cell r="S196">
            <v>49887</v>
          </cell>
          <cell r="T196">
            <v>49887</v>
          </cell>
          <cell r="U196" t="str">
            <v>2208-1040</v>
          </cell>
        </row>
        <row r="197">
          <cell r="E197" t="str">
            <v>기계</v>
          </cell>
          <cell r="F197" t="str">
            <v>$</v>
          </cell>
          <cell r="G197">
            <v>4196</v>
          </cell>
          <cell r="H197">
            <v>4760000</v>
          </cell>
          <cell r="I197">
            <v>90000</v>
          </cell>
          <cell r="J197">
            <v>0</v>
          </cell>
          <cell r="L197">
            <v>0.35</v>
          </cell>
          <cell r="M197">
            <v>1</v>
          </cell>
          <cell r="N197">
            <v>0</v>
          </cell>
          <cell r="O197">
            <v>0</v>
          </cell>
          <cell r="P197">
            <v>0</v>
          </cell>
          <cell r="Q197">
            <v>3969</v>
          </cell>
          <cell r="R197">
            <v>11509</v>
          </cell>
          <cell r="S197">
            <v>2358</v>
          </cell>
          <cell r="T197">
            <v>17836</v>
          </cell>
          <cell r="U197" t="str">
            <v>2502-0020</v>
          </cell>
        </row>
        <row r="198">
          <cell r="E198" t="str">
            <v>기계</v>
          </cell>
          <cell r="F198" t="str">
            <v>$</v>
          </cell>
          <cell r="G198">
            <v>4756</v>
          </cell>
          <cell r="H198">
            <v>5395000</v>
          </cell>
          <cell r="I198">
            <v>90000</v>
          </cell>
          <cell r="J198">
            <v>0</v>
          </cell>
          <cell r="L198">
            <v>0.35</v>
          </cell>
          <cell r="M198">
            <v>1</v>
          </cell>
          <cell r="N198">
            <v>0</v>
          </cell>
          <cell r="O198">
            <v>0</v>
          </cell>
          <cell r="P198">
            <v>0</v>
          </cell>
          <cell r="Q198">
            <v>3969</v>
          </cell>
          <cell r="R198">
            <v>11509</v>
          </cell>
          <cell r="S198">
            <v>2549</v>
          </cell>
          <cell r="T198">
            <v>18027</v>
          </cell>
          <cell r="U198" t="str">
            <v>2502-0025</v>
          </cell>
        </row>
        <row r="199">
          <cell r="E199" t="str">
            <v>기계</v>
          </cell>
          <cell r="F199" t="str">
            <v>$</v>
          </cell>
          <cell r="G199">
            <v>5316</v>
          </cell>
          <cell r="H199">
            <v>6031000</v>
          </cell>
          <cell r="I199">
            <v>90000</v>
          </cell>
          <cell r="J199">
            <v>0</v>
          </cell>
          <cell r="L199">
            <v>0.35</v>
          </cell>
          <cell r="M199">
            <v>1</v>
          </cell>
          <cell r="N199">
            <v>0</v>
          </cell>
          <cell r="O199">
            <v>0</v>
          </cell>
          <cell r="P199">
            <v>0</v>
          </cell>
          <cell r="Q199">
            <v>5715</v>
          </cell>
          <cell r="R199">
            <v>11509</v>
          </cell>
          <cell r="S199">
            <v>3470</v>
          </cell>
          <cell r="T199">
            <v>20694</v>
          </cell>
          <cell r="U199" t="str">
            <v>2502-0035</v>
          </cell>
        </row>
        <row r="200">
          <cell r="E200" t="str">
            <v>기계</v>
          </cell>
          <cell r="F200" t="str">
            <v>$</v>
          </cell>
          <cell r="G200">
            <v>6659</v>
          </cell>
          <cell r="H200">
            <v>7554000</v>
          </cell>
          <cell r="I200">
            <v>90000</v>
          </cell>
          <cell r="J200">
            <v>0</v>
          </cell>
          <cell r="L200">
            <v>0.35</v>
          </cell>
          <cell r="M200">
            <v>1</v>
          </cell>
          <cell r="N200">
            <v>0</v>
          </cell>
          <cell r="O200">
            <v>0</v>
          </cell>
          <cell r="P200">
            <v>0</v>
          </cell>
          <cell r="Q200">
            <v>5715</v>
          </cell>
          <cell r="R200">
            <v>11509</v>
          </cell>
          <cell r="S200">
            <v>4863</v>
          </cell>
          <cell r="T200">
            <v>22087</v>
          </cell>
          <cell r="U200" t="str">
            <v>2502-0050</v>
          </cell>
        </row>
        <row r="201">
          <cell r="E201" t="str">
            <v>기계</v>
          </cell>
          <cell r="F201" t="str">
            <v>$</v>
          </cell>
          <cell r="G201">
            <v>7778</v>
          </cell>
          <cell r="H201">
            <v>8824000</v>
          </cell>
          <cell r="I201">
            <v>90000</v>
          </cell>
          <cell r="J201">
            <v>0</v>
          </cell>
          <cell r="L201">
            <v>0.35</v>
          </cell>
          <cell r="M201">
            <v>1</v>
          </cell>
          <cell r="N201">
            <v>0</v>
          </cell>
          <cell r="O201">
            <v>0</v>
          </cell>
          <cell r="P201">
            <v>0</v>
          </cell>
          <cell r="Q201">
            <v>6588</v>
          </cell>
          <cell r="R201">
            <v>11509</v>
          </cell>
          <cell r="S201">
            <v>5845</v>
          </cell>
          <cell r="T201">
            <v>23942</v>
          </cell>
          <cell r="U201" t="str">
            <v>2502-0075</v>
          </cell>
        </row>
        <row r="202">
          <cell r="E202" t="str">
            <v>운반기계</v>
          </cell>
          <cell r="F202" t="str">
            <v>원</v>
          </cell>
          <cell r="G202">
            <v>247500</v>
          </cell>
          <cell r="H202">
            <v>247500000</v>
          </cell>
          <cell r="I202">
            <v>2664</v>
          </cell>
          <cell r="J202">
            <v>18.8</v>
          </cell>
          <cell r="L202">
            <v>0.38</v>
          </cell>
          <cell r="M202">
            <v>1</v>
          </cell>
          <cell r="Q202">
            <v>16877</v>
          </cell>
          <cell r="R202">
            <v>11509</v>
          </cell>
          <cell r="S202">
            <v>16052</v>
          </cell>
          <cell r="T202">
            <v>44438</v>
          </cell>
          <cell r="U202" t="str">
            <v>2702-0020</v>
          </cell>
        </row>
        <row r="203">
          <cell r="E203" t="str">
            <v>운반기계</v>
          </cell>
          <cell r="F203" t="str">
            <v>원</v>
          </cell>
          <cell r="G203">
            <v>62000</v>
          </cell>
          <cell r="H203">
            <v>62000000</v>
          </cell>
          <cell r="I203">
            <v>500</v>
          </cell>
          <cell r="J203">
            <v>8</v>
          </cell>
          <cell r="L203">
            <v>0.2</v>
          </cell>
          <cell r="M203">
            <v>1</v>
          </cell>
          <cell r="N203">
            <v>0.5</v>
          </cell>
          <cell r="O203">
            <v>0.2</v>
          </cell>
          <cell r="Q203">
            <v>5644</v>
          </cell>
          <cell r="R203">
            <v>18629</v>
          </cell>
          <cell r="S203">
            <v>25007</v>
          </cell>
          <cell r="T203">
            <v>49280</v>
          </cell>
          <cell r="U203" t="str">
            <v>3201-0003</v>
          </cell>
        </row>
        <row r="204">
          <cell r="E204" t="str">
            <v>운반기계</v>
          </cell>
          <cell r="F204" t="str">
            <v>원</v>
          </cell>
          <cell r="G204">
            <v>8200</v>
          </cell>
          <cell r="H204">
            <v>8200000</v>
          </cell>
          <cell r="I204">
            <v>1368</v>
          </cell>
          <cell r="J204">
            <v>3</v>
          </cell>
          <cell r="L204">
            <v>0.28000000000000003</v>
          </cell>
          <cell r="M204">
            <v>1</v>
          </cell>
          <cell r="Q204">
            <v>7375</v>
          </cell>
          <cell r="R204">
            <v>9876</v>
          </cell>
          <cell r="S204">
            <v>8653</v>
          </cell>
          <cell r="T204">
            <v>25904</v>
          </cell>
          <cell r="U204" t="str">
            <v>3302-0030</v>
          </cell>
        </row>
        <row r="205">
          <cell r="E205" t="str">
            <v>운반기계</v>
          </cell>
          <cell r="F205" t="str">
            <v>원</v>
          </cell>
          <cell r="G205">
            <v>16000</v>
          </cell>
          <cell r="H205">
            <v>16000000</v>
          </cell>
          <cell r="I205">
            <v>1368</v>
          </cell>
          <cell r="J205">
            <v>12</v>
          </cell>
          <cell r="L205">
            <v>0.28000000000000003</v>
          </cell>
          <cell r="M205">
            <v>1</v>
          </cell>
          <cell r="Q205">
            <v>9031</v>
          </cell>
          <cell r="R205">
            <v>9876</v>
          </cell>
          <cell r="S205">
            <v>10456</v>
          </cell>
          <cell r="T205">
            <v>29363</v>
          </cell>
          <cell r="U205" t="str">
            <v>3302-0038</v>
          </cell>
        </row>
        <row r="206">
          <cell r="E206" t="str">
            <v>건설기계</v>
          </cell>
          <cell r="F206" t="str">
            <v>원</v>
          </cell>
          <cell r="G206">
            <v>1000</v>
          </cell>
          <cell r="H206">
            <v>1000000</v>
          </cell>
          <cell r="I206">
            <v>1368</v>
          </cell>
          <cell r="J206">
            <v>12.4</v>
          </cell>
          <cell r="L206">
            <v>0.28000000000000003</v>
          </cell>
          <cell r="M206">
            <v>1</v>
          </cell>
          <cell r="Q206">
            <v>9332</v>
          </cell>
          <cell r="R206">
            <v>9876</v>
          </cell>
          <cell r="S206">
            <v>11825</v>
          </cell>
          <cell r="T206">
            <v>31033</v>
          </cell>
          <cell r="U206" t="str">
            <v>3302-0047</v>
          </cell>
        </row>
        <row r="207">
          <cell r="E207" t="str">
            <v>기계</v>
          </cell>
          <cell r="F207" t="str">
            <v>$</v>
          </cell>
          <cell r="G207">
            <v>41768</v>
          </cell>
          <cell r="H207">
            <v>52615000</v>
          </cell>
          <cell r="I207">
            <v>2860</v>
          </cell>
          <cell r="J207">
            <v>15.7</v>
          </cell>
          <cell r="L207">
            <v>0.28000000000000003</v>
          </cell>
          <cell r="M207">
            <v>1</v>
          </cell>
          <cell r="Q207">
            <v>11816</v>
          </cell>
          <cell r="R207">
            <v>9876</v>
          </cell>
          <cell r="S207">
            <v>15047</v>
          </cell>
          <cell r="T207">
            <v>36739</v>
          </cell>
          <cell r="U207" t="str">
            <v>3302-0057</v>
          </cell>
        </row>
        <row r="208">
          <cell r="E208" t="str">
            <v>기계</v>
          </cell>
          <cell r="F208" t="str">
            <v>$</v>
          </cell>
          <cell r="G208">
            <v>1400</v>
          </cell>
          <cell r="H208">
            <v>1763000</v>
          </cell>
          <cell r="I208">
            <v>3289</v>
          </cell>
          <cell r="J208">
            <v>0.8</v>
          </cell>
          <cell r="K208" t="str">
            <v>휘발유</v>
          </cell>
          <cell r="L208">
            <v>0.06</v>
          </cell>
          <cell r="M208">
            <v>1</v>
          </cell>
          <cell r="Q208">
            <v>955</v>
          </cell>
          <cell r="R208">
            <v>9876</v>
          </cell>
          <cell r="S208">
            <v>579</v>
          </cell>
          <cell r="T208">
            <v>11410</v>
          </cell>
          <cell r="U208" t="str">
            <v>3430-0300</v>
          </cell>
        </row>
        <row r="209">
          <cell r="E209" t="str">
            <v>기계</v>
          </cell>
          <cell r="F209" t="str">
            <v>$</v>
          </cell>
          <cell r="G209">
            <v>1905</v>
          </cell>
          <cell r="H209">
            <v>2399000</v>
          </cell>
          <cell r="I209">
            <v>3289</v>
          </cell>
          <cell r="J209">
            <v>1.2</v>
          </cell>
          <cell r="K209" t="str">
            <v>휘발유</v>
          </cell>
          <cell r="L209">
            <v>0.06</v>
          </cell>
          <cell r="M209">
            <v>1</v>
          </cell>
          <cell r="Q209">
            <v>1433</v>
          </cell>
          <cell r="R209">
            <v>9876</v>
          </cell>
          <cell r="S209">
            <v>789</v>
          </cell>
          <cell r="T209">
            <v>12098</v>
          </cell>
          <cell r="U209" t="str">
            <v>3430-0400</v>
          </cell>
        </row>
        <row r="210">
          <cell r="E210" t="str">
            <v>기계</v>
          </cell>
          <cell r="F210" t="str">
            <v>$</v>
          </cell>
          <cell r="G210">
            <v>3812</v>
          </cell>
          <cell r="H210">
            <v>4801000</v>
          </cell>
          <cell r="I210">
            <v>3708</v>
          </cell>
          <cell r="J210">
            <v>1.3</v>
          </cell>
          <cell r="K210" t="str">
            <v>휘발유</v>
          </cell>
          <cell r="L210">
            <v>0.02</v>
          </cell>
          <cell r="M210">
            <v>1</v>
          </cell>
          <cell r="Q210">
            <v>1494</v>
          </cell>
          <cell r="R210">
            <v>9876</v>
          </cell>
          <cell r="S210">
            <v>1780</v>
          </cell>
          <cell r="T210">
            <v>13150</v>
          </cell>
          <cell r="U210" t="str">
            <v>4205-0010</v>
          </cell>
        </row>
        <row r="211">
          <cell r="E211" t="str">
            <v>기계</v>
          </cell>
          <cell r="F211" t="str">
            <v>$</v>
          </cell>
          <cell r="G211">
            <v>6493</v>
          </cell>
          <cell r="H211">
            <v>8179000</v>
          </cell>
          <cell r="I211">
            <v>3708</v>
          </cell>
          <cell r="J211">
            <v>1.3</v>
          </cell>
          <cell r="K211" t="str">
            <v>휘발유</v>
          </cell>
          <cell r="L211">
            <v>0.02</v>
          </cell>
          <cell r="M211">
            <v>1</v>
          </cell>
          <cell r="Q211">
            <v>1494</v>
          </cell>
          <cell r="R211">
            <v>9876</v>
          </cell>
          <cell r="S211">
            <v>3032</v>
          </cell>
          <cell r="T211">
            <v>14402</v>
          </cell>
          <cell r="U211" t="str">
            <v>4205-0017</v>
          </cell>
        </row>
        <row r="212">
          <cell r="E212" t="str">
            <v>기계</v>
          </cell>
          <cell r="F212" t="str">
            <v>$</v>
          </cell>
          <cell r="G212">
            <v>7636</v>
          </cell>
          <cell r="H212">
            <v>9619000</v>
          </cell>
          <cell r="I212">
            <v>3708</v>
          </cell>
          <cell r="J212">
            <v>1.3</v>
          </cell>
          <cell r="K212" t="str">
            <v>휘발유</v>
          </cell>
          <cell r="L212">
            <v>0.02</v>
          </cell>
          <cell r="M212">
            <v>1</v>
          </cell>
          <cell r="Q212">
            <v>1494</v>
          </cell>
          <cell r="R212">
            <v>9876</v>
          </cell>
          <cell r="S212">
            <v>3566</v>
          </cell>
          <cell r="T212">
            <v>14936</v>
          </cell>
          <cell r="U212" t="str">
            <v>4205-0020</v>
          </cell>
        </row>
        <row r="213">
          <cell r="E213" t="str">
            <v>기계</v>
          </cell>
          <cell r="F213" t="str">
            <v>$</v>
          </cell>
          <cell r="G213">
            <v>9187</v>
          </cell>
          <cell r="H213">
            <v>11572000</v>
          </cell>
          <cell r="I213">
            <v>3708</v>
          </cell>
          <cell r="J213">
            <v>2</v>
          </cell>
          <cell r="K213" t="str">
            <v>휘발유</v>
          </cell>
          <cell r="L213">
            <v>0.02</v>
          </cell>
          <cell r="M213">
            <v>1</v>
          </cell>
          <cell r="Q213">
            <v>2299</v>
          </cell>
          <cell r="R213">
            <v>9876</v>
          </cell>
          <cell r="S213">
            <v>4290</v>
          </cell>
          <cell r="T213">
            <v>16465</v>
          </cell>
          <cell r="U213" t="str">
            <v>4205-0030</v>
          </cell>
        </row>
        <row r="214">
          <cell r="E214" t="str">
            <v>기계</v>
          </cell>
          <cell r="F214" t="str">
            <v>$</v>
          </cell>
          <cell r="G214">
            <v>10509</v>
          </cell>
          <cell r="H214">
            <v>13238000</v>
          </cell>
          <cell r="I214">
            <v>3708</v>
          </cell>
          <cell r="J214">
            <v>3.9</v>
          </cell>
          <cell r="K214" t="str">
            <v>휘발유</v>
          </cell>
          <cell r="L214">
            <v>0.02</v>
          </cell>
          <cell r="M214">
            <v>1</v>
          </cell>
          <cell r="Q214">
            <v>4483</v>
          </cell>
          <cell r="R214">
            <v>9876</v>
          </cell>
          <cell r="S214">
            <v>4908</v>
          </cell>
          <cell r="T214">
            <v>19267</v>
          </cell>
          <cell r="U214" t="str">
            <v>4205-0040</v>
          </cell>
        </row>
        <row r="215">
          <cell r="E215" t="str">
            <v>기계</v>
          </cell>
          <cell r="F215" t="str">
            <v>$</v>
          </cell>
          <cell r="G215">
            <v>11826</v>
          </cell>
          <cell r="H215">
            <v>14897000</v>
          </cell>
          <cell r="I215">
            <v>3708</v>
          </cell>
          <cell r="J215">
            <v>3.9</v>
          </cell>
          <cell r="K215" t="str">
            <v>휘발유</v>
          </cell>
          <cell r="L215">
            <v>0.02</v>
          </cell>
          <cell r="M215">
            <v>1</v>
          </cell>
          <cell r="Q215">
            <v>4483</v>
          </cell>
          <cell r="R215">
            <v>9876</v>
          </cell>
          <cell r="S215">
            <v>5523</v>
          </cell>
          <cell r="T215">
            <v>19882</v>
          </cell>
          <cell r="U215" t="str">
            <v>4205-0045</v>
          </cell>
        </row>
        <row r="216">
          <cell r="E216" t="str">
            <v>기계</v>
          </cell>
          <cell r="F216" t="str">
            <v>원</v>
          </cell>
          <cell r="G216">
            <v>1850</v>
          </cell>
          <cell r="H216">
            <v>1850000</v>
          </cell>
          <cell r="I216">
            <v>6639</v>
          </cell>
          <cell r="J216">
            <v>5.6</v>
          </cell>
          <cell r="K216" t="str">
            <v>휘발유</v>
          </cell>
          <cell r="L216">
            <v>0.2</v>
          </cell>
          <cell r="M216">
            <v>1</v>
          </cell>
          <cell r="Q216">
            <v>7573</v>
          </cell>
          <cell r="R216">
            <v>9876</v>
          </cell>
          <cell r="S216">
            <v>1228</v>
          </cell>
          <cell r="T216">
            <v>18677</v>
          </cell>
          <cell r="U216" t="str">
            <v>4430-0320</v>
          </cell>
        </row>
        <row r="217">
          <cell r="E217" t="str">
            <v>건설기계</v>
          </cell>
          <cell r="F217" t="str">
            <v>원</v>
          </cell>
          <cell r="G217">
            <v>247500</v>
          </cell>
          <cell r="H217">
            <v>247500000</v>
          </cell>
          <cell r="I217">
            <v>3913</v>
          </cell>
          <cell r="J217">
            <v>18</v>
          </cell>
          <cell r="L217">
            <v>0.39</v>
          </cell>
          <cell r="M217">
            <v>1</v>
          </cell>
          <cell r="Q217">
            <v>14711</v>
          </cell>
          <cell r="R217">
            <v>11509</v>
          </cell>
          <cell r="S217">
            <v>96846</v>
          </cell>
          <cell r="T217">
            <v>123066</v>
          </cell>
          <cell r="U217" t="str">
            <v>4504-0080</v>
          </cell>
        </row>
        <row r="218">
          <cell r="E218" t="str">
            <v>기계</v>
          </cell>
          <cell r="F218" t="str">
            <v>원</v>
          </cell>
          <cell r="G218">
            <v>10500</v>
          </cell>
          <cell r="H218">
            <v>10500000</v>
          </cell>
          <cell r="I218">
            <v>2027</v>
          </cell>
          <cell r="J218">
            <v>6.1</v>
          </cell>
          <cell r="L218">
            <v>0.2</v>
          </cell>
          <cell r="M218">
            <v>1</v>
          </cell>
          <cell r="Q218">
            <v>4304</v>
          </cell>
          <cell r="R218">
            <v>9876</v>
          </cell>
          <cell r="S218">
            <v>2128</v>
          </cell>
          <cell r="T218">
            <v>16308</v>
          </cell>
          <cell r="U218" t="str">
            <v>5205-0035</v>
          </cell>
        </row>
        <row r="219">
          <cell r="E219" t="str">
            <v>기계</v>
          </cell>
          <cell r="F219" t="str">
            <v>원</v>
          </cell>
          <cell r="G219">
            <v>19000</v>
          </cell>
          <cell r="H219">
            <v>19000000</v>
          </cell>
          <cell r="I219">
            <v>2027</v>
          </cell>
          <cell r="J219">
            <v>9.8000000000000007</v>
          </cell>
          <cell r="L219">
            <v>0.2</v>
          </cell>
          <cell r="M219">
            <v>1</v>
          </cell>
          <cell r="Q219">
            <v>6914</v>
          </cell>
          <cell r="R219">
            <v>9876</v>
          </cell>
          <cell r="S219">
            <v>3851</v>
          </cell>
          <cell r="T219">
            <v>20641</v>
          </cell>
          <cell r="U219" t="str">
            <v>5205-0071</v>
          </cell>
        </row>
        <row r="220">
          <cell r="E220" t="str">
            <v>기계</v>
          </cell>
          <cell r="F220" t="str">
            <v>$</v>
          </cell>
          <cell r="G220">
            <v>1929</v>
          </cell>
          <cell r="H220">
            <v>2429000</v>
          </cell>
          <cell r="I220">
            <v>2778</v>
          </cell>
          <cell r="Q220">
            <v>0</v>
          </cell>
          <cell r="R220">
            <v>0</v>
          </cell>
          <cell r="S220">
            <v>674</v>
          </cell>
          <cell r="T220">
            <v>674</v>
          </cell>
          <cell r="U220" t="str">
            <v>5205-0100</v>
          </cell>
        </row>
        <row r="221">
          <cell r="E221" t="str">
            <v>기계</v>
          </cell>
          <cell r="F221" t="str">
            <v>$</v>
          </cell>
          <cell r="G221">
            <v>1145</v>
          </cell>
          <cell r="H221">
            <v>1442000</v>
          </cell>
          <cell r="I221">
            <v>2778</v>
          </cell>
          <cell r="Q221">
            <v>0</v>
          </cell>
          <cell r="R221">
            <v>0</v>
          </cell>
          <cell r="S221">
            <v>400</v>
          </cell>
          <cell r="T221">
            <v>400</v>
          </cell>
          <cell r="U221" t="str">
            <v>5210-0159</v>
          </cell>
        </row>
        <row r="222">
          <cell r="E222" t="str">
            <v>기계</v>
          </cell>
          <cell r="F222" t="str">
            <v>$</v>
          </cell>
          <cell r="G222">
            <v>1130</v>
          </cell>
          <cell r="H222">
            <v>1423000</v>
          </cell>
          <cell r="I222">
            <v>2778</v>
          </cell>
          <cell r="Q222">
            <v>0</v>
          </cell>
          <cell r="R222">
            <v>0</v>
          </cell>
          <cell r="S222">
            <v>395</v>
          </cell>
          <cell r="T222">
            <v>395</v>
          </cell>
          <cell r="U222" t="str">
            <v>5210-0250</v>
          </cell>
        </row>
        <row r="223">
          <cell r="E223" t="str">
            <v>기계</v>
          </cell>
          <cell r="F223" t="str">
            <v>$</v>
          </cell>
          <cell r="G223">
            <v>1600</v>
          </cell>
          <cell r="H223">
            <v>2015000</v>
          </cell>
          <cell r="I223">
            <v>2778</v>
          </cell>
          <cell r="Q223">
            <v>0</v>
          </cell>
          <cell r="R223">
            <v>0</v>
          </cell>
          <cell r="S223">
            <v>559</v>
          </cell>
          <cell r="T223">
            <v>559</v>
          </cell>
          <cell r="U223" t="str">
            <v>5210-0360</v>
          </cell>
        </row>
        <row r="224">
          <cell r="E224" t="str">
            <v>기계</v>
          </cell>
          <cell r="F224" t="str">
            <v>원</v>
          </cell>
          <cell r="G224">
            <v>615</v>
          </cell>
          <cell r="H224">
            <v>615000</v>
          </cell>
          <cell r="I224">
            <v>3935</v>
          </cell>
          <cell r="Q224">
            <v>0</v>
          </cell>
          <cell r="R224">
            <v>0</v>
          </cell>
          <cell r="S224">
            <v>242</v>
          </cell>
          <cell r="T224">
            <v>242</v>
          </cell>
          <cell r="U224" t="str">
            <v>7103-0000</v>
          </cell>
        </row>
        <row r="225">
          <cell r="E225" t="str">
            <v>운반기계</v>
          </cell>
          <cell r="F225" t="str">
            <v>$</v>
          </cell>
          <cell r="G225">
            <v>13097</v>
          </cell>
          <cell r="H225">
            <v>16498000</v>
          </cell>
          <cell r="I225">
            <v>2533</v>
          </cell>
          <cell r="J225">
            <v>10.199999999999999</v>
          </cell>
          <cell r="L225">
            <v>0.33</v>
          </cell>
          <cell r="M225">
            <v>1</v>
          </cell>
          <cell r="Q225">
            <v>7976</v>
          </cell>
          <cell r="R225">
            <v>11263</v>
          </cell>
          <cell r="S225">
            <v>4178</v>
          </cell>
          <cell r="T225">
            <v>23417</v>
          </cell>
          <cell r="U225" t="str">
            <v>7204-5500</v>
          </cell>
        </row>
        <row r="226">
          <cell r="E226" t="str">
            <v>건설기계</v>
          </cell>
          <cell r="F226" t="str">
            <v>$</v>
          </cell>
          <cell r="G226">
            <v>14362</v>
          </cell>
          <cell r="H226">
            <v>18091000</v>
          </cell>
          <cell r="I226">
            <v>2860</v>
          </cell>
          <cell r="J226">
            <v>22.8</v>
          </cell>
          <cell r="L226">
            <v>0.05</v>
          </cell>
          <cell r="M226">
            <v>1</v>
          </cell>
          <cell r="Q226">
            <v>14076</v>
          </cell>
          <cell r="R226">
            <v>11509</v>
          </cell>
          <cell r="S226">
            <v>5174</v>
          </cell>
          <cell r="T226">
            <v>30759</v>
          </cell>
          <cell r="U226" t="str">
            <v>7330-0000</v>
          </cell>
        </row>
        <row r="227">
          <cell r="E227" t="str">
            <v>기계</v>
          </cell>
          <cell r="F227" t="str">
            <v>원</v>
          </cell>
          <cell r="G227">
            <v>250</v>
          </cell>
          <cell r="H227">
            <v>250000</v>
          </cell>
          <cell r="I227">
            <v>2860</v>
          </cell>
          <cell r="Q227">
            <v>0</v>
          </cell>
          <cell r="R227">
            <v>0</v>
          </cell>
          <cell r="S227">
            <v>71</v>
          </cell>
          <cell r="T227">
            <v>71</v>
          </cell>
          <cell r="U227" t="str">
            <v>7611-0200</v>
          </cell>
        </row>
        <row r="228">
          <cell r="E228" t="str">
            <v>건설기계</v>
          </cell>
          <cell r="F228" t="str">
            <v>$</v>
          </cell>
          <cell r="G228">
            <v>89620</v>
          </cell>
          <cell r="H228">
            <v>112894000</v>
          </cell>
          <cell r="I228">
            <v>5851</v>
          </cell>
          <cell r="J228">
            <v>6.5</v>
          </cell>
          <cell r="L228">
            <v>0.2</v>
          </cell>
          <cell r="M228">
            <v>1</v>
          </cell>
          <cell r="Q228">
            <v>4586</v>
          </cell>
          <cell r="R228">
            <v>11509</v>
          </cell>
          <cell r="S228">
            <v>66054</v>
          </cell>
          <cell r="T228">
            <v>82149</v>
          </cell>
          <cell r="U228" t="str">
            <v>9000-0100</v>
          </cell>
        </row>
        <row r="229">
          <cell r="E229" t="str">
            <v>기계</v>
          </cell>
          <cell r="F229" t="str">
            <v>원</v>
          </cell>
          <cell r="G229">
            <v>11800</v>
          </cell>
          <cell r="H229">
            <v>11800000</v>
          </cell>
          <cell r="I229">
            <v>2860</v>
          </cell>
          <cell r="J229">
            <v>6.5</v>
          </cell>
          <cell r="L229">
            <v>0.2</v>
          </cell>
          <cell r="M229">
            <v>1</v>
          </cell>
          <cell r="Q229">
            <v>4586</v>
          </cell>
          <cell r="R229">
            <v>9876</v>
          </cell>
          <cell r="S229">
            <v>3374</v>
          </cell>
          <cell r="T229">
            <v>17836</v>
          </cell>
          <cell r="U229" t="str">
            <v>9000-0200</v>
          </cell>
        </row>
        <row r="230">
          <cell r="E230" t="str">
            <v>기계</v>
          </cell>
          <cell r="F230" t="str">
            <v>$</v>
          </cell>
          <cell r="G230">
            <v>3077</v>
          </cell>
          <cell r="H230">
            <v>3876000</v>
          </cell>
          <cell r="I230">
            <v>90000</v>
          </cell>
          <cell r="J230">
            <v>0</v>
          </cell>
          <cell r="L230">
            <v>0</v>
          </cell>
          <cell r="M230">
            <v>0</v>
          </cell>
          <cell r="N230">
            <v>0</v>
          </cell>
          <cell r="O230">
            <v>0</v>
          </cell>
          <cell r="P230">
            <v>0</v>
          </cell>
          <cell r="Q230">
            <v>0</v>
          </cell>
          <cell r="R230">
            <v>0</v>
          </cell>
          <cell r="S230">
            <v>34884</v>
          </cell>
          <cell r="T230">
            <v>34884</v>
          </cell>
          <cell r="U230" t="str">
            <v>9000-0300</v>
          </cell>
        </row>
        <row r="231">
          <cell r="E231" t="str">
            <v>기계</v>
          </cell>
          <cell r="F231" t="str">
            <v>$</v>
          </cell>
          <cell r="G231">
            <v>3637</v>
          </cell>
          <cell r="H231">
            <v>4581000</v>
          </cell>
          <cell r="I231">
            <v>90000</v>
          </cell>
          <cell r="J231">
            <v>0</v>
          </cell>
          <cell r="L231">
            <v>0</v>
          </cell>
          <cell r="M231">
            <v>0</v>
          </cell>
          <cell r="N231">
            <v>0</v>
          </cell>
          <cell r="O231">
            <v>0</v>
          </cell>
          <cell r="P231">
            <v>0</v>
          </cell>
          <cell r="Q231">
            <v>0</v>
          </cell>
          <cell r="R231">
            <v>0</v>
          </cell>
          <cell r="S231">
            <v>41229</v>
          </cell>
          <cell r="T231">
            <v>41229</v>
          </cell>
          <cell r="U231" t="str">
            <v>9000-0400</v>
          </cell>
        </row>
        <row r="232">
          <cell r="E232" t="str">
            <v>기계</v>
          </cell>
          <cell r="F232" t="str">
            <v>$</v>
          </cell>
          <cell r="G232">
            <v>4196</v>
          </cell>
          <cell r="H232">
            <v>5285000</v>
          </cell>
          <cell r="I232">
            <v>90000</v>
          </cell>
          <cell r="J232">
            <v>0</v>
          </cell>
          <cell r="L232">
            <v>0</v>
          </cell>
          <cell r="M232">
            <v>0</v>
          </cell>
          <cell r="N232">
            <v>0</v>
          </cell>
          <cell r="O232">
            <v>0</v>
          </cell>
          <cell r="P232">
            <v>0</v>
          </cell>
          <cell r="Q232">
            <v>0</v>
          </cell>
          <cell r="R232">
            <v>0</v>
          </cell>
          <cell r="S232">
            <v>47565</v>
          </cell>
          <cell r="T232">
            <v>47565</v>
          </cell>
          <cell r="U232" t="str">
            <v>9000-0500</v>
          </cell>
        </row>
        <row r="233">
          <cell r="E233" t="str">
            <v>기계</v>
          </cell>
          <cell r="F233" t="str">
            <v>$</v>
          </cell>
          <cell r="G233">
            <v>4756</v>
          </cell>
          <cell r="H233">
            <v>5991000</v>
          </cell>
          <cell r="I233">
            <v>90000</v>
          </cell>
          <cell r="J233">
            <v>0</v>
          </cell>
          <cell r="L233">
            <v>0</v>
          </cell>
          <cell r="M233">
            <v>0</v>
          </cell>
          <cell r="N233">
            <v>0</v>
          </cell>
          <cell r="O233">
            <v>0</v>
          </cell>
          <cell r="P233">
            <v>0</v>
          </cell>
          <cell r="Q233">
            <v>0</v>
          </cell>
          <cell r="R233">
            <v>0</v>
          </cell>
          <cell r="S233">
            <v>53919</v>
          </cell>
          <cell r="T233">
            <v>53919</v>
          </cell>
          <cell r="U233" t="str">
            <v>9000-0600</v>
          </cell>
        </row>
        <row r="234">
          <cell r="E234" t="str">
            <v>기계</v>
          </cell>
          <cell r="F234" t="str">
            <v>$</v>
          </cell>
          <cell r="G234">
            <v>5316</v>
          </cell>
          <cell r="H234">
            <v>6696000</v>
          </cell>
          <cell r="I234">
            <v>90000</v>
          </cell>
          <cell r="J234">
            <v>0</v>
          </cell>
          <cell r="L234">
            <v>0</v>
          </cell>
          <cell r="M234">
            <v>0</v>
          </cell>
          <cell r="N234">
            <v>0</v>
          </cell>
          <cell r="O234">
            <v>0</v>
          </cell>
          <cell r="P234">
            <v>0</v>
          </cell>
          <cell r="Q234">
            <v>0</v>
          </cell>
          <cell r="R234">
            <v>0</v>
          </cell>
          <cell r="S234">
            <v>60264</v>
          </cell>
          <cell r="T234">
            <v>60264</v>
          </cell>
          <cell r="U234" t="str">
            <v>9000-0700</v>
          </cell>
        </row>
        <row r="235">
          <cell r="E235" t="str">
            <v>기계</v>
          </cell>
          <cell r="F235" t="str">
            <v>$</v>
          </cell>
          <cell r="G235">
            <v>6659</v>
          </cell>
          <cell r="H235">
            <v>8388000</v>
          </cell>
          <cell r="I235">
            <v>90000</v>
          </cell>
          <cell r="J235">
            <v>0</v>
          </cell>
          <cell r="L235">
            <v>0</v>
          </cell>
          <cell r="M235">
            <v>0</v>
          </cell>
          <cell r="N235">
            <v>0</v>
          </cell>
          <cell r="O235">
            <v>0</v>
          </cell>
          <cell r="P235">
            <v>0</v>
          </cell>
          <cell r="Q235">
            <v>0</v>
          </cell>
          <cell r="R235">
            <v>0</v>
          </cell>
          <cell r="S235">
            <v>75492</v>
          </cell>
          <cell r="T235">
            <v>75492</v>
          </cell>
          <cell r="U235" t="str">
            <v>9000-0800</v>
          </cell>
        </row>
        <row r="236">
          <cell r="E236" t="str">
            <v>기계</v>
          </cell>
          <cell r="F236" t="str">
            <v>$</v>
          </cell>
          <cell r="G236">
            <v>7778</v>
          </cell>
          <cell r="H236">
            <v>9797000</v>
          </cell>
          <cell r="I236">
            <v>90000</v>
          </cell>
          <cell r="J236">
            <v>0</v>
          </cell>
          <cell r="L236">
            <v>0</v>
          </cell>
          <cell r="M236">
            <v>0</v>
          </cell>
          <cell r="N236">
            <v>0</v>
          </cell>
          <cell r="O236">
            <v>0</v>
          </cell>
          <cell r="P236">
            <v>0</v>
          </cell>
          <cell r="Q236">
            <v>0</v>
          </cell>
          <cell r="R236">
            <v>0</v>
          </cell>
          <cell r="S236">
            <v>88173</v>
          </cell>
          <cell r="T236">
            <v>88173</v>
          </cell>
          <cell r="U236" t="str">
            <v>9000-0900</v>
          </cell>
        </row>
        <row r="237">
          <cell r="E237" t="str">
            <v>운반기계</v>
          </cell>
          <cell r="F237" t="str">
            <v>원</v>
          </cell>
          <cell r="G237">
            <v>247500</v>
          </cell>
          <cell r="H237">
            <v>247500000</v>
          </cell>
          <cell r="I237">
            <v>2664</v>
          </cell>
          <cell r="J237">
            <v>18.8</v>
          </cell>
          <cell r="L237">
            <v>0.44</v>
          </cell>
          <cell r="M237">
            <v>1</v>
          </cell>
          <cell r="Q237">
            <v>15918</v>
          </cell>
          <cell r="R237">
            <v>11263</v>
          </cell>
          <cell r="S237">
            <v>65934</v>
          </cell>
          <cell r="T237">
            <v>93115</v>
          </cell>
          <cell r="U237" t="str">
            <v>0000-0100</v>
          </cell>
        </row>
        <row r="238">
          <cell r="E238" t="str">
            <v>운반기계</v>
          </cell>
          <cell r="F238" t="str">
            <v>원</v>
          </cell>
          <cell r="G238">
            <v>62000</v>
          </cell>
          <cell r="H238">
            <v>62000000</v>
          </cell>
          <cell r="I238">
            <v>500</v>
          </cell>
          <cell r="Q238">
            <v>0</v>
          </cell>
          <cell r="R238">
            <v>0</v>
          </cell>
          <cell r="S238">
            <v>3100</v>
          </cell>
          <cell r="T238">
            <v>3100</v>
          </cell>
          <cell r="U238" t="str">
            <v>0000-0200</v>
          </cell>
        </row>
        <row r="239">
          <cell r="E239" t="str">
            <v>운반기계</v>
          </cell>
          <cell r="F239" t="str">
            <v>원</v>
          </cell>
          <cell r="G239">
            <v>8200</v>
          </cell>
          <cell r="H239">
            <v>8200000</v>
          </cell>
          <cell r="I239">
            <v>1368</v>
          </cell>
          <cell r="J239">
            <v>3</v>
          </cell>
          <cell r="L239">
            <v>0.2</v>
          </cell>
          <cell r="M239">
            <v>1</v>
          </cell>
          <cell r="Q239">
            <v>2116</v>
          </cell>
          <cell r="R239">
            <v>11263</v>
          </cell>
          <cell r="S239">
            <v>1121</v>
          </cell>
          <cell r="T239">
            <v>14500</v>
          </cell>
          <cell r="U239" t="str">
            <v>0000-0300</v>
          </cell>
        </row>
        <row r="240">
          <cell r="E240" t="str">
            <v>운반기계</v>
          </cell>
          <cell r="F240" t="str">
            <v>원</v>
          </cell>
          <cell r="G240">
            <v>16000</v>
          </cell>
          <cell r="H240">
            <v>16000000</v>
          </cell>
          <cell r="I240">
            <v>1368</v>
          </cell>
          <cell r="Q240">
            <v>0</v>
          </cell>
          <cell r="R240">
            <v>0</v>
          </cell>
          <cell r="S240">
            <v>2188</v>
          </cell>
          <cell r="T240">
            <v>2188</v>
          </cell>
          <cell r="U240" t="str">
            <v>0000-0400</v>
          </cell>
        </row>
        <row r="241">
          <cell r="E241" t="str">
            <v>건설기계</v>
          </cell>
          <cell r="F241" t="str">
            <v>원</v>
          </cell>
          <cell r="G241">
            <v>1000</v>
          </cell>
          <cell r="H241">
            <v>1000000</v>
          </cell>
          <cell r="I241">
            <v>1368</v>
          </cell>
          <cell r="Q241">
            <v>0</v>
          </cell>
          <cell r="R241">
            <v>0</v>
          </cell>
          <cell r="S241">
            <v>136</v>
          </cell>
          <cell r="T241">
            <v>136</v>
          </cell>
          <cell r="U241" t="str">
            <v>0000-0500</v>
          </cell>
        </row>
      </sheetData>
      <sheetData sheetId="9" refreshError="1"/>
      <sheetData sheetId="10"/>
      <sheetData sheetId="11" refreshError="1"/>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건축일위"/>
      <sheetName val="그라우팅일위"/>
      <sheetName val="개요"/>
      <sheetName val="ES원가"/>
      <sheetName val="사급자재대"/>
      <sheetName val="총괄표"/>
      <sheetName val="적용총괄"/>
      <sheetName val="수원공"/>
      <sheetName val="기계일위"/>
      <sheetName val="RG"/>
      <sheetName val="기전단가21"/>
      <sheetName val="한전납입금"/>
      <sheetName val="Sheet2"/>
      <sheetName val="Sheet3"/>
      <sheetName val="N賃率-職"/>
      <sheetName val="수량산출"/>
      <sheetName val="내역서1999.8최종"/>
      <sheetName val="전기"/>
      <sheetName val="일위대가"/>
    </sheetNames>
    <sheetDataSet>
      <sheetData sheetId="0">
        <row r="2">
          <cell r="B2" t="str">
            <v>종    별</v>
          </cell>
          <cell r="C2" t="str">
            <v>재  료</v>
          </cell>
          <cell r="D2" t="str">
            <v>원  수</v>
          </cell>
          <cell r="E2" t="str">
            <v>단위</v>
          </cell>
          <cell r="F2" t="str">
            <v>총        액</v>
          </cell>
          <cell r="H2" t="str">
            <v>노  무  비</v>
          </cell>
          <cell r="J2" t="str">
            <v>재  료  비</v>
          </cell>
          <cell r="L2" t="str">
            <v>경  비</v>
          </cell>
          <cell r="N2" t="str">
            <v>비고</v>
          </cell>
        </row>
        <row r="3">
          <cell r="F3" t="str">
            <v>단 가</v>
          </cell>
          <cell r="G3" t="str">
            <v>금 액</v>
          </cell>
          <cell r="H3" t="str">
            <v>단 가</v>
          </cell>
          <cell r="I3" t="str">
            <v>금 액</v>
          </cell>
          <cell r="J3" t="str">
            <v>단 가</v>
          </cell>
          <cell r="K3" t="str">
            <v>금 액</v>
          </cell>
          <cell r="L3" t="str">
            <v>단 가</v>
          </cell>
          <cell r="M3" t="str">
            <v>금 액</v>
          </cell>
        </row>
        <row r="4">
          <cell r="A4">
            <v>2001</v>
          </cell>
          <cell r="B4" t="str">
            <v>1. 수평규준틀</v>
          </cell>
          <cell r="C4" t="str">
            <v>귀</v>
          </cell>
          <cell r="D4">
            <v>1</v>
          </cell>
          <cell r="E4" t="str">
            <v>개소</v>
          </cell>
          <cell r="G4">
            <v>41689</v>
          </cell>
          <cell r="I4">
            <v>34984</v>
          </cell>
          <cell r="K4">
            <v>6705</v>
          </cell>
          <cell r="M4">
            <v>0</v>
          </cell>
        </row>
        <row r="5">
          <cell r="A5">
            <v>2002</v>
          </cell>
          <cell r="D5">
            <v>1</v>
          </cell>
          <cell r="E5" t="str">
            <v>개소</v>
          </cell>
          <cell r="G5">
            <v>40717</v>
          </cell>
          <cell r="I5">
            <v>36707</v>
          </cell>
          <cell r="K5">
            <v>4010</v>
          </cell>
          <cell r="M5">
            <v>0</v>
          </cell>
        </row>
        <row r="6">
          <cell r="A6">
            <v>2003</v>
          </cell>
          <cell r="B6" t="str">
            <v>2. 세로규준틀</v>
          </cell>
          <cell r="C6" t="str">
            <v>귀</v>
          </cell>
          <cell r="D6">
            <v>1</v>
          </cell>
          <cell r="E6" t="str">
            <v>개소</v>
          </cell>
          <cell r="G6">
            <v>24890</v>
          </cell>
          <cell r="I6">
            <v>18529</v>
          </cell>
          <cell r="K6">
            <v>6361</v>
          </cell>
          <cell r="M6">
            <v>0</v>
          </cell>
        </row>
        <row r="7">
          <cell r="A7">
            <v>2004</v>
          </cell>
          <cell r="D7">
            <v>1</v>
          </cell>
          <cell r="E7" t="str">
            <v>개소</v>
          </cell>
          <cell r="G7">
            <v>23061</v>
          </cell>
          <cell r="I7">
            <v>19263</v>
          </cell>
          <cell r="K7">
            <v>3798</v>
          </cell>
          <cell r="M7">
            <v>0</v>
          </cell>
        </row>
        <row r="8">
          <cell r="A8">
            <v>2005</v>
          </cell>
          <cell r="B8" t="str">
            <v>3. 내부수평비계</v>
          </cell>
          <cell r="D8">
            <v>1</v>
          </cell>
          <cell r="E8" t="str">
            <v>㎥</v>
          </cell>
          <cell r="G8">
            <v>5911</v>
          </cell>
          <cell r="I8">
            <v>4263</v>
          </cell>
          <cell r="K8">
            <v>1648</v>
          </cell>
          <cell r="M8">
            <v>0</v>
          </cell>
        </row>
        <row r="9">
          <cell r="A9">
            <v>2006</v>
          </cell>
          <cell r="D9">
            <v>1</v>
          </cell>
          <cell r="E9" t="str">
            <v>㎥</v>
          </cell>
          <cell r="G9">
            <v>5971</v>
          </cell>
          <cell r="I9">
            <v>4419</v>
          </cell>
          <cell r="K9">
            <v>1552</v>
          </cell>
          <cell r="M9">
            <v>0</v>
          </cell>
        </row>
        <row r="10">
          <cell r="A10">
            <v>2007</v>
          </cell>
          <cell r="B10" t="str">
            <v>4. 강관비계</v>
          </cell>
          <cell r="C10" t="str">
            <v>3개월</v>
          </cell>
          <cell r="D10">
            <v>1</v>
          </cell>
          <cell r="E10" t="str">
            <v>㎥</v>
          </cell>
          <cell r="G10">
            <v>7862</v>
          </cell>
          <cell r="I10">
            <v>6857</v>
          </cell>
          <cell r="K10">
            <v>663</v>
          </cell>
          <cell r="M10">
            <v>342</v>
          </cell>
        </row>
        <row r="11">
          <cell r="A11">
            <v>2008</v>
          </cell>
          <cell r="D11">
            <v>1</v>
          </cell>
          <cell r="E11" t="str">
            <v>㎥</v>
          </cell>
          <cell r="G11">
            <v>8136</v>
          </cell>
          <cell r="I11">
            <v>7108</v>
          </cell>
          <cell r="K11">
            <v>673</v>
          </cell>
          <cell r="M11">
            <v>355</v>
          </cell>
        </row>
        <row r="12">
          <cell r="A12">
            <v>2009</v>
          </cell>
          <cell r="B12" t="str">
            <v>5. 강관비계다리</v>
          </cell>
          <cell r="D12">
            <v>1</v>
          </cell>
          <cell r="E12" t="str">
            <v>㎥</v>
          </cell>
          <cell r="G12">
            <v>37681</v>
          </cell>
          <cell r="I12">
            <v>17898</v>
          </cell>
          <cell r="K12">
            <v>18890</v>
          </cell>
          <cell r="M12">
            <v>893</v>
          </cell>
        </row>
        <row r="13">
          <cell r="A13">
            <v>2010</v>
          </cell>
          <cell r="D13">
            <v>1</v>
          </cell>
          <cell r="E13" t="str">
            <v>㎥</v>
          </cell>
          <cell r="G13">
            <v>38408</v>
          </cell>
          <cell r="I13">
            <v>18552</v>
          </cell>
          <cell r="K13">
            <v>18929</v>
          </cell>
          <cell r="M13">
            <v>927</v>
          </cell>
        </row>
        <row r="14">
          <cell r="A14">
            <v>2011</v>
          </cell>
          <cell r="B14" t="str">
            <v>6. 강관동 바 리</v>
          </cell>
          <cell r="C14" t="str">
            <v>라멘구조</v>
          </cell>
          <cell r="D14">
            <v>1</v>
          </cell>
          <cell r="E14" t="str">
            <v>㎥</v>
          </cell>
          <cell r="G14">
            <v>3894</v>
          </cell>
          <cell r="I14">
            <v>3166</v>
          </cell>
          <cell r="K14">
            <v>728</v>
          </cell>
          <cell r="M14">
            <v>0</v>
          </cell>
        </row>
        <row r="15">
          <cell r="A15">
            <v>2012</v>
          </cell>
          <cell r="D15">
            <v>1</v>
          </cell>
          <cell r="E15" t="str">
            <v>㎥</v>
          </cell>
          <cell r="G15">
            <v>4079</v>
          </cell>
          <cell r="I15">
            <v>3351</v>
          </cell>
          <cell r="K15">
            <v>728</v>
          </cell>
          <cell r="M15">
            <v>0</v>
          </cell>
        </row>
        <row r="16">
          <cell r="A16">
            <v>2013</v>
          </cell>
          <cell r="C16" t="str">
            <v>3.5m이상</v>
          </cell>
          <cell r="D16">
            <v>1</v>
          </cell>
          <cell r="E16" t="str">
            <v>㎥</v>
          </cell>
          <cell r="G16">
            <v>10175</v>
          </cell>
          <cell r="I16">
            <v>5037</v>
          </cell>
          <cell r="K16">
            <v>5138</v>
          </cell>
          <cell r="M16">
            <v>0</v>
          </cell>
        </row>
        <row r="17">
          <cell r="A17">
            <v>2014</v>
          </cell>
          <cell r="D17">
            <v>1</v>
          </cell>
          <cell r="E17" t="str">
            <v>㎥</v>
          </cell>
          <cell r="G17">
            <v>10437</v>
          </cell>
          <cell r="I17">
            <v>5299</v>
          </cell>
          <cell r="K17">
            <v>5138</v>
          </cell>
          <cell r="M17">
            <v>0</v>
          </cell>
        </row>
        <row r="18">
          <cell r="A18">
            <v>2015</v>
          </cell>
          <cell r="B18" t="str">
            <v>7. 강관틀비계매기</v>
          </cell>
          <cell r="D18">
            <v>1</v>
          </cell>
          <cell r="E18" t="str">
            <v>㎥</v>
          </cell>
          <cell r="G18">
            <v>2785</v>
          </cell>
          <cell r="I18">
            <v>2000</v>
          </cell>
          <cell r="K18">
            <v>686</v>
          </cell>
          <cell r="M18">
            <v>99</v>
          </cell>
        </row>
        <row r="19">
          <cell r="A19">
            <v>2016</v>
          </cell>
          <cell r="D19">
            <v>1</v>
          </cell>
          <cell r="E19" t="str">
            <v>㎥</v>
          </cell>
          <cell r="G19">
            <v>2857</v>
          </cell>
          <cell r="I19">
            <v>2074</v>
          </cell>
          <cell r="K19">
            <v>680</v>
          </cell>
          <cell r="M19">
            <v>103</v>
          </cell>
        </row>
        <row r="20">
          <cell r="A20">
            <v>2017</v>
          </cell>
          <cell r="B20" t="str">
            <v>8. 먹매김</v>
          </cell>
          <cell r="C20" t="str">
            <v>주택</v>
          </cell>
          <cell r="D20">
            <v>1</v>
          </cell>
          <cell r="E20" t="str">
            <v>㎡</v>
          </cell>
          <cell r="G20">
            <v>4152</v>
          </cell>
          <cell r="I20">
            <v>4152</v>
          </cell>
          <cell r="K20">
            <v>0</v>
          </cell>
          <cell r="M20">
            <v>0</v>
          </cell>
        </row>
        <row r="21">
          <cell r="A21">
            <v>2018</v>
          </cell>
          <cell r="D21">
            <v>1</v>
          </cell>
          <cell r="E21" t="str">
            <v>㎡</v>
          </cell>
          <cell r="G21">
            <v>4111</v>
          </cell>
          <cell r="I21">
            <v>4111</v>
          </cell>
          <cell r="K21">
            <v>0</v>
          </cell>
          <cell r="M21">
            <v>0</v>
          </cell>
        </row>
        <row r="22">
          <cell r="A22">
            <v>2019</v>
          </cell>
          <cell r="C22" t="str">
            <v>학교,공장</v>
          </cell>
          <cell r="D22">
            <v>1</v>
          </cell>
          <cell r="E22" t="str">
            <v>㎡</v>
          </cell>
          <cell r="G22">
            <v>2189</v>
          </cell>
          <cell r="I22">
            <v>2189</v>
          </cell>
          <cell r="K22">
            <v>0</v>
          </cell>
          <cell r="M22">
            <v>0</v>
          </cell>
        </row>
        <row r="23">
          <cell r="A23">
            <v>2020</v>
          </cell>
          <cell r="D23">
            <v>1</v>
          </cell>
          <cell r="E23" t="str">
            <v>㎡</v>
          </cell>
          <cell r="G23">
            <v>2167</v>
          </cell>
          <cell r="I23">
            <v>2167</v>
          </cell>
          <cell r="K23">
            <v>0</v>
          </cell>
          <cell r="M23">
            <v>0</v>
          </cell>
        </row>
        <row r="24">
          <cell r="A24">
            <v>2021</v>
          </cell>
          <cell r="C24" t="str">
            <v>사무소</v>
          </cell>
          <cell r="D24">
            <v>1</v>
          </cell>
          <cell r="E24" t="str">
            <v>㎡</v>
          </cell>
          <cell r="G24">
            <v>3162</v>
          </cell>
          <cell r="I24">
            <v>3162</v>
          </cell>
          <cell r="K24">
            <v>0</v>
          </cell>
          <cell r="M24">
            <v>0</v>
          </cell>
        </row>
        <row r="25">
          <cell r="A25">
            <v>2022</v>
          </cell>
          <cell r="D25">
            <v>1</v>
          </cell>
          <cell r="E25" t="str">
            <v>㎡</v>
          </cell>
          <cell r="G25">
            <v>3131</v>
          </cell>
          <cell r="I25">
            <v>3131</v>
          </cell>
          <cell r="K25">
            <v>0</v>
          </cell>
          <cell r="M25">
            <v>0</v>
          </cell>
        </row>
        <row r="26">
          <cell r="A26">
            <v>2023</v>
          </cell>
          <cell r="B26" t="str">
            <v>9. 현장정리</v>
          </cell>
          <cell r="C26" t="str">
            <v>con'c</v>
          </cell>
          <cell r="D26">
            <v>1</v>
          </cell>
          <cell r="E26" t="str">
            <v>㎡</v>
          </cell>
          <cell r="G26">
            <v>5047</v>
          </cell>
          <cell r="I26">
            <v>5047</v>
          </cell>
          <cell r="K26">
            <v>0</v>
          </cell>
          <cell r="M26">
            <v>0</v>
          </cell>
        </row>
        <row r="27">
          <cell r="A27">
            <v>2024</v>
          </cell>
          <cell r="D27">
            <v>1</v>
          </cell>
          <cell r="E27" t="str">
            <v>㎡</v>
          </cell>
          <cell r="G27">
            <v>5678</v>
          </cell>
          <cell r="I27">
            <v>5678</v>
          </cell>
          <cell r="K27">
            <v>0</v>
          </cell>
          <cell r="M27">
            <v>0</v>
          </cell>
        </row>
        <row r="28">
          <cell r="A28">
            <v>2025</v>
          </cell>
          <cell r="C28" t="str">
            <v>조적조</v>
          </cell>
          <cell r="D28">
            <v>1</v>
          </cell>
          <cell r="E28" t="str">
            <v>㎡</v>
          </cell>
          <cell r="G28">
            <v>2332</v>
          </cell>
          <cell r="I28">
            <v>2332</v>
          </cell>
          <cell r="K28">
            <v>0</v>
          </cell>
          <cell r="M28">
            <v>0</v>
          </cell>
        </row>
        <row r="29">
          <cell r="A29">
            <v>2026</v>
          </cell>
          <cell r="D29">
            <v>1</v>
          </cell>
          <cell r="E29" t="str">
            <v>㎡</v>
          </cell>
          <cell r="G29">
            <v>2623</v>
          </cell>
          <cell r="I29">
            <v>2623</v>
          </cell>
          <cell r="K29">
            <v>0</v>
          </cell>
          <cell r="M29">
            <v>0</v>
          </cell>
        </row>
        <row r="30">
          <cell r="A30">
            <v>2027</v>
          </cell>
          <cell r="B30" t="str">
            <v>10. 석재면,테라조면 보양</v>
          </cell>
          <cell r="D30">
            <v>1</v>
          </cell>
          <cell r="E30" t="str">
            <v>㎡</v>
          </cell>
          <cell r="G30">
            <v>475</v>
          </cell>
          <cell r="I30">
            <v>283</v>
          </cell>
          <cell r="K30">
            <v>192</v>
          </cell>
          <cell r="M30">
            <v>0</v>
          </cell>
        </row>
        <row r="31">
          <cell r="A31">
            <v>2028</v>
          </cell>
          <cell r="D31">
            <v>1</v>
          </cell>
          <cell r="E31" t="str">
            <v>㎡</v>
          </cell>
          <cell r="G31">
            <v>509</v>
          </cell>
          <cell r="I31">
            <v>317</v>
          </cell>
          <cell r="K31">
            <v>192</v>
          </cell>
          <cell r="M31">
            <v>0</v>
          </cell>
        </row>
        <row r="32">
          <cell r="A32">
            <v>2029</v>
          </cell>
          <cell r="B32" t="str">
            <v>11. 콘크리트 보양</v>
          </cell>
          <cell r="D32">
            <v>1</v>
          </cell>
          <cell r="E32" t="str">
            <v>㎡</v>
          </cell>
          <cell r="G32">
            <v>519</v>
          </cell>
          <cell r="I32">
            <v>399</v>
          </cell>
          <cell r="K32">
            <v>120</v>
          </cell>
          <cell r="M32">
            <v>0</v>
          </cell>
        </row>
        <row r="33">
          <cell r="A33">
            <v>2030</v>
          </cell>
          <cell r="D33">
            <v>1</v>
          </cell>
          <cell r="E33" t="str">
            <v>㎡</v>
          </cell>
          <cell r="G33">
            <v>665</v>
          </cell>
          <cell r="I33">
            <v>449</v>
          </cell>
          <cell r="K33">
            <v>216</v>
          </cell>
          <cell r="M33">
            <v>0</v>
          </cell>
        </row>
        <row r="34">
          <cell r="A34">
            <v>2031</v>
          </cell>
          <cell r="B34" t="str">
            <v>12. 합판거푸집</v>
          </cell>
          <cell r="C34" t="str">
            <v>1회</v>
          </cell>
          <cell r="D34">
            <v>1</v>
          </cell>
          <cell r="E34" t="str">
            <v>㎡</v>
          </cell>
          <cell r="G34">
            <v>41125</v>
          </cell>
          <cell r="I34">
            <v>27044</v>
          </cell>
          <cell r="K34">
            <v>14081</v>
          </cell>
          <cell r="M34">
            <v>0</v>
          </cell>
        </row>
        <row r="35">
          <cell r="A35">
            <v>2032</v>
          </cell>
          <cell r="D35">
            <v>1</v>
          </cell>
          <cell r="E35" t="str">
            <v>㎡</v>
          </cell>
          <cell r="G35">
            <v>38598</v>
          </cell>
          <cell r="I35">
            <v>28852</v>
          </cell>
          <cell r="K35">
            <v>9746</v>
          </cell>
          <cell r="M35">
            <v>0</v>
          </cell>
        </row>
        <row r="36">
          <cell r="A36">
            <v>2033</v>
          </cell>
          <cell r="C36" t="str">
            <v>3회</v>
          </cell>
          <cell r="D36">
            <v>1</v>
          </cell>
          <cell r="E36" t="str">
            <v>㎡</v>
          </cell>
          <cell r="G36">
            <v>19174</v>
          </cell>
          <cell r="I36">
            <v>12609</v>
          </cell>
          <cell r="K36">
            <v>6565</v>
          </cell>
          <cell r="M36">
            <v>0</v>
          </cell>
        </row>
        <row r="37">
          <cell r="A37">
            <v>2034</v>
          </cell>
          <cell r="D37">
            <v>1</v>
          </cell>
          <cell r="E37" t="str">
            <v>㎡</v>
          </cell>
          <cell r="G37">
            <v>17997</v>
          </cell>
          <cell r="I37">
            <v>13453</v>
          </cell>
          <cell r="K37">
            <v>4544</v>
          </cell>
          <cell r="M37">
            <v>0</v>
          </cell>
        </row>
        <row r="38">
          <cell r="A38">
            <v>2035</v>
          </cell>
          <cell r="C38" t="str">
            <v>4회</v>
          </cell>
          <cell r="D38">
            <v>1</v>
          </cell>
          <cell r="E38" t="str">
            <v>㎡</v>
          </cell>
          <cell r="G38">
            <v>16449</v>
          </cell>
          <cell r="I38">
            <v>10817</v>
          </cell>
          <cell r="K38">
            <v>5632</v>
          </cell>
          <cell r="M38">
            <v>0</v>
          </cell>
        </row>
        <row r="39">
          <cell r="A39">
            <v>2036</v>
          </cell>
          <cell r="D39">
            <v>1</v>
          </cell>
          <cell r="E39" t="str">
            <v>㎡</v>
          </cell>
          <cell r="G39">
            <v>15438</v>
          </cell>
          <cell r="I39">
            <v>11540</v>
          </cell>
          <cell r="K39">
            <v>3898</v>
          </cell>
          <cell r="M39">
            <v>0</v>
          </cell>
        </row>
        <row r="40">
          <cell r="A40">
            <v>2037</v>
          </cell>
          <cell r="C40" t="str">
            <v>6회</v>
          </cell>
          <cell r="D40">
            <v>1</v>
          </cell>
          <cell r="E40" t="str">
            <v>㎡</v>
          </cell>
          <cell r="G40">
            <v>0</v>
          </cell>
        </row>
        <row r="41">
          <cell r="A41">
            <v>2038</v>
          </cell>
          <cell r="D41">
            <v>1</v>
          </cell>
          <cell r="E41" t="str">
            <v>㎡</v>
          </cell>
          <cell r="G41">
            <v>0</v>
          </cell>
        </row>
        <row r="42">
          <cell r="A42">
            <v>2039</v>
          </cell>
          <cell r="B42" t="str">
            <v>13.콘크리트면 마무리</v>
          </cell>
          <cell r="C42" t="str">
            <v>0.5B</v>
          </cell>
          <cell r="D42">
            <v>1</v>
          </cell>
          <cell r="E42" t="str">
            <v>㎡</v>
          </cell>
          <cell r="G42">
            <v>3364</v>
          </cell>
          <cell r="I42">
            <v>3228</v>
          </cell>
          <cell r="K42">
            <v>116</v>
          </cell>
          <cell r="M42">
            <v>20</v>
          </cell>
        </row>
        <row r="43">
          <cell r="A43">
            <v>2040</v>
          </cell>
          <cell r="D43">
            <v>1</v>
          </cell>
          <cell r="E43" t="str">
            <v>㎡</v>
          </cell>
          <cell r="G43">
            <v>3409</v>
          </cell>
          <cell r="I43">
            <v>3283</v>
          </cell>
          <cell r="K43">
            <v>106</v>
          </cell>
          <cell r="M43">
            <v>20</v>
          </cell>
        </row>
        <row r="44">
          <cell r="A44">
            <v>2041</v>
          </cell>
          <cell r="B44" t="str">
            <v>14.붉은벽돌 치장쌓기 0.5B(5000매 미만)</v>
          </cell>
          <cell r="E44" t="str">
            <v>천매</v>
          </cell>
          <cell r="G44">
            <v>363414</v>
          </cell>
          <cell r="I44">
            <v>355432</v>
          </cell>
          <cell r="K44">
            <v>4185</v>
          </cell>
          <cell r="M44">
            <v>3797</v>
          </cell>
        </row>
        <row r="45">
          <cell r="A45">
            <v>2042</v>
          </cell>
          <cell r="E45" t="str">
            <v>천매</v>
          </cell>
          <cell r="G45">
            <v>381529</v>
          </cell>
          <cell r="I45">
            <v>372959</v>
          </cell>
          <cell r="K45">
            <v>4773</v>
          </cell>
          <cell r="M45">
            <v>3797</v>
          </cell>
        </row>
        <row r="46">
          <cell r="A46">
            <v>2043</v>
          </cell>
          <cell r="B46" t="str">
            <v>15.시멘트벽돌쌓기 0.5B(5000매 미만)</v>
          </cell>
          <cell r="E46" t="str">
            <v>천매</v>
          </cell>
          <cell r="G46">
            <v>335767</v>
          </cell>
          <cell r="I46">
            <v>328963</v>
          </cell>
          <cell r="K46">
            <v>3749</v>
          </cell>
          <cell r="M46">
            <v>3055</v>
          </cell>
        </row>
        <row r="47">
          <cell r="A47">
            <v>2044</v>
          </cell>
          <cell r="E47" t="str">
            <v>천매</v>
          </cell>
          <cell r="G47">
            <v>354434</v>
          </cell>
          <cell r="I47">
            <v>347104</v>
          </cell>
          <cell r="K47">
            <v>4275</v>
          </cell>
          <cell r="M47">
            <v>3055</v>
          </cell>
        </row>
        <row r="48">
          <cell r="A48">
            <v>2045</v>
          </cell>
          <cell r="C48" t="str">
            <v>공간쌓을때</v>
          </cell>
          <cell r="E48" t="str">
            <v>천매</v>
          </cell>
          <cell r="G48">
            <v>484762</v>
          </cell>
          <cell r="I48">
            <v>478027</v>
          </cell>
          <cell r="K48">
            <v>3711</v>
          </cell>
          <cell r="M48">
            <v>3024</v>
          </cell>
        </row>
        <row r="49">
          <cell r="A49">
            <v>2046</v>
          </cell>
          <cell r="E49" t="str">
            <v>천매</v>
          </cell>
          <cell r="G49">
            <v>511305</v>
          </cell>
          <cell r="I49">
            <v>504049</v>
          </cell>
          <cell r="K49">
            <v>4232</v>
          </cell>
          <cell r="M49">
            <v>3024</v>
          </cell>
        </row>
        <row r="50">
          <cell r="A50">
            <v>2047</v>
          </cell>
          <cell r="B50" t="str">
            <v>16.붉은벽돌 치장쌓기 0.5B(5000 ~ 10000매 )</v>
          </cell>
          <cell r="E50" t="str">
            <v>천매</v>
          </cell>
          <cell r="G50">
            <v>344280</v>
          </cell>
          <cell r="I50">
            <v>336413</v>
          </cell>
          <cell r="K50">
            <v>4125</v>
          </cell>
          <cell r="M50">
            <v>3742</v>
          </cell>
        </row>
        <row r="51">
          <cell r="A51">
            <v>2048</v>
          </cell>
          <cell r="E51" t="str">
            <v>천매</v>
          </cell>
          <cell r="G51">
            <v>361529</v>
          </cell>
          <cell r="I51">
            <v>353083</v>
          </cell>
          <cell r="K51">
            <v>4704</v>
          </cell>
          <cell r="M51">
            <v>3742</v>
          </cell>
        </row>
        <row r="52">
          <cell r="A52">
            <v>2049</v>
          </cell>
          <cell r="B52" t="str">
            <v>17.시멘트벽돌쌓기 0.5B(5000 ~ 10000매 )</v>
          </cell>
          <cell r="E52" t="str">
            <v>천매</v>
          </cell>
          <cell r="G52">
            <v>175749.47750000001</v>
          </cell>
          <cell r="I52">
            <v>168439</v>
          </cell>
          <cell r="K52">
            <v>4253.8125000000009</v>
          </cell>
          <cell r="M52">
            <v>3056.665</v>
          </cell>
        </row>
        <row r="53">
          <cell r="A53">
            <v>2050</v>
          </cell>
          <cell r="E53" t="str">
            <v>천매</v>
          </cell>
          <cell r="G53">
            <v>185320.47750000001</v>
          </cell>
          <cell r="I53">
            <v>178010</v>
          </cell>
          <cell r="K53">
            <v>4253.8125000000009</v>
          </cell>
          <cell r="M53">
            <v>3056.665</v>
          </cell>
        </row>
        <row r="54">
          <cell r="A54">
            <v>2051</v>
          </cell>
          <cell r="C54" t="str">
            <v>공간쌓을때</v>
          </cell>
          <cell r="E54" t="str">
            <v>천매</v>
          </cell>
          <cell r="G54">
            <v>329642.47749999998</v>
          </cell>
          <cell r="I54">
            <v>322332</v>
          </cell>
          <cell r="K54">
            <v>4253.8125000000009</v>
          </cell>
          <cell r="M54">
            <v>3056.665</v>
          </cell>
        </row>
        <row r="55">
          <cell r="A55">
            <v>2052</v>
          </cell>
          <cell r="E55" t="str">
            <v>천매</v>
          </cell>
          <cell r="G55">
            <v>347357.47749999998</v>
          </cell>
          <cell r="I55">
            <v>340047</v>
          </cell>
          <cell r="K55">
            <v>4253.8125000000009</v>
          </cell>
          <cell r="M55">
            <v>3056.665</v>
          </cell>
        </row>
        <row r="56">
          <cell r="A56">
            <v>2053</v>
          </cell>
          <cell r="B56" t="str">
            <v>18.붉은벽돌 치장쌓기 0.5B(10000매 이상)</v>
          </cell>
          <cell r="E56" t="str">
            <v>천매</v>
          </cell>
          <cell r="G56">
            <v>316542</v>
          </cell>
          <cell r="I56">
            <v>308675</v>
          </cell>
          <cell r="K56">
            <v>4125</v>
          </cell>
          <cell r="M56">
            <v>3742</v>
          </cell>
        </row>
        <row r="57">
          <cell r="A57">
            <v>2054</v>
          </cell>
          <cell r="E57" t="str">
            <v>천매</v>
          </cell>
          <cell r="G57">
            <v>332589</v>
          </cell>
          <cell r="I57">
            <v>324143</v>
          </cell>
          <cell r="K57">
            <v>4704</v>
          </cell>
          <cell r="M57">
            <v>3742</v>
          </cell>
        </row>
        <row r="58">
          <cell r="A58">
            <v>2055</v>
          </cell>
          <cell r="B58" t="str">
            <v>19.시멘트벽돌쌓기 0.5B(10000매 이상)</v>
          </cell>
          <cell r="E58" t="str">
            <v>천매</v>
          </cell>
          <cell r="G58">
            <v>315617</v>
          </cell>
          <cell r="I58">
            <v>308813</v>
          </cell>
          <cell r="K58">
            <v>3749</v>
          </cell>
          <cell r="M58">
            <v>3055</v>
          </cell>
        </row>
        <row r="59">
          <cell r="A59">
            <v>2056</v>
          </cell>
          <cell r="E59" t="str">
            <v>천매</v>
          </cell>
          <cell r="G59">
            <v>333262</v>
          </cell>
          <cell r="I59">
            <v>325932</v>
          </cell>
          <cell r="K59">
            <v>4275</v>
          </cell>
          <cell r="M59">
            <v>3055</v>
          </cell>
        </row>
        <row r="60">
          <cell r="A60">
            <v>2057</v>
          </cell>
          <cell r="C60" t="str">
            <v>공간쌓을때</v>
          </cell>
          <cell r="E60" t="str">
            <v>천매</v>
          </cell>
          <cell r="G60">
            <v>315617</v>
          </cell>
          <cell r="I60">
            <v>308813</v>
          </cell>
          <cell r="K60">
            <v>3749</v>
          </cell>
          <cell r="M60">
            <v>3055</v>
          </cell>
        </row>
        <row r="61">
          <cell r="A61">
            <v>2058</v>
          </cell>
          <cell r="E61" t="str">
            <v>천매</v>
          </cell>
          <cell r="G61">
            <v>333262</v>
          </cell>
          <cell r="I61">
            <v>325932</v>
          </cell>
          <cell r="K61">
            <v>4275</v>
          </cell>
          <cell r="M61">
            <v>3055</v>
          </cell>
        </row>
        <row r="62">
          <cell r="A62">
            <v>2059</v>
          </cell>
          <cell r="B62" t="str">
            <v>20.시멘트벽돌쌓기 1.0B(5000 ~ 10000매 )</v>
          </cell>
          <cell r="E62" t="str">
            <v>천매</v>
          </cell>
          <cell r="G62">
            <v>162578</v>
          </cell>
          <cell r="I62">
            <v>153596</v>
          </cell>
          <cell r="K62">
            <v>4948</v>
          </cell>
          <cell r="M62">
            <v>4034</v>
          </cell>
        </row>
        <row r="63">
          <cell r="A63">
            <v>2060</v>
          </cell>
          <cell r="E63" t="str">
            <v>천매</v>
          </cell>
          <cell r="G63">
            <v>172177</v>
          </cell>
          <cell r="I63">
            <v>162499</v>
          </cell>
          <cell r="K63">
            <v>5644</v>
          </cell>
          <cell r="M63">
            <v>4034</v>
          </cell>
        </row>
        <row r="64">
          <cell r="A64">
            <v>2061</v>
          </cell>
          <cell r="C64" t="str">
            <v>공간쌓을때</v>
          </cell>
          <cell r="E64" t="str">
            <v>천매</v>
          </cell>
          <cell r="G64">
            <v>316471</v>
          </cell>
          <cell r="I64">
            <v>307489</v>
          </cell>
          <cell r="K64">
            <v>4948</v>
          </cell>
          <cell r="M64">
            <v>4034</v>
          </cell>
        </row>
        <row r="65">
          <cell r="A65">
            <v>2062</v>
          </cell>
          <cell r="E65" t="str">
            <v>천매</v>
          </cell>
          <cell r="G65">
            <v>334214</v>
          </cell>
          <cell r="I65">
            <v>324536</v>
          </cell>
          <cell r="K65">
            <v>5644</v>
          </cell>
          <cell r="M65">
            <v>4034</v>
          </cell>
        </row>
        <row r="66">
          <cell r="A66">
            <v>2063</v>
          </cell>
          <cell r="B66" t="str">
            <v>21.시멘트벽돌쌓기 1.0B( 10000매이상 )</v>
          </cell>
          <cell r="E66" t="str">
            <v>천매</v>
          </cell>
          <cell r="G66">
            <v>150600</v>
          </cell>
          <cell r="I66">
            <v>141618</v>
          </cell>
          <cell r="K66">
            <v>4948</v>
          </cell>
          <cell r="M66">
            <v>4034</v>
          </cell>
        </row>
        <row r="67">
          <cell r="A67">
            <v>2064</v>
          </cell>
          <cell r="E67" t="str">
            <v>천매</v>
          </cell>
          <cell r="G67">
            <v>159589</v>
          </cell>
          <cell r="I67">
            <v>149911</v>
          </cell>
          <cell r="K67">
            <v>5644</v>
          </cell>
          <cell r="M67">
            <v>4034</v>
          </cell>
        </row>
        <row r="68">
          <cell r="A68">
            <v>2065</v>
          </cell>
          <cell r="C68" t="str">
            <v>공간쌓을때</v>
          </cell>
          <cell r="E68" t="str">
            <v>천매</v>
          </cell>
          <cell r="G68">
            <v>304493</v>
          </cell>
          <cell r="I68">
            <v>295511</v>
          </cell>
          <cell r="K68">
            <v>4948</v>
          </cell>
          <cell r="M68">
            <v>4034</v>
          </cell>
        </row>
        <row r="69">
          <cell r="A69">
            <v>2066</v>
          </cell>
          <cell r="E69" t="str">
            <v>천매</v>
          </cell>
          <cell r="G69">
            <v>321626</v>
          </cell>
          <cell r="I69">
            <v>311948</v>
          </cell>
          <cell r="K69">
            <v>5644</v>
          </cell>
          <cell r="M69">
            <v>4034</v>
          </cell>
        </row>
        <row r="70">
          <cell r="A70">
            <v>2067</v>
          </cell>
          <cell r="B70" t="str">
            <v>22.몰탈바르기</v>
          </cell>
          <cell r="C70" t="str">
            <v>바닥24mm</v>
          </cell>
          <cell r="D70">
            <v>1</v>
          </cell>
          <cell r="E70" t="str">
            <v>㎡</v>
          </cell>
          <cell r="G70">
            <v>6564</v>
          </cell>
          <cell r="I70">
            <v>5873</v>
          </cell>
          <cell r="K70">
            <v>381</v>
          </cell>
          <cell r="M70">
            <v>310</v>
          </cell>
        </row>
        <row r="71">
          <cell r="A71">
            <v>2068</v>
          </cell>
          <cell r="D71">
            <v>1</v>
          </cell>
          <cell r="E71" t="str">
            <v>㎡</v>
          </cell>
          <cell r="G71">
            <v>6946</v>
          </cell>
          <cell r="I71">
            <v>6202</v>
          </cell>
          <cell r="K71">
            <v>434</v>
          </cell>
          <cell r="M71">
            <v>310</v>
          </cell>
        </row>
        <row r="72">
          <cell r="A72">
            <v>2069</v>
          </cell>
          <cell r="B72" t="str">
            <v>23.몰탈바르기</v>
          </cell>
          <cell r="C72" t="str">
            <v>벽18mm</v>
          </cell>
          <cell r="D72">
            <v>1</v>
          </cell>
          <cell r="E72" t="str">
            <v>㎡</v>
          </cell>
          <cell r="G72">
            <v>9018</v>
          </cell>
          <cell r="I72">
            <v>8450</v>
          </cell>
          <cell r="K72">
            <v>313</v>
          </cell>
          <cell r="M72">
            <v>255</v>
          </cell>
        </row>
        <row r="73">
          <cell r="A73">
            <v>2070</v>
          </cell>
          <cell r="D73">
            <v>1</v>
          </cell>
          <cell r="E73" t="str">
            <v>㎡</v>
          </cell>
          <cell r="G73">
            <v>9501</v>
          </cell>
          <cell r="I73">
            <v>8888</v>
          </cell>
          <cell r="K73">
            <v>358</v>
          </cell>
          <cell r="M73">
            <v>255</v>
          </cell>
        </row>
        <row r="74">
          <cell r="A74">
            <v>2071</v>
          </cell>
          <cell r="B74" t="str">
            <v>24.창문틀 모르터충진</v>
          </cell>
          <cell r="D74">
            <v>1</v>
          </cell>
          <cell r="E74" t="str">
            <v>m</v>
          </cell>
          <cell r="G74">
            <v>1601</v>
          </cell>
          <cell r="I74">
            <v>1455</v>
          </cell>
          <cell r="K74">
            <v>81</v>
          </cell>
          <cell r="M74">
            <v>65</v>
          </cell>
        </row>
        <row r="75">
          <cell r="A75">
            <v>2072</v>
          </cell>
          <cell r="D75">
            <v>1</v>
          </cell>
          <cell r="E75" t="str">
            <v>m</v>
          </cell>
          <cell r="G75">
            <v>1634</v>
          </cell>
          <cell r="I75">
            <v>1477</v>
          </cell>
          <cell r="K75">
            <v>92</v>
          </cell>
          <cell r="M75">
            <v>65</v>
          </cell>
        </row>
        <row r="76">
          <cell r="A76">
            <v>2073</v>
          </cell>
          <cell r="B76" t="str">
            <v>25.몰 탈</v>
          </cell>
          <cell r="C76">
            <v>4.3749999999999997E-2</v>
          </cell>
          <cell r="D76">
            <v>1</v>
          </cell>
          <cell r="E76" t="str">
            <v>㎥</v>
          </cell>
          <cell r="G76">
            <v>76229</v>
          </cell>
          <cell r="I76">
            <v>49005</v>
          </cell>
          <cell r="K76">
            <v>14998</v>
          </cell>
          <cell r="M76">
            <v>12226</v>
          </cell>
        </row>
        <row r="77">
          <cell r="A77">
            <v>2074</v>
          </cell>
          <cell r="D77">
            <v>1</v>
          </cell>
          <cell r="E77" t="str">
            <v>㎥</v>
          </cell>
          <cell r="G77">
            <v>82841</v>
          </cell>
          <cell r="I77">
            <v>53512</v>
          </cell>
          <cell r="K77">
            <v>17103</v>
          </cell>
          <cell r="M77">
            <v>12226</v>
          </cell>
        </row>
        <row r="78">
          <cell r="A78">
            <v>2075</v>
          </cell>
          <cell r="B78" t="str">
            <v>26.인조석 현장갈기</v>
          </cell>
          <cell r="D78">
            <v>1</v>
          </cell>
          <cell r="E78" t="str">
            <v>㎡</v>
          </cell>
          <cell r="G78">
            <v>18347</v>
          </cell>
          <cell r="I78">
            <v>15337</v>
          </cell>
          <cell r="K78">
            <v>2609</v>
          </cell>
          <cell r="M78">
            <v>401</v>
          </cell>
        </row>
        <row r="79">
          <cell r="A79">
            <v>2076</v>
          </cell>
          <cell r="D79">
            <v>1</v>
          </cell>
          <cell r="E79" t="str">
            <v>㎡</v>
          </cell>
          <cell r="G79">
            <v>19524</v>
          </cell>
          <cell r="I79">
            <v>16406</v>
          </cell>
          <cell r="K79">
            <v>2717</v>
          </cell>
          <cell r="M79">
            <v>401</v>
          </cell>
        </row>
        <row r="80">
          <cell r="A80">
            <v>2077</v>
          </cell>
          <cell r="B80" t="str">
            <v>27.바닥줄눈대</v>
          </cell>
          <cell r="D80">
            <v>1</v>
          </cell>
          <cell r="E80" t="str">
            <v>m</v>
          </cell>
          <cell r="G80">
            <v>3398</v>
          </cell>
          <cell r="I80">
            <v>2978</v>
          </cell>
          <cell r="K80">
            <v>420</v>
          </cell>
          <cell r="M80">
            <v>0</v>
          </cell>
        </row>
        <row r="81">
          <cell r="A81">
            <v>2078</v>
          </cell>
          <cell r="D81">
            <v>1</v>
          </cell>
          <cell r="E81" t="str">
            <v>m</v>
          </cell>
          <cell r="G81">
            <v>3422</v>
          </cell>
          <cell r="I81">
            <v>2988</v>
          </cell>
          <cell r="K81">
            <v>434</v>
          </cell>
          <cell r="M81">
            <v>0</v>
          </cell>
        </row>
        <row r="82">
          <cell r="A82">
            <v>2079</v>
          </cell>
          <cell r="B82" t="str">
            <v>28.시멘트액체방수 C종</v>
          </cell>
          <cell r="D82">
            <v>1</v>
          </cell>
          <cell r="E82" t="str">
            <v>㎡</v>
          </cell>
          <cell r="G82">
            <v>16018</v>
          </cell>
          <cell r="I82">
            <v>15361</v>
          </cell>
          <cell r="K82">
            <v>385</v>
          </cell>
          <cell r="M82">
            <v>272</v>
          </cell>
        </row>
        <row r="83">
          <cell r="A83">
            <v>2080</v>
          </cell>
          <cell r="D83">
            <v>1</v>
          </cell>
          <cell r="E83" t="str">
            <v>㎡</v>
          </cell>
          <cell r="G83">
            <v>16842</v>
          </cell>
          <cell r="I83">
            <v>16287</v>
          </cell>
          <cell r="K83">
            <v>283</v>
          </cell>
          <cell r="M83">
            <v>272</v>
          </cell>
        </row>
        <row r="84">
          <cell r="A84">
            <v>2081</v>
          </cell>
          <cell r="B84" t="str">
            <v>29.수밀코킹</v>
          </cell>
          <cell r="D84">
            <v>1</v>
          </cell>
          <cell r="E84" t="str">
            <v>m</v>
          </cell>
          <cell r="G84">
            <v>5372</v>
          </cell>
          <cell r="I84">
            <v>5150</v>
          </cell>
          <cell r="K84">
            <v>222</v>
          </cell>
          <cell r="M84">
            <v>0</v>
          </cell>
        </row>
        <row r="85">
          <cell r="A85">
            <v>2082</v>
          </cell>
          <cell r="D85">
            <v>1</v>
          </cell>
          <cell r="E85" t="str">
            <v>m</v>
          </cell>
          <cell r="G85">
            <v>5536</v>
          </cell>
          <cell r="I85">
            <v>5314</v>
          </cell>
          <cell r="K85">
            <v>222</v>
          </cell>
          <cell r="M85">
            <v>0</v>
          </cell>
        </row>
        <row r="86">
          <cell r="A86">
            <v>2083</v>
          </cell>
          <cell r="B86" t="str">
            <v>30.쇠흙손마감</v>
          </cell>
          <cell r="D86">
            <v>1</v>
          </cell>
          <cell r="E86" t="str">
            <v>m</v>
          </cell>
          <cell r="G86">
            <v>235</v>
          </cell>
          <cell r="I86">
            <v>235</v>
          </cell>
          <cell r="K86">
            <v>0</v>
          </cell>
          <cell r="M86">
            <v>0</v>
          </cell>
        </row>
        <row r="87">
          <cell r="A87">
            <v>2084</v>
          </cell>
          <cell r="D87">
            <v>1</v>
          </cell>
          <cell r="E87" t="str">
            <v>m</v>
          </cell>
          <cell r="G87">
            <v>236</v>
          </cell>
          <cell r="I87">
            <v>236</v>
          </cell>
          <cell r="K87">
            <v>0</v>
          </cell>
          <cell r="M87">
            <v>0</v>
          </cell>
        </row>
        <row r="88">
          <cell r="A88">
            <v>2085</v>
          </cell>
          <cell r="B88" t="str">
            <v>31.논스립설치</v>
          </cell>
          <cell r="D88">
            <v>1</v>
          </cell>
          <cell r="E88" t="str">
            <v>㎡</v>
          </cell>
          <cell r="G88">
            <v>7459</v>
          </cell>
          <cell r="I88">
            <v>5899</v>
          </cell>
          <cell r="K88">
            <v>1560</v>
          </cell>
          <cell r="M88">
            <v>0</v>
          </cell>
        </row>
        <row r="89">
          <cell r="A89">
            <v>2086</v>
          </cell>
          <cell r="D89">
            <v>1</v>
          </cell>
          <cell r="E89" t="str">
            <v>㎡</v>
          </cell>
          <cell r="G89">
            <v>7478</v>
          </cell>
          <cell r="I89">
            <v>5918</v>
          </cell>
          <cell r="K89">
            <v>1560</v>
          </cell>
          <cell r="M89">
            <v>0</v>
          </cell>
        </row>
        <row r="90">
          <cell r="A90">
            <v>2087</v>
          </cell>
          <cell r="B90" t="str">
            <v>32.수성페인트</v>
          </cell>
          <cell r="C90" t="str">
            <v>3회,내부</v>
          </cell>
          <cell r="D90">
            <v>1</v>
          </cell>
          <cell r="E90" t="str">
            <v>㎡</v>
          </cell>
          <cell r="G90">
            <v>4885</v>
          </cell>
          <cell r="I90">
            <v>3984</v>
          </cell>
          <cell r="K90">
            <v>822</v>
          </cell>
          <cell r="M90">
            <v>79</v>
          </cell>
        </row>
        <row r="91">
          <cell r="A91">
            <v>2088</v>
          </cell>
          <cell r="D91">
            <v>1</v>
          </cell>
          <cell r="E91" t="str">
            <v>㎡</v>
          </cell>
          <cell r="G91">
            <v>5339</v>
          </cell>
          <cell r="I91">
            <v>4312</v>
          </cell>
          <cell r="K91">
            <v>942</v>
          </cell>
          <cell r="M91">
            <v>85</v>
          </cell>
        </row>
        <row r="92">
          <cell r="A92">
            <v>2089</v>
          </cell>
          <cell r="C92" t="str">
            <v>3회,외부</v>
          </cell>
          <cell r="D92">
            <v>1</v>
          </cell>
          <cell r="E92" t="str">
            <v>㎡</v>
          </cell>
          <cell r="G92">
            <v>5022</v>
          </cell>
          <cell r="I92">
            <v>3955</v>
          </cell>
          <cell r="K92">
            <v>989</v>
          </cell>
          <cell r="M92">
            <v>78</v>
          </cell>
        </row>
        <row r="93">
          <cell r="A93">
            <v>2090</v>
          </cell>
          <cell r="D93">
            <v>1</v>
          </cell>
          <cell r="E93" t="str">
            <v>㎡</v>
          </cell>
          <cell r="G93">
            <v>5417</v>
          </cell>
          <cell r="I93">
            <v>4281</v>
          </cell>
          <cell r="K93">
            <v>1051</v>
          </cell>
          <cell r="M93">
            <v>85</v>
          </cell>
        </row>
        <row r="94">
          <cell r="A94">
            <v>2091</v>
          </cell>
          <cell r="B94" t="str">
            <v>33.수성페인트</v>
          </cell>
          <cell r="C94" t="str">
            <v>3회,내부천정</v>
          </cell>
          <cell r="D94">
            <v>1</v>
          </cell>
          <cell r="E94" t="str">
            <v>㎡</v>
          </cell>
          <cell r="G94">
            <v>5839</v>
          </cell>
          <cell r="I94">
            <v>4783</v>
          </cell>
          <cell r="K94">
            <v>962</v>
          </cell>
          <cell r="M94">
            <v>94</v>
          </cell>
        </row>
        <row r="95">
          <cell r="A95">
            <v>2092</v>
          </cell>
          <cell r="D95">
            <v>1</v>
          </cell>
          <cell r="E95" t="str">
            <v>㎡</v>
          </cell>
          <cell r="G95">
            <v>6376</v>
          </cell>
          <cell r="I95">
            <v>5176</v>
          </cell>
          <cell r="K95">
            <v>1097</v>
          </cell>
          <cell r="M95">
            <v>103</v>
          </cell>
        </row>
        <row r="96">
          <cell r="A96">
            <v>2093</v>
          </cell>
          <cell r="C96" t="str">
            <v>3회,외부천정</v>
          </cell>
          <cell r="D96">
            <v>1</v>
          </cell>
          <cell r="E96" t="str">
            <v>㎡</v>
          </cell>
          <cell r="G96">
            <v>5563</v>
          </cell>
          <cell r="I96">
            <v>4399</v>
          </cell>
          <cell r="K96">
            <v>1077</v>
          </cell>
          <cell r="M96">
            <v>87</v>
          </cell>
        </row>
        <row r="97">
          <cell r="A97">
            <v>2094</v>
          </cell>
          <cell r="D97">
            <v>1</v>
          </cell>
          <cell r="E97" t="str">
            <v>㎡</v>
          </cell>
          <cell r="G97">
            <v>5992</v>
          </cell>
          <cell r="I97">
            <v>4761</v>
          </cell>
          <cell r="K97">
            <v>1136</v>
          </cell>
          <cell r="M97">
            <v>95</v>
          </cell>
        </row>
        <row r="98">
          <cell r="A98">
            <v>2095</v>
          </cell>
          <cell r="B98" t="str">
            <v>34.조합페인트</v>
          </cell>
          <cell r="C98" t="str">
            <v>2회,철재</v>
          </cell>
          <cell r="D98">
            <v>1</v>
          </cell>
          <cell r="E98" t="str">
            <v>㎡</v>
          </cell>
          <cell r="G98">
            <v>4001</v>
          </cell>
          <cell r="I98">
            <v>3240</v>
          </cell>
          <cell r="K98">
            <v>697</v>
          </cell>
          <cell r="M98">
            <v>64</v>
          </cell>
        </row>
        <row r="99">
          <cell r="A99">
            <v>2096</v>
          </cell>
          <cell r="D99">
            <v>1</v>
          </cell>
          <cell r="E99" t="str">
            <v>㎡</v>
          </cell>
          <cell r="G99">
            <v>4550</v>
          </cell>
          <cell r="I99">
            <v>3507</v>
          </cell>
          <cell r="K99">
            <v>973</v>
          </cell>
          <cell r="M99">
            <v>70</v>
          </cell>
        </row>
        <row r="100">
          <cell r="A100">
            <v>2097</v>
          </cell>
          <cell r="B100" t="str">
            <v>35.방청페인트</v>
          </cell>
          <cell r="C100" t="str">
            <v>1회, 철재</v>
          </cell>
          <cell r="D100">
            <v>1</v>
          </cell>
          <cell r="E100" t="str">
            <v>㎡</v>
          </cell>
          <cell r="G100">
            <v>2280</v>
          </cell>
          <cell r="I100">
            <v>1806</v>
          </cell>
          <cell r="K100">
            <v>438</v>
          </cell>
          <cell r="M100">
            <v>36</v>
          </cell>
        </row>
        <row r="101">
          <cell r="A101">
            <v>2098</v>
          </cell>
          <cell r="D101">
            <v>1</v>
          </cell>
          <cell r="E101" t="str">
            <v>㎡</v>
          </cell>
          <cell r="G101">
            <v>2505</v>
          </cell>
          <cell r="I101">
            <v>1955</v>
          </cell>
          <cell r="K101">
            <v>511</v>
          </cell>
          <cell r="M101">
            <v>39</v>
          </cell>
        </row>
        <row r="102">
          <cell r="A102">
            <v>2099</v>
          </cell>
          <cell r="B102" t="str">
            <v>36.세라핀페인트</v>
          </cell>
          <cell r="D102">
            <v>1</v>
          </cell>
          <cell r="E102" t="str">
            <v>㎡</v>
          </cell>
          <cell r="G102">
            <v>4900</v>
          </cell>
          <cell r="I102">
            <v>4516</v>
          </cell>
          <cell r="K102">
            <v>294</v>
          </cell>
          <cell r="M102">
            <v>90</v>
          </cell>
        </row>
        <row r="103">
          <cell r="A103">
            <v>2100</v>
          </cell>
          <cell r="D103">
            <v>1</v>
          </cell>
          <cell r="E103" t="str">
            <v>㎡</v>
          </cell>
          <cell r="G103">
            <v>5361</v>
          </cell>
          <cell r="I103">
            <v>4887</v>
          </cell>
          <cell r="K103">
            <v>377</v>
          </cell>
          <cell r="M103">
            <v>97</v>
          </cell>
        </row>
        <row r="104">
          <cell r="A104">
            <v>2101</v>
          </cell>
          <cell r="B104" t="str">
            <v>37. 바닥하드너 바르기</v>
          </cell>
          <cell r="D104">
            <v>1</v>
          </cell>
          <cell r="E104" t="str">
            <v>㎡</v>
          </cell>
          <cell r="G104">
            <v>33399</v>
          </cell>
          <cell r="I104">
            <v>8308</v>
          </cell>
          <cell r="K104">
            <v>2025</v>
          </cell>
          <cell r="M104">
            <v>23066</v>
          </cell>
        </row>
        <row r="105">
          <cell r="A105">
            <v>2102</v>
          </cell>
          <cell r="D105">
            <v>1</v>
          </cell>
          <cell r="E105" t="str">
            <v>㎡</v>
          </cell>
          <cell r="G105">
            <v>33790</v>
          </cell>
          <cell r="I105">
            <v>8699</v>
          </cell>
          <cell r="K105">
            <v>2025</v>
          </cell>
          <cell r="M105">
            <v>23066</v>
          </cell>
        </row>
        <row r="106">
          <cell r="A106">
            <v>2103</v>
          </cell>
          <cell r="B106" t="str">
            <v>38. 유리끼우기및닦기</v>
          </cell>
          <cell r="D106">
            <v>1</v>
          </cell>
          <cell r="E106" t="str">
            <v>㎡</v>
          </cell>
          <cell r="G106">
            <v>39965</v>
          </cell>
          <cell r="I106">
            <v>20777</v>
          </cell>
          <cell r="K106">
            <v>19188</v>
          </cell>
          <cell r="M106">
            <v>0</v>
          </cell>
        </row>
        <row r="107">
          <cell r="A107">
            <v>2104</v>
          </cell>
          <cell r="D107">
            <v>1</v>
          </cell>
          <cell r="E107" t="str">
            <v>㎡</v>
          </cell>
          <cell r="G107">
            <v>43512</v>
          </cell>
          <cell r="I107">
            <v>22020</v>
          </cell>
          <cell r="K107">
            <v>21492</v>
          </cell>
          <cell r="M107">
            <v>0</v>
          </cell>
        </row>
        <row r="108">
          <cell r="A108">
            <v>2105</v>
          </cell>
          <cell r="B108" t="str">
            <v>39. 도어체크달기</v>
          </cell>
          <cell r="D108">
            <v>1</v>
          </cell>
          <cell r="E108" t="str">
            <v>개소</v>
          </cell>
          <cell r="G108">
            <v>24451</v>
          </cell>
          <cell r="I108">
            <v>4785</v>
          </cell>
          <cell r="K108">
            <v>19000</v>
          </cell>
          <cell r="M108">
            <v>666</v>
          </cell>
        </row>
        <row r="109">
          <cell r="A109">
            <v>2106</v>
          </cell>
          <cell r="D109">
            <v>1</v>
          </cell>
          <cell r="E109" t="str">
            <v>개소</v>
          </cell>
          <cell r="G109">
            <v>24797</v>
          </cell>
          <cell r="I109">
            <v>5048</v>
          </cell>
          <cell r="K109">
            <v>19000</v>
          </cell>
          <cell r="M109">
            <v>749</v>
          </cell>
        </row>
        <row r="110">
          <cell r="A110">
            <v>2107</v>
          </cell>
          <cell r="B110" t="str">
            <v>40. 도어록달기</v>
          </cell>
          <cell r="D110">
            <v>1</v>
          </cell>
          <cell r="E110" t="str">
            <v>개소</v>
          </cell>
          <cell r="G110">
            <v>6559</v>
          </cell>
          <cell r="I110">
            <v>563</v>
          </cell>
          <cell r="K110">
            <v>5980</v>
          </cell>
          <cell r="M110">
            <v>16</v>
          </cell>
        </row>
        <row r="111">
          <cell r="A111">
            <v>2108</v>
          </cell>
          <cell r="D111">
            <v>1</v>
          </cell>
          <cell r="E111" t="str">
            <v>개소</v>
          </cell>
          <cell r="G111">
            <v>0</v>
          </cell>
          <cell r="I111">
            <v>0</v>
          </cell>
          <cell r="K111">
            <v>0</v>
          </cell>
          <cell r="M111">
            <v>0</v>
          </cell>
        </row>
        <row r="112">
          <cell r="A112">
            <v>2109</v>
          </cell>
          <cell r="B112" t="str">
            <v>41. 선 홈 통</v>
          </cell>
          <cell r="D112">
            <v>1</v>
          </cell>
          <cell r="E112" t="str">
            <v>m</v>
          </cell>
          <cell r="G112">
            <v>25557</v>
          </cell>
          <cell r="I112">
            <v>10772</v>
          </cell>
          <cell r="K112">
            <v>14785</v>
          </cell>
          <cell r="M112">
            <v>0</v>
          </cell>
        </row>
        <row r="113">
          <cell r="A113">
            <v>2110</v>
          </cell>
          <cell r="D113">
            <v>1</v>
          </cell>
          <cell r="E113" t="str">
            <v>m</v>
          </cell>
          <cell r="G113">
            <v>26343</v>
          </cell>
          <cell r="I113">
            <v>11558</v>
          </cell>
          <cell r="K113">
            <v>14785</v>
          </cell>
          <cell r="M113">
            <v>0</v>
          </cell>
        </row>
        <row r="114">
          <cell r="A114">
            <v>2111</v>
          </cell>
          <cell r="B114" t="str">
            <v>42. 루프드레인</v>
          </cell>
          <cell r="D114">
            <v>1</v>
          </cell>
          <cell r="E114" t="str">
            <v>개소</v>
          </cell>
          <cell r="G114">
            <v>15786</v>
          </cell>
          <cell r="I114">
            <v>12513</v>
          </cell>
          <cell r="K114">
            <v>1546</v>
          </cell>
          <cell r="M114">
            <v>1727</v>
          </cell>
        </row>
        <row r="115">
          <cell r="A115">
            <v>2112</v>
          </cell>
          <cell r="D115">
            <v>1</v>
          </cell>
          <cell r="E115" t="str">
            <v>개소</v>
          </cell>
          <cell r="G115">
            <v>18957</v>
          </cell>
          <cell r="I115">
            <v>12796</v>
          </cell>
          <cell r="K115">
            <v>2989</v>
          </cell>
          <cell r="M115">
            <v>3172</v>
          </cell>
        </row>
        <row r="116">
          <cell r="A116">
            <v>2113</v>
          </cell>
          <cell r="B116" t="str">
            <v>43. 칼라아스팔트 싱글잇기</v>
          </cell>
          <cell r="D116">
            <v>1</v>
          </cell>
          <cell r="E116" t="str">
            <v>㎡</v>
          </cell>
          <cell r="G116">
            <v>25420</v>
          </cell>
          <cell r="I116">
            <v>8408</v>
          </cell>
          <cell r="K116">
            <v>16761</v>
          </cell>
          <cell r="M116">
            <v>251</v>
          </cell>
        </row>
        <row r="117">
          <cell r="A117">
            <v>2114</v>
          </cell>
          <cell r="D117">
            <v>1</v>
          </cell>
          <cell r="E117" t="str">
            <v>㎡</v>
          </cell>
          <cell r="G117">
            <v>25210</v>
          </cell>
          <cell r="I117">
            <v>8229</v>
          </cell>
          <cell r="K117">
            <v>16735</v>
          </cell>
          <cell r="M117">
            <v>246</v>
          </cell>
        </row>
        <row r="118">
          <cell r="A118">
            <v>2115</v>
          </cell>
          <cell r="B118" t="str">
            <v>44.동판 후레싱</v>
          </cell>
          <cell r="D118">
            <v>1</v>
          </cell>
          <cell r="E118" t="str">
            <v>m</v>
          </cell>
          <cell r="G118">
            <v>6667</v>
          </cell>
          <cell r="I118">
            <v>1280</v>
          </cell>
          <cell r="K118">
            <v>5387</v>
          </cell>
          <cell r="M118">
            <v>0</v>
          </cell>
        </row>
        <row r="119">
          <cell r="A119">
            <v>2116</v>
          </cell>
          <cell r="D119">
            <v>1</v>
          </cell>
          <cell r="E119" t="str">
            <v>m</v>
          </cell>
          <cell r="G119">
            <v>6621</v>
          </cell>
          <cell r="I119">
            <v>1234</v>
          </cell>
          <cell r="K119">
            <v>5387</v>
          </cell>
          <cell r="M119">
            <v>0</v>
          </cell>
        </row>
      </sheetData>
      <sheetData sheetId="1">
        <row r="1">
          <cell r="N1" t="str">
            <v>[상단:계약체결시, 하단:물가변동시]</v>
          </cell>
        </row>
        <row r="2">
          <cell r="B2" t="str">
            <v>구  분</v>
          </cell>
          <cell r="C2" t="str">
            <v>종  별</v>
          </cell>
          <cell r="D2" t="str">
            <v>원 수</v>
          </cell>
          <cell r="E2" t="str">
            <v>단 위</v>
          </cell>
          <cell r="F2" t="str">
            <v>총  액</v>
          </cell>
          <cell r="H2" t="str">
            <v>노 무 비</v>
          </cell>
          <cell r="J2" t="str">
            <v>재 료 비</v>
          </cell>
          <cell r="L2" t="str">
            <v>경 비</v>
          </cell>
          <cell r="N2" t="str">
            <v>비 고</v>
          </cell>
        </row>
        <row r="3">
          <cell r="F3" t="str">
            <v>단 가</v>
          </cell>
          <cell r="G3" t="str">
            <v>금 액</v>
          </cell>
          <cell r="H3" t="str">
            <v>단 가</v>
          </cell>
          <cell r="I3" t="str">
            <v>금 액</v>
          </cell>
          <cell r="J3" t="str">
            <v>단 가</v>
          </cell>
          <cell r="K3" t="str">
            <v>금 액</v>
          </cell>
          <cell r="L3" t="str">
            <v>단 가</v>
          </cell>
          <cell r="M3" t="str">
            <v>금 액</v>
          </cell>
        </row>
        <row r="4">
          <cell r="A4">
            <v>1001</v>
          </cell>
          <cell r="B4" t="str">
            <v>⊙ 그라우트 플랜트설치 (현탁액)</v>
          </cell>
          <cell r="G4">
            <v>417172</v>
          </cell>
          <cell r="I4">
            <v>399171</v>
          </cell>
          <cell r="K4">
            <v>18001</v>
          </cell>
          <cell r="M4">
            <v>0</v>
          </cell>
        </row>
        <row r="5">
          <cell r="A5">
            <v>1002</v>
          </cell>
          <cell r="G5">
            <v>438059</v>
          </cell>
          <cell r="I5">
            <v>420058</v>
          </cell>
          <cell r="K5">
            <v>18001</v>
          </cell>
          <cell r="M5">
            <v>0</v>
          </cell>
        </row>
        <row r="6">
          <cell r="A6">
            <v>1003</v>
          </cell>
          <cell r="B6" t="str">
            <v>⊙ 그라우트 플랜트설치 ( 반용액,몰탈 )</v>
          </cell>
          <cell r="G6">
            <v>629860</v>
          </cell>
          <cell r="I6">
            <v>598756</v>
          </cell>
          <cell r="K6">
            <v>31104</v>
          </cell>
          <cell r="M6">
            <v>0</v>
          </cell>
        </row>
        <row r="7">
          <cell r="A7">
            <v>1004</v>
          </cell>
          <cell r="G7">
            <v>661191</v>
          </cell>
          <cell r="I7">
            <v>630087</v>
          </cell>
          <cell r="K7">
            <v>31104</v>
          </cell>
          <cell r="M7">
            <v>0</v>
          </cell>
        </row>
        <row r="8">
          <cell r="A8">
            <v>1005</v>
          </cell>
          <cell r="B8" t="str">
            <v>⊙ 그라우트 플랜트설치 ( 약 액 )</v>
          </cell>
          <cell r="G8">
            <v>829446</v>
          </cell>
          <cell r="I8">
            <v>798342</v>
          </cell>
          <cell r="K8">
            <v>31104</v>
          </cell>
          <cell r="M8">
            <v>0</v>
          </cell>
        </row>
        <row r="9">
          <cell r="A9">
            <v>1006</v>
          </cell>
          <cell r="G9">
            <v>871220</v>
          </cell>
          <cell r="I9">
            <v>840116</v>
          </cell>
          <cell r="K9">
            <v>31104</v>
          </cell>
          <cell r="M9">
            <v>0</v>
          </cell>
        </row>
        <row r="10">
          <cell r="A10">
            <v>1007</v>
          </cell>
          <cell r="B10" t="str">
            <v>⊙  급수배관비 (100/회) 구경 25mm</v>
          </cell>
          <cell r="G10">
            <v>120435</v>
          </cell>
          <cell r="I10">
            <v>110176</v>
          </cell>
          <cell r="K10">
            <v>10259</v>
          </cell>
          <cell r="M10">
            <v>0</v>
          </cell>
        </row>
        <row r="11">
          <cell r="A11">
            <v>1008</v>
          </cell>
          <cell r="G11">
            <v>133856</v>
          </cell>
          <cell r="I11">
            <v>123597</v>
          </cell>
          <cell r="K11">
            <v>10259</v>
          </cell>
          <cell r="M11">
            <v>0</v>
          </cell>
        </row>
        <row r="12">
          <cell r="A12">
            <v>1009</v>
          </cell>
          <cell r="B12" t="str">
            <v>⊙  급수배관비 (100/회) 구경 32mm</v>
          </cell>
          <cell r="G12">
            <v>120435</v>
          </cell>
          <cell r="I12">
            <v>110176</v>
          </cell>
          <cell r="K12">
            <v>10259</v>
          </cell>
          <cell r="M12">
            <v>0</v>
          </cell>
        </row>
        <row r="13">
          <cell r="A13">
            <v>1010</v>
          </cell>
          <cell r="G13">
            <v>133856</v>
          </cell>
          <cell r="I13">
            <v>123597</v>
          </cell>
          <cell r="K13">
            <v>10259</v>
          </cell>
          <cell r="M13">
            <v>0</v>
          </cell>
        </row>
        <row r="14">
          <cell r="A14">
            <v>1011</v>
          </cell>
          <cell r="B14" t="str">
            <v>⊙ 급수배관비 (100/회) 구경 40mm</v>
          </cell>
          <cell r="G14">
            <v>157161</v>
          </cell>
          <cell r="I14">
            <v>146902</v>
          </cell>
          <cell r="K14">
            <v>10259</v>
          </cell>
          <cell r="M14">
            <v>0</v>
          </cell>
        </row>
        <row r="15">
          <cell r="A15">
            <v>1012</v>
          </cell>
          <cell r="G15">
            <v>175056</v>
          </cell>
          <cell r="I15">
            <v>164797</v>
          </cell>
          <cell r="K15">
            <v>10259</v>
          </cell>
          <cell r="M15">
            <v>0</v>
          </cell>
        </row>
        <row r="16">
          <cell r="A16">
            <v>1013</v>
          </cell>
          <cell r="B16" t="str">
            <v>⊙ 급수배관비 (100/회) 구경 50mm</v>
          </cell>
          <cell r="G16">
            <v>164364</v>
          </cell>
          <cell r="I16">
            <v>146902</v>
          </cell>
          <cell r="K16">
            <v>17462</v>
          </cell>
          <cell r="M16">
            <v>0</v>
          </cell>
        </row>
        <row r="17">
          <cell r="A17">
            <v>1014</v>
          </cell>
          <cell r="G17">
            <v>182259</v>
          </cell>
          <cell r="I17">
            <v>164797</v>
          </cell>
          <cell r="K17">
            <v>17462</v>
          </cell>
          <cell r="M17">
            <v>0</v>
          </cell>
        </row>
        <row r="18">
          <cell r="A18">
            <v>1015</v>
          </cell>
          <cell r="B18" t="str">
            <v>⊙ 급수펌프운전비 5HP  일</v>
          </cell>
          <cell r="G18">
            <v>52343</v>
          </cell>
          <cell r="I18">
            <v>33323</v>
          </cell>
          <cell r="K18">
            <v>2412</v>
          </cell>
          <cell r="M18">
            <v>16608</v>
          </cell>
        </row>
        <row r="19">
          <cell r="A19">
            <v>1016</v>
          </cell>
          <cell r="G19">
            <v>56979</v>
          </cell>
          <cell r="I19">
            <v>37483</v>
          </cell>
          <cell r="K19">
            <v>2888</v>
          </cell>
          <cell r="M19">
            <v>16608</v>
          </cell>
        </row>
        <row r="20">
          <cell r="A20">
            <v>1017</v>
          </cell>
          <cell r="B20" t="str">
            <v>⊙  급수펌프운전비 9HP  일</v>
          </cell>
          <cell r="G20">
            <v>54757</v>
          </cell>
          <cell r="I20">
            <v>33323</v>
          </cell>
          <cell r="K20">
            <v>4826</v>
          </cell>
          <cell r="M20">
            <v>16608</v>
          </cell>
        </row>
        <row r="21">
          <cell r="A21">
            <v>1018</v>
          </cell>
          <cell r="G21">
            <v>59868</v>
          </cell>
          <cell r="I21">
            <v>37483</v>
          </cell>
          <cell r="K21">
            <v>5777</v>
          </cell>
          <cell r="M21">
            <v>16608</v>
          </cell>
        </row>
        <row r="22">
          <cell r="A22">
            <v>1019</v>
          </cell>
          <cell r="B22" t="str">
            <v>⊙  급수펌프운전비 15HP  일</v>
          </cell>
          <cell r="G22">
            <v>65020</v>
          </cell>
          <cell r="I22">
            <v>33323</v>
          </cell>
          <cell r="K22">
            <v>7721</v>
          </cell>
          <cell r="M22">
            <v>23976</v>
          </cell>
        </row>
        <row r="23">
          <cell r="A23">
            <v>1020</v>
          </cell>
          <cell r="G23">
            <v>70702</v>
          </cell>
          <cell r="I23">
            <v>37483</v>
          </cell>
          <cell r="K23">
            <v>9243</v>
          </cell>
          <cell r="M23">
            <v>23976</v>
          </cell>
        </row>
        <row r="24">
          <cell r="A24">
            <v>1021</v>
          </cell>
          <cell r="B24" t="str">
            <v>⊙  이동조립 (평탄부)</v>
          </cell>
          <cell r="G24">
            <v>33322</v>
          </cell>
          <cell r="I24">
            <v>33322</v>
          </cell>
          <cell r="K24">
            <v>0</v>
          </cell>
          <cell r="M24">
            <v>0</v>
          </cell>
        </row>
        <row r="25">
          <cell r="A25">
            <v>1022</v>
          </cell>
          <cell r="G25">
            <v>34418</v>
          </cell>
          <cell r="I25">
            <v>34418</v>
          </cell>
          <cell r="K25">
            <v>0</v>
          </cell>
          <cell r="M25">
            <v>0</v>
          </cell>
        </row>
        <row r="26">
          <cell r="A26">
            <v>1023</v>
          </cell>
          <cell r="B26" t="str">
            <v>⊙  이동조립 (경사부)</v>
          </cell>
          <cell r="G26">
            <v>43985</v>
          </cell>
          <cell r="I26">
            <v>43985</v>
          </cell>
          <cell r="K26">
            <v>0</v>
          </cell>
          <cell r="M26">
            <v>0</v>
          </cell>
        </row>
        <row r="27">
          <cell r="A27">
            <v>1024</v>
          </cell>
          <cell r="G27">
            <v>45431</v>
          </cell>
          <cell r="I27">
            <v>45431</v>
          </cell>
          <cell r="K27">
            <v>0</v>
          </cell>
          <cell r="M27">
            <v>0</v>
          </cell>
        </row>
        <row r="28">
          <cell r="A28">
            <v>1025</v>
          </cell>
          <cell r="B28" t="str">
            <v>⊙  이동조립 (시험공)</v>
          </cell>
          <cell r="G28">
            <v>133289</v>
          </cell>
          <cell r="I28">
            <v>133289</v>
          </cell>
          <cell r="K28">
            <v>0</v>
          </cell>
          <cell r="M28">
            <v>0</v>
          </cell>
        </row>
        <row r="29">
          <cell r="A29">
            <v>1026</v>
          </cell>
          <cell r="G29">
            <v>137673</v>
          </cell>
          <cell r="I29">
            <v>137673</v>
          </cell>
          <cell r="K29">
            <v>0</v>
          </cell>
          <cell r="M29">
            <v>0</v>
          </cell>
        </row>
        <row r="30">
          <cell r="A30">
            <v>1027</v>
          </cell>
          <cell r="B30" t="str">
            <v>⊙  찬공  토사,점토,풍화대(BX, m당)</v>
          </cell>
          <cell r="G30">
            <v>31865</v>
          </cell>
          <cell r="I30">
            <v>28194</v>
          </cell>
          <cell r="K30">
            <v>1998</v>
          </cell>
          <cell r="M30">
            <v>1673</v>
          </cell>
        </row>
        <row r="31">
          <cell r="A31">
            <v>1028</v>
          </cell>
          <cell r="G31">
            <v>32915</v>
          </cell>
          <cell r="I31">
            <v>29147</v>
          </cell>
          <cell r="K31">
            <v>2095</v>
          </cell>
          <cell r="M31">
            <v>1673</v>
          </cell>
        </row>
        <row r="32">
          <cell r="A32">
            <v>1029</v>
          </cell>
          <cell r="B32" t="str">
            <v>⊙  찬공  모래층(BX, m당)</v>
          </cell>
          <cell r="G32">
            <v>62964</v>
          </cell>
          <cell r="I32">
            <v>56830</v>
          </cell>
          <cell r="K32">
            <v>4461</v>
          </cell>
          <cell r="M32">
            <v>1673</v>
          </cell>
        </row>
        <row r="33">
          <cell r="A33">
            <v>1030</v>
          </cell>
          <cell r="G33">
            <v>65098</v>
          </cell>
          <cell r="I33">
            <v>58774</v>
          </cell>
          <cell r="K33">
            <v>4651</v>
          </cell>
          <cell r="M33">
            <v>1673</v>
          </cell>
        </row>
        <row r="34">
          <cell r="A34">
            <v>1031</v>
          </cell>
          <cell r="B34" t="str">
            <v>⊙  찬공  자갈층(BX, m당)</v>
          </cell>
          <cell r="G34">
            <v>132502</v>
          </cell>
          <cell r="I34">
            <v>93464</v>
          </cell>
          <cell r="K34">
            <v>37365</v>
          </cell>
          <cell r="M34">
            <v>1673</v>
          </cell>
        </row>
        <row r="35">
          <cell r="A35">
            <v>1032</v>
          </cell>
          <cell r="G35">
            <v>136016</v>
          </cell>
          <cell r="I35">
            <v>96661</v>
          </cell>
          <cell r="K35">
            <v>37682</v>
          </cell>
          <cell r="M35">
            <v>1673</v>
          </cell>
        </row>
        <row r="36">
          <cell r="A36">
            <v>1033</v>
          </cell>
          <cell r="B36" t="str">
            <v>⊙  찬공  호박돌층(BX, m당)</v>
          </cell>
          <cell r="G36">
            <v>189204</v>
          </cell>
          <cell r="I36">
            <v>156741</v>
          </cell>
          <cell r="K36">
            <v>30790</v>
          </cell>
          <cell r="M36">
            <v>1673</v>
          </cell>
        </row>
        <row r="37">
          <cell r="A37">
            <v>1034</v>
          </cell>
          <cell r="G37">
            <v>195092</v>
          </cell>
          <cell r="I37">
            <v>162101</v>
          </cell>
          <cell r="K37">
            <v>31318</v>
          </cell>
          <cell r="M37">
            <v>1673</v>
          </cell>
        </row>
        <row r="38">
          <cell r="A38">
            <v>1035</v>
          </cell>
          <cell r="B38" t="str">
            <v>⊙  찬공  풍화암층(AX, m당)</v>
          </cell>
          <cell r="G38">
            <v>45369</v>
          </cell>
          <cell r="I38">
            <v>34641</v>
          </cell>
          <cell r="K38">
            <v>8621</v>
          </cell>
          <cell r="M38">
            <v>2107</v>
          </cell>
        </row>
        <row r="39">
          <cell r="A39">
            <v>1036</v>
          </cell>
          <cell r="G39">
            <v>46664</v>
          </cell>
          <cell r="I39">
            <v>35813</v>
          </cell>
          <cell r="K39">
            <v>8744</v>
          </cell>
          <cell r="M39">
            <v>2107</v>
          </cell>
        </row>
        <row r="40">
          <cell r="A40">
            <v>1037</v>
          </cell>
          <cell r="B40" t="str">
            <v>⊙  찬공  연암층(AX, m당)</v>
          </cell>
          <cell r="G40">
            <v>69176</v>
          </cell>
          <cell r="I40">
            <v>50621</v>
          </cell>
          <cell r="K40">
            <v>15605</v>
          </cell>
          <cell r="M40">
            <v>2950</v>
          </cell>
        </row>
        <row r="41">
          <cell r="A41">
            <v>1038</v>
          </cell>
          <cell r="G41">
            <v>71079</v>
          </cell>
          <cell r="I41">
            <v>52351</v>
          </cell>
          <cell r="K41">
            <v>15778</v>
          </cell>
          <cell r="M41">
            <v>2950</v>
          </cell>
        </row>
        <row r="42">
          <cell r="A42">
            <v>1039</v>
          </cell>
          <cell r="B42" t="str">
            <v>⊙ 찬공  보통암층AX    m당</v>
          </cell>
          <cell r="G42">
            <v>80614</v>
          </cell>
          <cell r="I42">
            <v>61944</v>
          </cell>
          <cell r="K42">
            <v>15065</v>
          </cell>
          <cell r="M42">
            <v>3605</v>
          </cell>
        </row>
        <row r="43">
          <cell r="A43">
            <v>1040</v>
          </cell>
          <cell r="G43">
            <v>82944</v>
          </cell>
          <cell r="I43">
            <v>64063</v>
          </cell>
          <cell r="K43">
            <v>15276</v>
          </cell>
          <cell r="M43">
            <v>3605</v>
          </cell>
        </row>
        <row r="44">
          <cell r="A44">
            <v>1041</v>
          </cell>
          <cell r="B44" t="str">
            <v>⊙ 찬공  경암층AX    m당</v>
          </cell>
          <cell r="G44">
            <v>85387</v>
          </cell>
          <cell r="I44">
            <v>55953</v>
          </cell>
          <cell r="K44">
            <v>25962</v>
          </cell>
          <cell r="M44">
            <v>3472</v>
          </cell>
        </row>
        <row r="45">
          <cell r="A45">
            <v>1042</v>
          </cell>
          <cell r="G45">
            <v>87484</v>
          </cell>
          <cell r="I45">
            <v>57859</v>
          </cell>
          <cell r="K45">
            <v>26153</v>
          </cell>
          <cell r="M45">
            <v>3472</v>
          </cell>
        </row>
        <row r="46">
          <cell r="A46">
            <v>1043</v>
          </cell>
          <cell r="B46" t="str">
            <v>⊙ 찬공  극경암층AX    m당</v>
          </cell>
          <cell r="G46">
            <v>107090</v>
          </cell>
          <cell r="I46">
            <v>71934</v>
          </cell>
          <cell r="K46">
            <v>31684</v>
          </cell>
          <cell r="M46">
            <v>3472</v>
          </cell>
        </row>
        <row r="47">
          <cell r="A47">
            <v>1044</v>
          </cell>
          <cell r="G47">
            <v>109797</v>
          </cell>
          <cell r="I47">
            <v>74397</v>
          </cell>
          <cell r="K47">
            <v>31928</v>
          </cell>
          <cell r="M47">
            <v>3472</v>
          </cell>
        </row>
        <row r="48">
          <cell r="A48">
            <v>1045</v>
          </cell>
          <cell r="B48" t="str">
            <v>⊙  찬공  풍화암층층(BX, m당)</v>
          </cell>
          <cell r="G48">
            <v>50086</v>
          </cell>
          <cell r="I48">
            <v>39299</v>
          </cell>
          <cell r="K48">
            <v>8680</v>
          </cell>
          <cell r="M48">
            <v>2107</v>
          </cell>
        </row>
        <row r="49">
          <cell r="A49">
            <v>1046</v>
          </cell>
          <cell r="G49">
            <v>51563</v>
          </cell>
          <cell r="I49">
            <v>40640</v>
          </cell>
          <cell r="K49">
            <v>8816</v>
          </cell>
          <cell r="M49">
            <v>2107</v>
          </cell>
        </row>
        <row r="50">
          <cell r="A50">
            <v>1047</v>
          </cell>
          <cell r="B50" t="str">
            <v>⊙  찬공  연암층(BX, m당)</v>
          </cell>
          <cell r="G50">
            <v>75042</v>
          </cell>
          <cell r="I50">
            <v>56612</v>
          </cell>
          <cell r="K50">
            <v>14958</v>
          </cell>
          <cell r="M50">
            <v>3472</v>
          </cell>
        </row>
        <row r="51">
          <cell r="A51">
            <v>1048</v>
          </cell>
          <cell r="G51">
            <v>77177</v>
          </cell>
          <cell r="I51">
            <v>58556</v>
          </cell>
          <cell r="K51">
            <v>15149</v>
          </cell>
          <cell r="M51">
            <v>3472</v>
          </cell>
        </row>
        <row r="52">
          <cell r="A52">
            <v>1049</v>
          </cell>
          <cell r="B52" t="str">
            <v>⊙  찬공  보통암층(BX, m당)</v>
          </cell>
          <cell r="G52">
            <v>88629</v>
          </cell>
          <cell r="I52">
            <v>67935</v>
          </cell>
          <cell r="K52">
            <v>16737</v>
          </cell>
          <cell r="M52">
            <v>3957</v>
          </cell>
        </row>
        <row r="53">
          <cell r="A53">
            <v>1050</v>
          </cell>
          <cell r="G53">
            <v>91193</v>
          </cell>
          <cell r="I53">
            <v>70267</v>
          </cell>
          <cell r="K53">
            <v>16969</v>
          </cell>
          <cell r="M53">
            <v>3957</v>
          </cell>
        </row>
        <row r="54">
          <cell r="A54">
            <v>1051</v>
          </cell>
          <cell r="B54" t="str">
            <v>⊙  찬공  경암층(BX, m당)</v>
          </cell>
          <cell r="G54">
            <v>97691</v>
          </cell>
          <cell r="I54">
            <v>61944</v>
          </cell>
          <cell r="K54">
            <v>31790</v>
          </cell>
          <cell r="M54">
            <v>3957</v>
          </cell>
        </row>
        <row r="55">
          <cell r="A55">
            <v>1052</v>
          </cell>
          <cell r="G55">
            <v>100021</v>
          </cell>
          <cell r="I55">
            <v>64063</v>
          </cell>
          <cell r="K55">
            <v>32001</v>
          </cell>
          <cell r="M55">
            <v>3957</v>
          </cell>
        </row>
        <row r="56">
          <cell r="A56">
            <v>1053</v>
          </cell>
          <cell r="B56" t="str">
            <v>⊙  찬공  극경암층(BX, m당)</v>
          </cell>
          <cell r="G56">
            <v>123409</v>
          </cell>
          <cell r="I56">
            <v>80590</v>
          </cell>
          <cell r="K56">
            <v>38862</v>
          </cell>
          <cell r="M56">
            <v>3957</v>
          </cell>
        </row>
        <row r="57">
          <cell r="A57">
            <v>1054</v>
          </cell>
          <cell r="G57">
            <v>126446</v>
          </cell>
          <cell r="I57">
            <v>83355</v>
          </cell>
          <cell r="K57">
            <v>39134</v>
          </cell>
          <cell r="M57">
            <v>3957</v>
          </cell>
        </row>
        <row r="58">
          <cell r="A58">
            <v>1055</v>
          </cell>
          <cell r="B58" t="str">
            <v>⊙  에어찬공  ( 제당경사부찬공 )</v>
          </cell>
          <cell r="G58">
            <v>59247</v>
          </cell>
          <cell r="I58">
            <v>25524</v>
          </cell>
          <cell r="K58">
            <v>13875</v>
          </cell>
          <cell r="M58">
            <v>19848</v>
          </cell>
        </row>
        <row r="59">
          <cell r="A59">
            <v>1056</v>
          </cell>
          <cell r="G59">
            <v>63069</v>
          </cell>
          <cell r="I59">
            <v>26612</v>
          </cell>
          <cell r="K59">
            <v>16609</v>
          </cell>
          <cell r="M59">
            <v>19848</v>
          </cell>
        </row>
        <row r="60">
          <cell r="A60">
            <v>1057</v>
          </cell>
          <cell r="B60" t="str">
            <v>⊙  에어찬공  ( 터널내부찬공 )</v>
          </cell>
          <cell r="G60">
            <v>31776</v>
          </cell>
          <cell r="I60">
            <v>25524</v>
          </cell>
          <cell r="K60">
            <v>3679</v>
          </cell>
          <cell r="M60">
            <v>2573</v>
          </cell>
        </row>
        <row r="61">
          <cell r="A61">
            <v>1058</v>
          </cell>
          <cell r="G61">
            <v>33590</v>
          </cell>
          <cell r="I61">
            <v>26612</v>
          </cell>
          <cell r="K61">
            <v>4405</v>
          </cell>
          <cell r="M61">
            <v>2573</v>
          </cell>
        </row>
        <row r="62">
          <cell r="A62">
            <v>1059</v>
          </cell>
          <cell r="B62" t="str">
            <v>⊙  주입공비(1)  ( 양회대당 )</v>
          </cell>
          <cell r="G62">
            <v>457357</v>
          </cell>
          <cell r="I62">
            <v>399171</v>
          </cell>
          <cell r="K62">
            <v>36538</v>
          </cell>
          <cell r="M62">
            <v>21648</v>
          </cell>
        </row>
        <row r="63">
          <cell r="A63">
            <v>1060</v>
          </cell>
          <cell r="G63">
            <v>479195</v>
          </cell>
          <cell r="I63">
            <v>420058</v>
          </cell>
          <cell r="K63">
            <v>37489</v>
          </cell>
          <cell r="M63">
            <v>21648</v>
          </cell>
        </row>
        <row r="64">
          <cell r="A64">
            <v>1061</v>
          </cell>
          <cell r="B64" t="str">
            <v>⊙  주입공비(1)  ( 반용액,몰탈,약액 )</v>
          </cell>
          <cell r="G64">
            <v>559166</v>
          </cell>
          <cell r="I64">
            <v>531180</v>
          </cell>
          <cell r="K64">
            <v>4826</v>
          </cell>
          <cell r="M64">
            <v>23160</v>
          </cell>
        </row>
        <row r="65">
          <cell r="A65">
            <v>1062</v>
          </cell>
          <cell r="G65">
            <v>593484</v>
          </cell>
          <cell r="I65">
            <v>564547</v>
          </cell>
          <cell r="K65">
            <v>5777</v>
          </cell>
          <cell r="M65">
            <v>23160</v>
          </cell>
        </row>
        <row r="66">
          <cell r="A66">
            <v>1063</v>
          </cell>
          <cell r="B66" t="str">
            <v>⊙  투 수 시 험 (1회당)</v>
          </cell>
          <cell r="G66">
            <v>47465.399999999994</v>
          </cell>
          <cell r="I66">
            <v>35918.199999999997</v>
          </cell>
          <cell r="K66">
            <v>916.90000000000009</v>
          </cell>
          <cell r="M66">
            <v>10630.3</v>
          </cell>
        </row>
        <row r="67">
          <cell r="A67">
            <v>1064</v>
          </cell>
          <cell r="G67">
            <v>48990.399999999994</v>
          </cell>
          <cell r="I67">
            <v>37262.5</v>
          </cell>
          <cell r="K67">
            <v>1097.6000000000001</v>
          </cell>
          <cell r="M67">
            <v>10630.3</v>
          </cell>
        </row>
        <row r="68">
          <cell r="A68">
            <v>1065</v>
          </cell>
          <cell r="B68" t="str">
            <v>⊙  닛 블 설 치 (A TYPE)</v>
          </cell>
          <cell r="G68">
            <v>2593</v>
          </cell>
          <cell r="I68">
            <v>123</v>
          </cell>
          <cell r="K68">
            <v>2470</v>
          </cell>
          <cell r="M68">
            <v>0</v>
          </cell>
        </row>
        <row r="69">
          <cell r="A69">
            <v>1066</v>
          </cell>
          <cell r="G69">
            <v>2593</v>
          </cell>
          <cell r="I69">
            <v>123</v>
          </cell>
          <cell r="K69">
            <v>2470</v>
          </cell>
          <cell r="M69">
            <v>0</v>
          </cell>
        </row>
        <row r="70">
          <cell r="A70">
            <v>1067</v>
          </cell>
          <cell r="B70" t="str">
            <v>⊙  닛 블 설 치 (B TYPE)</v>
          </cell>
          <cell r="G70">
            <v>1654</v>
          </cell>
          <cell r="I70">
            <v>78</v>
          </cell>
          <cell r="K70">
            <v>1576</v>
          </cell>
          <cell r="M70">
            <v>0</v>
          </cell>
        </row>
        <row r="71">
          <cell r="A71">
            <v>1068</v>
          </cell>
          <cell r="G71">
            <v>1654</v>
          </cell>
          <cell r="I71">
            <v>78</v>
          </cell>
          <cell r="K71">
            <v>1576</v>
          </cell>
          <cell r="M71">
            <v>0</v>
          </cell>
        </row>
        <row r="72">
          <cell r="A72">
            <v>1069</v>
          </cell>
          <cell r="B72" t="str">
            <v>⊙  닛블설치(C TYPE)풍화암</v>
          </cell>
          <cell r="G72">
            <v>4502</v>
          </cell>
          <cell r="I72">
            <v>1014</v>
          </cell>
          <cell r="K72">
            <v>2856</v>
          </cell>
          <cell r="M72">
            <v>632</v>
          </cell>
        </row>
        <row r="73">
          <cell r="A73">
            <v>1070</v>
          </cell>
          <cell r="G73">
            <v>4502</v>
          </cell>
          <cell r="I73">
            <v>1014</v>
          </cell>
          <cell r="K73">
            <v>2856</v>
          </cell>
          <cell r="M73">
            <v>632</v>
          </cell>
        </row>
        <row r="74">
          <cell r="A74">
            <v>1071</v>
          </cell>
          <cell r="B74" t="str">
            <v>⊙  닛블설치(C TYPE)연암</v>
          </cell>
          <cell r="G74">
            <v>4701</v>
          </cell>
          <cell r="I74">
            <v>937</v>
          </cell>
          <cell r="K74">
            <v>2998</v>
          </cell>
          <cell r="M74">
            <v>766</v>
          </cell>
        </row>
        <row r="75">
          <cell r="A75">
            <v>1072</v>
          </cell>
          <cell r="G75">
            <v>4701</v>
          </cell>
          <cell r="I75">
            <v>937</v>
          </cell>
          <cell r="K75">
            <v>2998</v>
          </cell>
          <cell r="M75">
            <v>766</v>
          </cell>
        </row>
        <row r="76">
          <cell r="A76">
            <v>1073</v>
          </cell>
          <cell r="B76" t="str">
            <v>⊙  닛블설치(C TYPE)보통암</v>
          </cell>
          <cell r="G76">
            <v>5140</v>
          </cell>
          <cell r="I76">
            <v>1210</v>
          </cell>
          <cell r="K76">
            <v>3066</v>
          </cell>
          <cell r="M76">
            <v>864</v>
          </cell>
        </row>
        <row r="77">
          <cell r="A77">
            <v>1074</v>
          </cell>
          <cell r="G77">
            <v>5140</v>
          </cell>
          <cell r="I77">
            <v>1210</v>
          </cell>
          <cell r="K77">
            <v>3066</v>
          </cell>
          <cell r="M77">
            <v>864</v>
          </cell>
        </row>
        <row r="78">
          <cell r="A78">
            <v>1075</v>
          </cell>
          <cell r="B78" t="str">
            <v>⊙  닛블설치(C TYPE)경암</v>
          </cell>
          <cell r="G78">
            <v>5813</v>
          </cell>
          <cell r="I78">
            <v>1523</v>
          </cell>
          <cell r="K78">
            <v>3061</v>
          </cell>
          <cell r="M78">
            <v>1229</v>
          </cell>
        </row>
        <row r="79">
          <cell r="A79">
            <v>1076</v>
          </cell>
          <cell r="G79">
            <v>5813</v>
          </cell>
          <cell r="I79">
            <v>1523</v>
          </cell>
          <cell r="K79">
            <v>3061</v>
          </cell>
          <cell r="M79">
            <v>1229</v>
          </cell>
        </row>
        <row r="80">
          <cell r="A80">
            <v>1077</v>
          </cell>
          <cell r="B80" t="str">
            <v>⊙  닛블설치(D TYPE)풍화암</v>
          </cell>
          <cell r="G80">
            <v>3517</v>
          </cell>
          <cell r="I80">
            <v>873</v>
          </cell>
          <cell r="K80">
            <v>2012</v>
          </cell>
          <cell r="M80">
            <v>632</v>
          </cell>
        </row>
        <row r="81">
          <cell r="A81">
            <v>1078</v>
          </cell>
          <cell r="G81">
            <v>3517</v>
          </cell>
          <cell r="I81">
            <v>873</v>
          </cell>
          <cell r="K81">
            <v>2012</v>
          </cell>
          <cell r="M81">
            <v>632</v>
          </cell>
        </row>
        <row r="82">
          <cell r="A82">
            <v>1079</v>
          </cell>
          <cell r="B82" t="str">
            <v>⊙  닛블설치(D TYPE)연암</v>
          </cell>
          <cell r="G82">
            <v>3912</v>
          </cell>
          <cell r="I82">
            <v>1042</v>
          </cell>
          <cell r="K82">
            <v>2104</v>
          </cell>
          <cell r="M82">
            <v>766</v>
          </cell>
        </row>
        <row r="83">
          <cell r="A83">
            <v>1080</v>
          </cell>
          <cell r="G83">
            <v>3912</v>
          </cell>
          <cell r="I83">
            <v>1042</v>
          </cell>
          <cell r="K83">
            <v>2104</v>
          </cell>
          <cell r="M83">
            <v>766</v>
          </cell>
        </row>
        <row r="84">
          <cell r="A84">
            <v>1081</v>
          </cell>
          <cell r="B84" t="str">
            <v>⊙  닛블설치(D TYPE)보통암</v>
          </cell>
          <cell r="G84">
            <v>4201</v>
          </cell>
          <cell r="I84">
            <v>1165</v>
          </cell>
          <cell r="K84">
            <v>2172</v>
          </cell>
          <cell r="M84">
            <v>864</v>
          </cell>
        </row>
        <row r="85">
          <cell r="A85">
            <v>1082</v>
          </cell>
          <cell r="G85">
            <v>4201</v>
          </cell>
          <cell r="I85">
            <v>1165</v>
          </cell>
          <cell r="K85">
            <v>2172</v>
          </cell>
          <cell r="M85">
            <v>864</v>
          </cell>
        </row>
        <row r="86">
          <cell r="A86">
            <v>1083</v>
          </cell>
          <cell r="B86" t="str">
            <v>⊙  닛블설치(D TYPE)경암</v>
          </cell>
          <cell r="G86">
            <v>4482</v>
          </cell>
          <cell r="I86">
            <v>1256</v>
          </cell>
          <cell r="K86">
            <v>2250</v>
          </cell>
          <cell r="M86">
            <v>976</v>
          </cell>
        </row>
        <row r="87">
          <cell r="A87">
            <v>1084</v>
          </cell>
          <cell r="G87">
            <v>4482</v>
          </cell>
          <cell r="I87">
            <v>1256</v>
          </cell>
          <cell r="K87">
            <v>2250</v>
          </cell>
          <cell r="M87">
            <v>976</v>
          </cell>
        </row>
        <row r="88">
          <cell r="A88">
            <v>1085</v>
          </cell>
          <cell r="B88" t="str">
            <v xml:space="preserve">⊙  비 계 설 치 (1공 ㎡당) </v>
          </cell>
          <cell r="G88">
            <v>19023</v>
          </cell>
          <cell r="I88">
            <v>18147</v>
          </cell>
          <cell r="K88">
            <v>876</v>
          </cell>
          <cell r="M88">
            <v>0</v>
          </cell>
        </row>
        <row r="89">
          <cell r="A89">
            <v>1086</v>
          </cell>
          <cell r="G89">
            <v>20274</v>
          </cell>
          <cell r="I89">
            <v>19398</v>
          </cell>
          <cell r="K89">
            <v>876</v>
          </cell>
          <cell r="M89">
            <v>0</v>
          </cell>
        </row>
        <row r="90">
          <cell r="A90">
            <v>1087</v>
          </cell>
          <cell r="B90" t="str">
            <v xml:space="preserve">⊙  비 계 상 판 거 푸 집 (1공 ㎥당) </v>
          </cell>
          <cell r="G90">
            <v>11450</v>
          </cell>
          <cell r="I90">
            <v>7323</v>
          </cell>
          <cell r="K90">
            <v>4127</v>
          </cell>
          <cell r="M90">
            <v>0</v>
          </cell>
        </row>
        <row r="91">
          <cell r="A91">
            <v>1088</v>
          </cell>
          <cell r="G91">
            <v>11450</v>
          </cell>
          <cell r="I91">
            <v>7323</v>
          </cell>
          <cell r="K91">
            <v>4127</v>
          </cell>
          <cell r="M91">
            <v>0</v>
          </cell>
        </row>
        <row r="92">
          <cell r="A92">
            <v>1089</v>
          </cell>
          <cell r="B92" t="str">
            <v xml:space="preserve">⊙  코 아 박 스  제작 ( 박스당 ) </v>
          </cell>
          <cell r="G92">
            <v>67768</v>
          </cell>
          <cell r="I92">
            <v>61483</v>
          </cell>
          <cell r="K92">
            <v>6285</v>
          </cell>
          <cell r="M92">
            <v>0</v>
          </cell>
        </row>
        <row r="93">
          <cell r="A93">
            <v>1090</v>
          </cell>
          <cell r="G93">
            <v>67768</v>
          </cell>
          <cell r="I93">
            <v>61483</v>
          </cell>
          <cell r="K93">
            <v>6285</v>
          </cell>
          <cell r="M93">
            <v>0</v>
          </cell>
        </row>
        <row r="94">
          <cell r="A94">
            <v>1091</v>
          </cell>
          <cell r="B94" t="str">
            <v>⊙  장 비 대 운 반  명  세 서</v>
          </cell>
          <cell r="G94">
            <v>209145</v>
          </cell>
          <cell r="I94">
            <v>66035</v>
          </cell>
          <cell r="M94">
            <v>143110</v>
          </cell>
        </row>
        <row r="95">
          <cell r="A95">
            <v>1092</v>
          </cell>
          <cell r="G95">
            <v>213287</v>
          </cell>
          <cell r="I95">
            <v>70177</v>
          </cell>
          <cell r="M95">
            <v>143110</v>
          </cell>
        </row>
        <row r="96">
          <cell r="A96">
            <v>1093</v>
          </cell>
          <cell r="B96" t="str">
            <v>⊙  경사부찬공보정  풍화암(AX)</v>
          </cell>
          <cell r="G96">
            <v>10392</v>
          </cell>
          <cell r="I96">
            <v>10392</v>
          </cell>
          <cell r="N96" t="str">
            <v>노임30%</v>
          </cell>
        </row>
        <row r="97">
          <cell r="A97">
            <v>1094</v>
          </cell>
          <cell r="G97">
            <v>10743</v>
          </cell>
          <cell r="I97">
            <v>10743</v>
          </cell>
        </row>
        <row r="98">
          <cell r="A98">
            <v>1095</v>
          </cell>
          <cell r="B98" t="str">
            <v>⊙  경사부찬공보정  풍화암(BX)</v>
          </cell>
          <cell r="G98">
            <v>11789</v>
          </cell>
          <cell r="I98">
            <v>11789</v>
          </cell>
          <cell r="N98" t="str">
            <v>노임30%</v>
          </cell>
        </row>
        <row r="99">
          <cell r="A99">
            <v>1096</v>
          </cell>
          <cell r="G99">
            <v>12192</v>
          </cell>
          <cell r="I99">
            <v>12192</v>
          </cell>
        </row>
        <row r="100">
          <cell r="A100">
            <v>1097</v>
          </cell>
          <cell r="B100" t="str">
            <v>⊙  경사부찬공보정  연암(AX)</v>
          </cell>
          <cell r="G100">
            <v>15186</v>
          </cell>
          <cell r="I100">
            <v>15186</v>
          </cell>
          <cell r="N100" t="str">
            <v>노임30%</v>
          </cell>
        </row>
        <row r="101">
          <cell r="A101">
            <v>1098</v>
          </cell>
          <cell r="G101">
            <v>15705</v>
          </cell>
          <cell r="I101">
            <v>15705</v>
          </cell>
        </row>
        <row r="102">
          <cell r="A102">
            <v>1099</v>
          </cell>
          <cell r="B102" t="str">
            <v>⊙  경사부찬공보정  연암(BX)</v>
          </cell>
          <cell r="G102">
            <v>16983</v>
          </cell>
          <cell r="I102">
            <v>16983</v>
          </cell>
          <cell r="N102" t="str">
            <v>노임30%</v>
          </cell>
        </row>
        <row r="103">
          <cell r="A103">
            <v>1100</v>
          </cell>
          <cell r="G103">
            <v>17566</v>
          </cell>
          <cell r="I103">
            <v>17566</v>
          </cell>
        </row>
        <row r="104">
          <cell r="A104">
            <v>1101</v>
          </cell>
          <cell r="B104" t="str">
            <v>⊙  경사부찬공보정  보통암(AX)</v>
          </cell>
          <cell r="G104">
            <v>18583</v>
          </cell>
          <cell r="I104">
            <v>18583</v>
          </cell>
          <cell r="N104" t="str">
            <v>노임30%</v>
          </cell>
        </row>
        <row r="105">
          <cell r="A105">
            <v>1102</v>
          </cell>
          <cell r="G105">
            <v>19218</v>
          </cell>
          <cell r="I105">
            <v>19218</v>
          </cell>
        </row>
        <row r="106">
          <cell r="A106">
            <v>1103</v>
          </cell>
          <cell r="B106" t="str">
            <v>⊙  경사부찬공보정  보통암(BX)</v>
          </cell>
          <cell r="G106">
            <v>20380</v>
          </cell>
          <cell r="I106">
            <v>20380</v>
          </cell>
          <cell r="N106" t="str">
            <v>노임30%</v>
          </cell>
        </row>
        <row r="107">
          <cell r="A107">
            <v>1104</v>
          </cell>
          <cell r="G107">
            <v>21080</v>
          </cell>
          <cell r="I107">
            <v>21080</v>
          </cell>
        </row>
      </sheetData>
      <sheetData sheetId="2" refreshError="1"/>
      <sheetData sheetId="3" refreshError="1"/>
      <sheetData sheetId="4"/>
      <sheetData sheetId="5"/>
      <sheetData sheetId="6"/>
      <sheetData sheetId="7">
        <row r="2">
          <cell r="B2" t="str">
            <v>종    별</v>
          </cell>
        </row>
      </sheetData>
      <sheetData sheetId="8">
        <row r="1">
          <cell r="N1" t="str">
            <v>[상단:계약체결시, 하단:물가변동시]</v>
          </cell>
        </row>
      </sheetData>
      <sheetData sheetId="9"/>
      <sheetData sheetId="10"/>
      <sheetData sheetId="11"/>
      <sheetData sheetId="12"/>
      <sheetData sheetId="13"/>
      <sheetData sheetId="14" refreshError="1"/>
      <sheetData sheetId="15" refreshError="1"/>
      <sheetData sheetId="16" refreshError="1"/>
      <sheetData sheetId="17" refreshError="1"/>
      <sheetData sheetId="18" refreshError="1"/>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내역서1999.8최종"/>
      <sheetName val="수량"/>
      <sheetName val="중량"/>
      <sheetName val="인건비"/>
      <sheetName val="단가대비표"/>
      <sheetName val="공내역서"/>
      <sheetName val="견적대비표"/>
      <sheetName val="타동명"/>
      <sheetName val="타진명-갑지"/>
      <sheetName val="타진명-2"/>
      <sheetName val="타영시스템"/>
      <sheetName val="노임단가"/>
      <sheetName val="건축일위"/>
      <sheetName val="그라우팅일위"/>
      <sheetName val="N賃率-職"/>
      <sheetName val="단가 및 재료비"/>
      <sheetName val="단가산출2"/>
      <sheetName val="일위대가"/>
      <sheetName val="수량산출"/>
      <sheetName val="전기"/>
      <sheetName val="00노임기준"/>
      <sheetName val="기본일위"/>
      <sheetName val="I一般比"/>
      <sheetName val="94"/>
      <sheetName val="Sheet1"/>
      <sheetName val="#REF"/>
      <sheetName val="신우"/>
      <sheetName val="수목단가"/>
      <sheetName val="시설수량표"/>
      <sheetName val="식재수량표"/>
      <sheetName val="총 원가계산"/>
      <sheetName val="데이타"/>
      <sheetName val="소비자가"/>
      <sheetName val="갑지"/>
      <sheetName val="제잡비"/>
      <sheetName val="자재단가"/>
      <sheetName val="건축"/>
      <sheetName val="원가계산서"/>
      <sheetName val="토사(PE)"/>
      <sheetName val="기계경비산출기준"/>
      <sheetName val="단가표"/>
      <sheetName val="수량산출(음암)"/>
      <sheetName val="6호기"/>
      <sheetName val="일(4)"/>
      <sheetName val="재료비"/>
      <sheetName val="식재인부"/>
      <sheetName val="금액내역서"/>
      <sheetName val="일위목록"/>
      <sheetName val="철거산출근거"/>
      <sheetName val="공사개요"/>
      <sheetName val="공량서"/>
      <sheetName val="1안"/>
      <sheetName val="현장관리비"/>
      <sheetName val="내역서1-2"/>
      <sheetName val="단가"/>
      <sheetName val="골조시행"/>
      <sheetName val="성북내역서(종합)"/>
      <sheetName val="기타경비"/>
      <sheetName val="실행(ALT1)"/>
      <sheetName val="집계표"/>
      <sheetName val="기본단가표"/>
      <sheetName val="내역서2안"/>
      <sheetName val="TEL"/>
      <sheetName val="설직재-1"/>
      <sheetName val="내역서1999_8최종"/>
      <sheetName val="단가_및_재료비"/>
      <sheetName val="설계명세서"/>
      <sheetName val="덕전리"/>
      <sheetName val="중기사용료"/>
      <sheetName val="경비분해1차"/>
      <sheetName val="임금"/>
      <sheetName val="내역서"/>
      <sheetName val="DATA-UPS"/>
      <sheetName val="토적표"/>
      <sheetName val="정부노임"/>
      <sheetName val="방화산출"/>
      <sheetName val="품셈표"/>
      <sheetName val="설계내역서"/>
      <sheetName val="T13(P68~72,78)"/>
      <sheetName val="산출내역서"/>
      <sheetName val="H-PILE수량집계"/>
      <sheetName val="말뚝지지력산정"/>
      <sheetName val="교육시설"/>
      <sheetName val="1.일위대가"/>
      <sheetName val="사업성분석"/>
      <sheetName val="기초자료입력"/>
      <sheetName val="준공정산"/>
      <sheetName val="1. 설계조건 2.단면가정 3. 하중계산"/>
      <sheetName val="노임"/>
      <sheetName val="설계기준"/>
      <sheetName val="내역1"/>
      <sheetName val="집계"/>
      <sheetName val="간지2"/>
      <sheetName val="원가"/>
      <sheetName val="간지3"/>
      <sheetName val="간지4"/>
      <sheetName val="재집"/>
      <sheetName val="직재"/>
      <sheetName val="소요량"/>
      <sheetName val="간재"/>
      <sheetName val="기타소모"/>
      <sheetName val="간지5"/>
      <sheetName val="노집"/>
      <sheetName val="직노"/>
      <sheetName val="노무공수"/>
      <sheetName val="임률"/>
      <sheetName val="상여금"/>
      <sheetName val="간노비율"/>
      <sheetName val="임금대장"/>
      <sheetName val="간지6"/>
      <sheetName val="경비"/>
      <sheetName val="배부"/>
      <sheetName val="조정액"/>
      <sheetName val="간지7"/>
      <sheetName val="일반"/>
      <sheetName val="일반비율"/>
      <sheetName val="간지8"/>
      <sheetName val="이윤"/>
      <sheetName val="이윤비율"/>
      <sheetName val="간지9"/>
      <sheetName val="운반비"/>
      <sheetName val="간지10"/>
      <sheetName val="재무"/>
      <sheetName val="손익"/>
      <sheetName val="제조"/>
      <sheetName val="기업"/>
      <sheetName val="운임표"/>
      <sheetName val="setup"/>
      <sheetName val="설비"/>
      <sheetName val="면간거리&amp;사거리"/>
      <sheetName val="관급자재대"/>
      <sheetName val="건축내역"/>
      <sheetName val="개산공사비"/>
      <sheetName val="부대내역"/>
      <sheetName val="안전장치"/>
      <sheetName val="정공공사"/>
      <sheetName val="간이(갑)"/>
      <sheetName val="자료"/>
      <sheetName val="간선"/>
      <sheetName val="전압"/>
      <sheetName val="조도"/>
      <sheetName val="동력"/>
      <sheetName val="Sheet14"/>
      <sheetName val="건축명"/>
      <sheetName val="기계명"/>
      <sheetName val="전기명"/>
      <sheetName val="토목명"/>
      <sheetName val="14.1부"/>
      <sheetName val="Sheet1 (2)"/>
      <sheetName val="데리네이타현황"/>
      <sheetName val="지급자재"/>
      <sheetName val="Sheet13"/>
      <sheetName val="지수"/>
      <sheetName val="할증 "/>
      <sheetName val="인제내역"/>
      <sheetName val="자재단가_사급"/>
      <sheetName val="중기적산목록"/>
      <sheetName val="예총"/>
      <sheetName val="강교(Sub)"/>
      <sheetName val="내역서 제출"/>
      <sheetName val="LEGEND"/>
      <sheetName val="실행철강하도"/>
      <sheetName val="2-1. 경관조명 내역총괄표"/>
      <sheetName val="재노경"/>
      <sheetName val="도급내역5+800"/>
      <sheetName val="도급내역"/>
      <sheetName val="9GNG운반"/>
      <sheetName val="직접인건비호표(항목60%)"/>
      <sheetName val="직접경비호표"/>
      <sheetName val="일위"/>
      <sheetName val="A2"/>
    </sheetNames>
    <sheetDataSet>
      <sheetData sheetId="0"/>
      <sheetData sheetId="1" refreshError="1"/>
      <sheetData sheetId="2" refreshError="1"/>
      <sheetData sheetId="3" refreshError="1"/>
      <sheetData sheetId="4" refreshError="1"/>
      <sheetData sheetId="5" refreshError="1"/>
      <sheetData sheetId="6"/>
      <sheetData sheetId="7"/>
      <sheetData sheetId="8"/>
      <sheetData sheetId="9"/>
      <sheetData sheetId="10"/>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ow r="2">
          <cell r="A2" t="str">
            <v>총괄표</v>
          </cell>
        </row>
      </sheetData>
      <sheetData sheetId="92">
        <row r="2">
          <cell r="A2" t="str">
            <v>총괄표</v>
          </cell>
        </row>
      </sheetData>
      <sheetData sheetId="93">
        <row r="2">
          <cell r="A2" t="str">
            <v>총괄표</v>
          </cell>
        </row>
      </sheetData>
      <sheetData sheetId="94">
        <row r="2">
          <cell r="A2" t="str">
            <v>총괄표</v>
          </cell>
        </row>
      </sheetData>
      <sheetData sheetId="95">
        <row r="2">
          <cell r="A2" t="str">
            <v>총괄표</v>
          </cell>
        </row>
      </sheetData>
      <sheetData sheetId="96">
        <row r="2">
          <cell r="A2" t="str">
            <v>총괄표</v>
          </cell>
        </row>
      </sheetData>
      <sheetData sheetId="97">
        <row r="2">
          <cell r="A2" t="str">
            <v>총괄표</v>
          </cell>
        </row>
      </sheetData>
      <sheetData sheetId="98">
        <row r="2">
          <cell r="A2" t="str">
            <v>총괄표</v>
          </cell>
        </row>
      </sheetData>
      <sheetData sheetId="99">
        <row r="2">
          <cell r="A2" t="str">
            <v>총괄표</v>
          </cell>
        </row>
      </sheetData>
      <sheetData sheetId="100">
        <row r="2">
          <cell r="A2" t="str">
            <v>총괄표</v>
          </cell>
        </row>
      </sheetData>
      <sheetData sheetId="101">
        <row r="2">
          <cell r="A2" t="str">
            <v>총괄표</v>
          </cell>
        </row>
      </sheetData>
      <sheetData sheetId="102">
        <row r="2">
          <cell r="A2" t="str">
            <v>총괄표</v>
          </cell>
        </row>
      </sheetData>
      <sheetData sheetId="103">
        <row r="2">
          <cell r="A2" t="str">
            <v>총괄표</v>
          </cell>
        </row>
      </sheetData>
      <sheetData sheetId="104">
        <row r="2">
          <cell r="A2" t="str">
            <v>총괄표</v>
          </cell>
        </row>
      </sheetData>
      <sheetData sheetId="105">
        <row r="2">
          <cell r="A2" t="str">
            <v>총괄표</v>
          </cell>
        </row>
      </sheetData>
      <sheetData sheetId="106">
        <row r="2">
          <cell r="A2" t="str">
            <v>총괄표</v>
          </cell>
        </row>
      </sheetData>
      <sheetData sheetId="107">
        <row r="2">
          <cell r="A2" t="str">
            <v>총괄표</v>
          </cell>
        </row>
      </sheetData>
      <sheetData sheetId="108">
        <row r="2">
          <cell r="A2" t="str">
            <v>총괄표</v>
          </cell>
        </row>
      </sheetData>
      <sheetData sheetId="109">
        <row r="2">
          <cell r="A2" t="str">
            <v>총괄표</v>
          </cell>
        </row>
      </sheetData>
      <sheetData sheetId="110">
        <row r="2">
          <cell r="A2" t="str">
            <v>총괄표</v>
          </cell>
        </row>
      </sheetData>
      <sheetData sheetId="111">
        <row r="2">
          <cell r="A2" t="str">
            <v>총괄표</v>
          </cell>
        </row>
      </sheetData>
      <sheetData sheetId="112">
        <row r="2">
          <cell r="A2" t="str">
            <v>총괄표</v>
          </cell>
        </row>
      </sheetData>
      <sheetData sheetId="113">
        <row r="2">
          <cell r="A2" t="str">
            <v>총괄표</v>
          </cell>
        </row>
      </sheetData>
      <sheetData sheetId="114">
        <row r="2">
          <cell r="A2" t="str">
            <v>총괄표</v>
          </cell>
        </row>
      </sheetData>
      <sheetData sheetId="115">
        <row r="2">
          <cell r="A2" t="str">
            <v>총괄표</v>
          </cell>
        </row>
      </sheetData>
      <sheetData sheetId="116">
        <row r="2">
          <cell r="A2" t="str">
            <v>총괄표</v>
          </cell>
        </row>
      </sheetData>
      <sheetData sheetId="117">
        <row r="2">
          <cell r="A2" t="str">
            <v>총괄표</v>
          </cell>
        </row>
      </sheetData>
      <sheetData sheetId="118">
        <row r="2">
          <cell r="A2" t="str">
            <v>총괄표</v>
          </cell>
        </row>
      </sheetData>
      <sheetData sheetId="119">
        <row r="2">
          <cell r="A2" t="str">
            <v>총괄표</v>
          </cell>
        </row>
      </sheetData>
      <sheetData sheetId="120">
        <row r="2">
          <cell r="A2" t="str">
            <v>총괄표</v>
          </cell>
        </row>
      </sheetData>
      <sheetData sheetId="121">
        <row r="2">
          <cell r="A2" t="str">
            <v>총괄표</v>
          </cell>
        </row>
      </sheetData>
      <sheetData sheetId="122">
        <row r="2">
          <cell r="A2" t="str">
            <v>총괄표</v>
          </cell>
        </row>
      </sheetData>
      <sheetData sheetId="123">
        <row r="2">
          <cell r="A2" t="str">
            <v>총괄표</v>
          </cell>
        </row>
      </sheetData>
      <sheetData sheetId="124">
        <row r="2">
          <cell r="A2" t="str">
            <v>총괄표</v>
          </cell>
        </row>
      </sheetData>
      <sheetData sheetId="125">
        <row r="2">
          <cell r="A2" t="str">
            <v>총괄표</v>
          </cell>
        </row>
      </sheetData>
      <sheetData sheetId="126">
        <row r="2">
          <cell r="A2" t="str">
            <v>총괄표</v>
          </cell>
        </row>
      </sheetData>
      <sheetData sheetId="127" refreshError="1"/>
      <sheetData sheetId="128" refreshError="1"/>
      <sheetData sheetId="129"/>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Set>
  </externalBook>
</externalLink>
</file>

<file path=xl/externalLinks/externalLink5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원가계산"/>
      <sheetName val="기계도급공사비집계표"/>
      <sheetName val="사급자재비"/>
      <sheetName val="장비설치비"/>
      <sheetName val="배관자재비"/>
      <sheetName val="배관설치비"/>
      <sheetName val="관급자재비"/>
      <sheetName val="시운전비"/>
      <sheetName val="일위대가목차"/>
      <sheetName val="일위표"/>
      <sheetName val="장비단가비교표 "/>
      <sheetName val="단가조사서"/>
      <sheetName val="인건비"/>
      <sheetName val="1.전처리BM"/>
      <sheetName val="2. 1차처리BM"/>
      <sheetName val="3. 방류BM"/>
      <sheetName val="4.슬러지처리BM"/>
      <sheetName val="5.기타BM"/>
      <sheetName val="SD"/>
    </sheetNames>
    <definedNames>
      <definedName name="아래"/>
      <definedName name="아사꾸라방식"/>
      <definedName name="이전화면1"/>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Set>
  </externalBook>
</externalLink>
</file>

<file path=xl/externalLinks/externalLink5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 val="소비자가"/>
      <sheetName val="공사개요"/>
      <sheetName val="6호기"/>
      <sheetName val="데이타"/>
      <sheetName val="식재인부"/>
      <sheetName val="Customer Databas"/>
      <sheetName val="1차 내역서"/>
      <sheetName val="Sheet1"/>
      <sheetName val="공사비산출내역"/>
      <sheetName val="단가"/>
      <sheetName val="4 노임단가"/>
      <sheetName val="노무비"/>
      <sheetName val="M-EQPT-Z"/>
      <sheetName val="실행,원가 최종예상"/>
      <sheetName val="골조시행"/>
      <sheetName val="내역표지"/>
      <sheetName val="다원(ZENECA)"/>
      <sheetName val="내역서 제출"/>
      <sheetName val="설계명세서"/>
      <sheetName val="노임단가"/>
      <sheetName val="수목단가"/>
      <sheetName val="시설수량표"/>
      <sheetName val="식재수량표"/>
      <sheetName val="자재단가"/>
      <sheetName val="납부서"/>
      <sheetName val="수량산출"/>
      <sheetName val="정공공사"/>
      <sheetName val="인제내역"/>
      <sheetName val="설명서 "/>
      <sheetName val="토목"/>
      <sheetName val="건축내역서"/>
      <sheetName val="설비내역서"/>
      <sheetName val="전기내역서"/>
      <sheetName val="집계표"/>
      <sheetName val="Sheet5"/>
      <sheetName val="내역서"/>
      <sheetName val="입찰안"/>
      <sheetName val="내역"/>
      <sheetName val="#REF"/>
      <sheetName val="실행(ALT1)"/>
      <sheetName val="내역서2안"/>
      <sheetName val="연습"/>
      <sheetName val="WC96709"/>
      <sheetName val="문학간접"/>
      <sheetName val="간접"/>
      <sheetName val="Customer_Databas"/>
      <sheetName val="1차_내역서"/>
      <sheetName val="4_노임단가"/>
      <sheetName val="실행,원가_최종예상"/>
      <sheetName val="내역서_제출"/>
      <sheetName val="사장실도배발주서"/>
      <sheetName val="DATA1"/>
      <sheetName val="설명서_"/>
      <sheetName val="SG"/>
      <sheetName val="갑지"/>
      <sheetName val="Customer_Databas1"/>
      <sheetName val="1차_내역서1"/>
      <sheetName val="4_노임단가1"/>
      <sheetName val="실행,원가_최종예상1"/>
      <sheetName val="내역서_제출1"/>
      <sheetName val="설명서_1"/>
      <sheetName val="개산공사비"/>
      <sheetName val="순공사비"/>
      <sheetName val="조명율표"/>
      <sheetName val="DATA"/>
      <sheetName val="차도조도계산"/>
      <sheetName val="일위목록"/>
      <sheetName val="기결의"/>
      <sheetName val="물량표"/>
      <sheetName val="99노임기준"/>
      <sheetName val="단가대비표"/>
      <sheetName val="일위대가"/>
      <sheetName val="경비"/>
      <sheetName val="토목공사일반"/>
      <sheetName val="101동"/>
      <sheetName val="말뚝지지력산정"/>
      <sheetName val="현장"/>
      <sheetName val="철거산출근거"/>
      <sheetName val="환경기계공정표 (3)"/>
      <sheetName val="결재갑지"/>
      <sheetName val="인건비"/>
      <sheetName val="판관"/>
      <sheetName val="중기"/>
      <sheetName val="건축명"/>
      <sheetName val="기계명"/>
      <sheetName val="전기명"/>
      <sheetName val="토목명"/>
      <sheetName val="빙장비사양"/>
      <sheetName val="장비사양"/>
      <sheetName val="견적을(1안)"/>
      <sheetName val="2.대외공문"/>
      <sheetName val="을지"/>
      <sheetName val="01"/>
      <sheetName val="약품공급2"/>
      <sheetName val="건축내역"/>
      <sheetName val="원가계산서"/>
      <sheetName val="전도금정산서(27)"/>
      <sheetName val="노임"/>
      <sheetName val="전기"/>
      <sheetName val="원가계산"/>
      <sheetName val="단가표"/>
      <sheetName val="Total"/>
      <sheetName val="수량산출(음암)"/>
      <sheetName val="기본단가표"/>
      <sheetName val="대비표(토공1안)"/>
      <sheetName val="2-1. 경관조명 내역총괄표"/>
      <sheetName val="인테리어내역"/>
      <sheetName val="내역서1999.8최종"/>
      <sheetName val="주공 갑지"/>
      <sheetName val="건축"/>
      <sheetName val="노임이"/>
      <sheetName val="도급자재"/>
      <sheetName val="참조"/>
      <sheetName val="케이블류 OLD"/>
      <sheetName val="총원가계산서(요율)"/>
      <sheetName val="설계기준"/>
      <sheetName val="내역1"/>
      <sheetName val="가스(내역)"/>
      <sheetName val="수량산출서"/>
      <sheetName val="금호내역서"/>
      <sheetName val="내역을"/>
      <sheetName val="경산"/>
      <sheetName val="금액집계"/>
      <sheetName val="갑지(추정)"/>
      <sheetName val="경비2내역"/>
      <sheetName val="빗물받이(910-510-410)"/>
      <sheetName val="집수정(600-700)"/>
      <sheetName val="토목공사"/>
      <sheetName val="총물량"/>
      <sheetName val="1월"/>
      <sheetName val="설계"/>
      <sheetName val="분석표_아파트동"/>
      <sheetName val="분석표_부속동"/>
      <sheetName val="일위대가목록"/>
      <sheetName val="일반부표"/>
      <sheetName val="정보"/>
      <sheetName val="공사비"/>
      <sheetName val="코드"/>
      <sheetName val="직노"/>
      <sheetName val="입력1"/>
      <sheetName val="맨홀수량산출"/>
      <sheetName val="을-ATYPE"/>
      <sheetName val="I一般比"/>
      <sheetName val="분전함신설"/>
      <sheetName val="접지1종"/>
      <sheetName val="인사자료총집계"/>
      <sheetName val="집계"/>
      <sheetName val="기본사항"/>
      <sheetName val="금액내역서"/>
      <sheetName val="1ST"/>
      <sheetName val="도급실행(본관-주차장)"/>
      <sheetName val="마산월령동골조물량변경"/>
      <sheetName val="기본일위"/>
      <sheetName val="노무산출서"/>
      <sheetName val="총괄갑 "/>
      <sheetName val="샤워실위생"/>
      <sheetName val="Sheet1 (2)"/>
      <sheetName val="Sheet4"/>
      <sheetName val="교통대책내역"/>
      <sheetName val="노무비단가"/>
      <sheetName val="견적내역"/>
      <sheetName val="N賃率-職"/>
      <sheetName val="국내조달(통합-1)"/>
      <sheetName val="형틀공사"/>
      <sheetName val="환산"/>
      <sheetName val="일위대가 "/>
      <sheetName val="노임단가 (2)"/>
      <sheetName val="부재리스트"/>
      <sheetName val="총괄갑_"/>
      <sheetName val="Sheet1_(2)"/>
      <sheetName val="단가 및 재료비"/>
      <sheetName val="상반기손익차2총괄"/>
      <sheetName val="기초자료입력"/>
      <sheetName val="하수급견적대비"/>
      <sheetName val="호표"/>
      <sheetName val="수입"/>
      <sheetName val="자재 DB LIST"/>
      <sheetName val="공통가설"/>
      <sheetName val="새공통"/>
      <sheetName val="회사정보"/>
      <sheetName val="."/>
      <sheetName val="Y-WORK"/>
      <sheetName val="공통비(전체)"/>
      <sheetName val="0000"/>
      <sheetName val="업체명"/>
      <sheetName val="관리"/>
      <sheetName val="J直材4"/>
      <sheetName val="공사내역"/>
      <sheetName val="일용직내역"/>
      <sheetName val="본공사"/>
      <sheetName val="tggwan(mac)"/>
      <sheetName val="가격조사서"/>
      <sheetName val="손익현황"/>
      <sheetName val="현황CODE"/>
      <sheetName val="분석"/>
      <sheetName val="EKOG10건축"/>
      <sheetName val="일위대가목차"/>
      <sheetName val="조경"/>
      <sheetName val="FB25JN"/>
      <sheetName val="hvac(제어동)"/>
      <sheetName val="전기일위대가"/>
      <sheetName val="현장지지물물량"/>
      <sheetName val="표지"/>
      <sheetName val="실행"/>
      <sheetName val="을"/>
      <sheetName val="대비내역"/>
      <sheetName val="BOQ건축"/>
      <sheetName val="1-1"/>
      <sheetName val="COPING"/>
      <sheetName val="Material U.P"/>
      <sheetName val="미장"/>
      <sheetName val="철골"/>
      <sheetName val="danga"/>
      <sheetName val="ilch"/>
      <sheetName val="부속동"/>
      <sheetName val="GAEYO"/>
      <sheetName val="Material_U_P"/>
      <sheetName val="INPUT"/>
      <sheetName val="본선 토공 분배표"/>
      <sheetName val="정부노임단가"/>
      <sheetName val="Material_U_P1"/>
      <sheetName val="copy"/>
      <sheetName val="서식"/>
      <sheetName val="주경기-오배수"/>
      <sheetName val="본선_토공_분배표"/>
      <sheetName val="물량표S"/>
      <sheetName val="물량표(신)"/>
      <sheetName val="DI1"/>
      <sheetName val="미드수량"/>
      <sheetName val="건축집계"/>
      <sheetName val=" 냉각수펌프"/>
      <sheetName val="T1"/>
      <sheetName val="wall"/>
      <sheetName val="CAPVC"/>
      <sheetName val="내역서 "/>
      <sheetName val="h-013211-2"/>
      <sheetName val="카렌스센터계량기설치공사"/>
      <sheetName val="평형공사비"/>
      <sheetName val="48평형"/>
      <sheetName val="62평형"/>
      <sheetName val="plan&amp;section of foundation"/>
      <sheetName val="design criteria"/>
      <sheetName val="조명시설"/>
      <sheetName val="백암비스타내역"/>
      <sheetName val="FD"/>
      <sheetName val="기둥(원형)"/>
      <sheetName val="견적"/>
      <sheetName val="자료"/>
      <sheetName val="적용률"/>
      <sheetName val="AP1"/>
      <sheetName val="연결임시"/>
      <sheetName val="가격비"/>
      <sheetName val="설계내역서"/>
      <sheetName val="단중표"/>
      <sheetName val="약품설비"/>
      <sheetName val="기기리스트"/>
      <sheetName val="상계견적"/>
      <sheetName val="H-PILE수량집계"/>
      <sheetName val="경비내역(을)-1"/>
      <sheetName val="공사원가계산서"/>
      <sheetName val="갑지1"/>
      <sheetName val="연부97-1"/>
      <sheetName val="산출근거"/>
      <sheetName val="Customer_Databas2"/>
      <sheetName val="1차_내역서2"/>
      <sheetName val="4_노임단가2"/>
      <sheetName val="실행,원가_최종예상2"/>
      <sheetName val="내역서_제출2"/>
      <sheetName val="설명서_2"/>
      <sheetName val="환경기계공정표_(3)"/>
      <sheetName val="2_대외공문"/>
      <sheetName val="주공_갑지"/>
      <sheetName val="2-1__경관조명_내역총괄표"/>
      <sheetName val="내역서1999_8최종"/>
      <sheetName val="케이블류_OLD"/>
      <sheetName val="총괄갑_1"/>
      <sheetName val="Sheet1_(2)1"/>
      <sheetName val="일위대가_"/>
      <sheetName val="노임단가_(2)"/>
      <sheetName val="단가_및_재료비"/>
      <sheetName val="자재_DB_LIST"/>
      <sheetName val="_"/>
      <sheetName val="Material_U_P2"/>
      <sheetName val="본선_토공_분배표1"/>
      <sheetName val="_냉각수펌프"/>
      <sheetName val="내역서_"/>
      <sheetName val="plan&amp;section_of_foundation"/>
      <sheetName val="design_criteria"/>
      <sheetName val="가시설수량"/>
      <sheetName val="단위수량"/>
      <sheetName val="목차"/>
      <sheetName val="실행철강하도"/>
      <sheetName val="Customer_Databas3"/>
      <sheetName val="1차_내역서3"/>
      <sheetName val="4_노임단가3"/>
      <sheetName val="실행,원가_최종예상3"/>
      <sheetName val="내역서_제출3"/>
      <sheetName val="설명서_3"/>
      <sheetName val="2_대외공문1"/>
      <sheetName val="환경기계공정표_(3)1"/>
      <sheetName val="2-1__경관조명_내역총괄표1"/>
      <sheetName val="내역서1999_8최종1"/>
      <sheetName val="주공_갑지1"/>
      <sheetName val="케이블류_OLD1"/>
      <sheetName val="T13(P68~72,78)"/>
      <sheetName val="테이블"/>
      <sheetName val="제경비율"/>
      <sheetName val="건축공사"/>
      <sheetName val="2.Summary-cash"/>
      <sheetName val="95WBS"/>
      <sheetName val="CASHFLOW"/>
      <sheetName val="견적990322"/>
      <sheetName val="건축내역서 (2)"/>
      <sheetName val="Inve. &amp; Income Assum."/>
      <sheetName val="Annex C - 1 - Cash"/>
      <sheetName val="Assumptions"/>
      <sheetName val="Macro Codes"/>
      <sheetName val="지급자재"/>
      <sheetName val="화재 탐지 설비"/>
      <sheetName val="단"/>
      <sheetName val="FRP내역서"/>
      <sheetName val="MATRLDATA"/>
      <sheetName val="공종단가"/>
      <sheetName val="냉천부속동"/>
      <sheetName val="4 LINE"/>
      <sheetName val="7 th"/>
      <sheetName val="월별손익"/>
      <sheetName val="FANDBS"/>
      <sheetName val="GRDATA"/>
      <sheetName val="SHAFTDBSE"/>
      <sheetName val="EJ"/>
      <sheetName val="2002상반기노임기준"/>
      <sheetName val="960318-1"/>
      <sheetName val="할증 "/>
      <sheetName val="경동~상록"/>
      <sheetName val="우주~로베로"/>
      <sheetName val="토적계산서"/>
      <sheetName val="일위대가표"/>
      <sheetName val="직접비"/>
      <sheetName val="SAM"/>
      <sheetName val="EQT-ESTN"/>
      <sheetName val="직공비"/>
      <sheetName val="현장관리비"/>
      <sheetName val="예총"/>
      <sheetName val="가시설단위수량"/>
      <sheetName val="SORCE1"/>
      <sheetName val="직재"/>
      <sheetName val="재집"/>
      <sheetName val="수지표"/>
      <sheetName val="셀명"/>
      <sheetName val="식재"/>
      <sheetName val="시설물"/>
      <sheetName val="식재출력용"/>
      <sheetName val="유지관리"/>
      <sheetName val="D"/>
      <sheetName val="PL단가산정"/>
      <sheetName val="그림"/>
      <sheetName val="그림2"/>
      <sheetName val="지질조사"/>
      <sheetName val="Front"/>
      <sheetName val="AS포장복구 "/>
      <sheetName val="2공구산출내역"/>
      <sheetName val="산출내역서집계표"/>
      <sheetName val="DB"/>
      <sheetName val="ITEM"/>
      <sheetName val="설계가"/>
      <sheetName val="Customer_Databas4"/>
      <sheetName val="1차_내역서4"/>
      <sheetName val="4_노임단가4"/>
      <sheetName val="실행,원가_최종예상4"/>
      <sheetName val="내역서_제출4"/>
      <sheetName val="설명서_4"/>
      <sheetName val="환경기계공정표_(3)2"/>
      <sheetName val="2_대외공문2"/>
      <sheetName val="주공_갑지2"/>
      <sheetName val="2-1__경관조명_내역총괄표2"/>
      <sheetName val="내역서1999_8최종2"/>
      <sheetName val="케이블류_OLD2"/>
      <sheetName val="총괄갑_2"/>
      <sheetName val="Sheet1_(2)2"/>
      <sheetName val="일위대가_1"/>
      <sheetName val="노임단가_(2)1"/>
      <sheetName val="단가_및_재료비1"/>
      <sheetName val="자재_DB_LIST1"/>
      <sheetName val="_1"/>
      <sheetName val="Material_U_P3"/>
      <sheetName val="본선_토공_분배표2"/>
      <sheetName val="_냉각수펌프1"/>
      <sheetName val="내역서_1"/>
      <sheetName val="plan&amp;section_of_foundation1"/>
      <sheetName val="design_criteria1"/>
      <sheetName val="2_Summary-cash"/>
      <sheetName val="건축내역서_(2)"/>
      <sheetName val="Inve__&amp;_Income_Assum_"/>
      <sheetName val="Annex_C_-_1_-_Cash"/>
      <sheetName val="Macro_Codes"/>
      <sheetName val="화재_탐지_설비"/>
      <sheetName val="4_LINE"/>
      <sheetName val="7_th"/>
      <sheetName val="할증_"/>
      <sheetName val="AS포장복구_"/>
      <sheetName val="Customer_Databas5"/>
      <sheetName val="1차_내역서5"/>
      <sheetName val="4_노임단가5"/>
      <sheetName val="실행,원가_최종예상5"/>
      <sheetName val="내역서_제출5"/>
      <sheetName val="설명서_5"/>
      <sheetName val="환경기계공정표_(3)3"/>
      <sheetName val="2_대외공문3"/>
      <sheetName val="주공_갑지3"/>
      <sheetName val="2-1__경관조명_내역총괄표3"/>
      <sheetName val="내역서1999_8최종3"/>
      <sheetName val="케이블류_OLD3"/>
      <sheetName val="총괄갑_3"/>
      <sheetName val="Sheet1_(2)3"/>
      <sheetName val="일위대가_2"/>
      <sheetName val="노임단가_(2)2"/>
      <sheetName val="단가_및_재료비2"/>
      <sheetName val="자재_DB_LIST2"/>
      <sheetName val="_2"/>
      <sheetName val="Material_U_P4"/>
      <sheetName val="본선_토공_분배표3"/>
      <sheetName val="_냉각수펌프2"/>
      <sheetName val="내역서_2"/>
      <sheetName val="plan&amp;section_of_foundation2"/>
      <sheetName val="design_criteria2"/>
      <sheetName val="2_Summary-cash1"/>
      <sheetName val="건축내역서_(2)1"/>
      <sheetName val="Inve__&amp;_Income_Assum_1"/>
      <sheetName val="Annex_C_-_1_-_Cash1"/>
      <sheetName val="Macro_Codes1"/>
      <sheetName val="화재_탐지_설비1"/>
      <sheetName val="4_LINE1"/>
      <sheetName val="7_th1"/>
      <sheetName val="할증_1"/>
      <sheetName val="AS포장복구_1"/>
      <sheetName val="가격표"/>
      <sheetName val="간접1"/>
      <sheetName val="Customer_Databas6"/>
      <sheetName val="1차_내역서6"/>
      <sheetName val="4_노임단가6"/>
      <sheetName val="실행,원가_최종예상6"/>
      <sheetName val="내역서_제출6"/>
      <sheetName val="설명서_6"/>
      <sheetName val="2_대외공문4"/>
      <sheetName val="환경기계공정표_(3)4"/>
      <sheetName val="주공_갑지4"/>
      <sheetName val="2-1__경관조명_내역총괄표4"/>
      <sheetName val="내역서1999_8최종4"/>
      <sheetName val="케이블류_OLD4"/>
      <sheetName val="총괄갑_4"/>
      <sheetName val="Sheet1_(2)4"/>
      <sheetName val="일위대가_3"/>
      <sheetName val="노임단가_(2)3"/>
      <sheetName val="단가_및_재료비3"/>
      <sheetName val="자재_DB_LIST3"/>
      <sheetName val="_3"/>
      <sheetName val="Material_U_P5"/>
      <sheetName val="본선_토공_분배표4"/>
      <sheetName val="_냉각수펌프3"/>
      <sheetName val="내역서_3"/>
      <sheetName val="plan&amp;section_of_foundation3"/>
      <sheetName val="design_criteria3"/>
      <sheetName val="2_Summary-cash2"/>
      <sheetName val="건축내역서_(2)2"/>
      <sheetName val="Inve__&amp;_Income_Assum_2"/>
      <sheetName val="Annex_C_-_1_-_Cash2"/>
      <sheetName val="Macro_Codes2"/>
      <sheetName val="화재_탐지_설비2"/>
      <sheetName val="4_LINE2"/>
      <sheetName val="7_th2"/>
      <sheetName val="할증_2"/>
      <sheetName val="AS포장복구_2"/>
      <sheetName val="CTEMCOST"/>
      <sheetName val="터널조도"/>
      <sheetName val="단가일람"/>
      <sheetName val="Customer_Databas7"/>
      <sheetName val="1차_내역서7"/>
      <sheetName val="4_노임단가7"/>
      <sheetName val="실행,원가_최종예상7"/>
      <sheetName val="내역서_제출7"/>
      <sheetName val="설명서_7"/>
      <sheetName val="환경기계공정표_(3)5"/>
      <sheetName val="2_대외공문5"/>
      <sheetName val="2-1__경관조명_내역총괄표5"/>
      <sheetName val="내역서1999_8최종5"/>
      <sheetName val="주공_갑지5"/>
      <sheetName val="케이블류_OLD5"/>
      <sheetName val="총괄갑_5"/>
      <sheetName val="Sheet1_(2)5"/>
      <sheetName val="일위대가_4"/>
      <sheetName val="노임단가_(2)4"/>
      <sheetName val="단가_및_재료비4"/>
      <sheetName val="자재_DB_LIST4"/>
      <sheetName val="_4"/>
      <sheetName val="Material_U_P6"/>
      <sheetName val="본선_토공_분배표5"/>
      <sheetName val="_냉각수펌프4"/>
      <sheetName val="내역서_4"/>
      <sheetName val="plan&amp;section_of_foundation4"/>
      <sheetName val="design_criteria4"/>
      <sheetName val="2_Summary-cash3"/>
      <sheetName val="건축내역서_(2)3"/>
      <sheetName val="Inve__&amp;_Income_Assum_3"/>
      <sheetName val="Annex_C_-_1_-_Cash3"/>
      <sheetName val="Macro_Codes3"/>
      <sheetName val="화재_탐지_설비3"/>
      <sheetName val="4_LINE3"/>
      <sheetName val="7_th3"/>
      <sheetName val="할증_3"/>
      <sheetName val="AS포장복구_3"/>
      <sheetName val="Customer_Databas8"/>
      <sheetName val="1차_내역서8"/>
      <sheetName val="4_노임단가8"/>
      <sheetName val="실행,원가_최종예상8"/>
      <sheetName val="내역서_제출8"/>
      <sheetName val="설명서_8"/>
      <sheetName val="환경기계공정표_(3)6"/>
      <sheetName val="2_대외공문6"/>
      <sheetName val="주공_갑지6"/>
      <sheetName val="2-1__경관조명_내역총괄표6"/>
      <sheetName val="내역서1999_8최종6"/>
      <sheetName val="케이블류_OLD6"/>
      <sheetName val="총괄갑_6"/>
      <sheetName val="Sheet1_(2)6"/>
      <sheetName val="일위대가_5"/>
      <sheetName val="노임단가_(2)5"/>
      <sheetName val="단가_및_재료비5"/>
      <sheetName val="자재_DB_LIST5"/>
      <sheetName val="_5"/>
      <sheetName val="Material_U_P7"/>
      <sheetName val="본선_토공_분배표6"/>
      <sheetName val="_냉각수펌프5"/>
      <sheetName val="내역서_5"/>
      <sheetName val="plan&amp;section_of_foundation5"/>
      <sheetName val="design_criteria5"/>
      <sheetName val="2_Summary-cash4"/>
      <sheetName val="건축내역서_(2)4"/>
      <sheetName val="Inve__&amp;_Income_Assum_4"/>
      <sheetName val="Annex_C_-_1_-_Cash4"/>
      <sheetName val="Macro_Codes4"/>
      <sheetName val="화재_탐지_설비4"/>
      <sheetName val="4_LINE4"/>
      <sheetName val="투찰"/>
    </sheetNames>
    <sheetDataSet>
      <sheetData sheetId="0" refreshError="1"/>
      <sheetData sheetId="1" refreshError="1">
        <row r="46">
          <cell r="I46" t="str">
            <v>내용</v>
          </cell>
          <cell r="J46" t="str">
            <v>단가</v>
          </cell>
        </row>
        <row r="47">
          <cell r="I47" t="str">
            <v>ED008</v>
          </cell>
          <cell r="J47">
            <v>141800</v>
          </cell>
        </row>
        <row r="48">
          <cell r="I48" t="str">
            <v>ED012</v>
          </cell>
          <cell r="J48">
            <v>173300</v>
          </cell>
        </row>
        <row r="49">
          <cell r="I49" t="str">
            <v>ED014</v>
          </cell>
          <cell r="J49">
            <v>216300</v>
          </cell>
        </row>
        <row r="50">
          <cell r="I50" t="str">
            <v>ED016</v>
          </cell>
          <cell r="J50">
            <v>231000</v>
          </cell>
        </row>
        <row r="51">
          <cell r="I51" t="str">
            <v>ED018</v>
          </cell>
          <cell r="J51">
            <v>243600</v>
          </cell>
        </row>
        <row r="52">
          <cell r="I52" t="str">
            <v>ED018X</v>
          </cell>
          <cell r="J52">
            <v>268800</v>
          </cell>
        </row>
        <row r="53">
          <cell r="I53" t="str">
            <v>ED0108</v>
          </cell>
          <cell r="J53">
            <v>105000</v>
          </cell>
        </row>
        <row r="54">
          <cell r="I54" t="str">
            <v>ED0112</v>
          </cell>
          <cell r="J54">
            <v>132300</v>
          </cell>
        </row>
        <row r="55">
          <cell r="I55" t="str">
            <v>ED0114</v>
          </cell>
          <cell r="J55">
            <v>162800</v>
          </cell>
        </row>
        <row r="56">
          <cell r="I56" t="str">
            <v>ED0116</v>
          </cell>
          <cell r="J56">
            <v>177500</v>
          </cell>
        </row>
        <row r="57">
          <cell r="I57" t="str">
            <v>EP0202</v>
          </cell>
          <cell r="J57">
            <v>131300</v>
          </cell>
        </row>
        <row r="58">
          <cell r="I58" t="str">
            <v>EP0203</v>
          </cell>
          <cell r="J58">
            <v>131300</v>
          </cell>
        </row>
        <row r="59">
          <cell r="I59" t="str">
            <v>EP0302</v>
          </cell>
          <cell r="J59">
            <v>168000</v>
          </cell>
        </row>
        <row r="60">
          <cell r="I60" t="str">
            <v>EP0303</v>
          </cell>
          <cell r="J60">
            <v>168000</v>
          </cell>
        </row>
        <row r="61">
          <cell r="I61" t="str">
            <v>ED401</v>
          </cell>
          <cell r="J61">
            <v>128100</v>
          </cell>
        </row>
        <row r="62">
          <cell r="I62" t="str">
            <v>ED410R</v>
          </cell>
          <cell r="J62">
            <v>160700</v>
          </cell>
        </row>
        <row r="63">
          <cell r="I63" t="str">
            <v>ED410L</v>
          </cell>
          <cell r="J63">
            <v>160700</v>
          </cell>
        </row>
        <row r="64">
          <cell r="I64" t="str">
            <v>ED412</v>
          </cell>
          <cell r="J64">
            <v>160700</v>
          </cell>
        </row>
        <row r="65">
          <cell r="I65" t="str">
            <v>ED950</v>
          </cell>
          <cell r="J65">
            <v>264600</v>
          </cell>
        </row>
        <row r="66">
          <cell r="I66" t="str">
            <v>ED5086R</v>
          </cell>
          <cell r="J66">
            <v>105000</v>
          </cell>
        </row>
        <row r="67">
          <cell r="I67" t="str">
            <v>ED5086L</v>
          </cell>
          <cell r="J67">
            <v>105000</v>
          </cell>
        </row>
        <row r="68">
          <cell r="I68" t="str">
            <v>ED5466</v>
          </cell>
          <cell r="J68">
            <v>33600</v>
          </cell>
        </row>
        <row r="69">
          <cell r="I69" t="str">
            <v>ED5966</v>
          </cell>
          <cell r="J69">
            <v>56700</v>
          </cell>
        </row>
        <row r="70">
          <cell r="I70" t="str">
            <v>ED912</v>
          </cell>
          <cell r="J70">
            <v>203700</v>
          </cell>
        </row>
        <row r="71">
          <cell r="I71" t="str">
            <v>ED916</v>
          </cell>
          <cell r="J71">
            <v>249900</v>
          </cell>
        </row>
        <row r="72">
          <cell r="I72" t="str">
            <v>ED516</v>
          </cell>
          <cell r="J72">
            <v>63000</v>
          </cell>
        </row>
        <row r="73">
          <cell r="I73" t="str">
            <v>ED517R</v>
          </cell>
          <cell r="J73">
            <v>74600</v>
          </cell>
        </row>
        <row r="74">
          <cell r="I74" t="str">
            <v>ED517L</v>
          </cell>
          <cell r="J74">
            <v>74600</v>
          </cell>
        </row>
        <row r="75">
          <cell r="I75" t="str">
            <v>ED5488</v>
          </cell>
          <cell r="J75">
            <v>39900</v>
          </cell>
        </row>
        <row r="76">
          <cell r="I76" t="str">
            <v>ED5988</v>
          </cell>
          <cell r="J76">
            <v>65100</v>
          </cell>
        </row>
        <row r="77">
          <cell r="I77" t="str">
            <v>ED0608</v>
          </cell>
          <cell r="J77">
            <v>54600</v>
          </cell>
        </row>
        <row r="78">
          <cell r="I78" t="str">
            <v>ED0612</v>
          </cell>
          <cell r="J78">
            <v>65100</v>
          </cell>
        </row>
        <row r="81">
          <cell r="I81" t="str">
            <v>ED0616</v>
          </cell>
          <cell r="J81">
            <v>92400</v>
          </cell>
        </row>
        <row r="82">
          <cell r="I82" t="str">
            <v>ED0706</v>
          </cell>
          <cell r="J82">
            <v>105000</v>
          </cell>
        </row>
        <row r="83">
          <cell r="I83" t="str">
            <v>ED0708</v>
          </cell>
          <cell r="J83">
            <v>141800</v>
          </cell>
        </row>
        <row r="84">
          <cell r="I84" t="str">
            <v>ED0806</v>
          </cell>
          <cell r="J84">
            <v>122900</v>
          </cell>
        </row>
        <row r="85">
          <cell r="I85" t="str">
            <v>ED0808</v>
          </cell>
          <cell r="J85">
            <v>164900</v>
          </cell>
        </row>
        <row r="86">
          <cell r="I86" t="str">
            <v>EZ016</v>
          </cell>
          <cell r="J86">
            <v>371700</v>
          </cell>
        </row>
        <row r="87">
          <cell r="I87" t="str">
            <v>EZ018</v>
          </cell>
          <cell r="J87">
            <v>400100</v>
          </cell>
        </row>
        <row r="88">
          <cell r="I88" t="str">
            <v>TD008</v>
          </cell>
          <cell r="J88">
            <v>155400</v>
          </cell>
        </row>
        <row r="89">
          <cell r="I89" t="str">
            <v>TD010</v>
          </cell>
          <cell r="J89">
            <v>173300</v>
          </cell>
        </row>
        <row r="90">
          <cell r="I90" t="str">
            <v>TD012</v>
          </cell>
          <cell r="J90">
            <v>191100</v>
          </cell>
        </row>
        <row r="91">
          <cell r="I91" t="str">
            <v>TD014</v>
          </cell>
          <cell r="J91">
            <v>236300</v>
          </cell>
        </row>
        <row r="92">
          <cell r="I92" t="str">
            <v>TD016</v>
          </cell>
          <cell r="J92">
            <v>254100</v>
          </cell>
        </row>
        <row r="93">
          <cell r="I93" t="str">
            <v>TD018</v>
          </cell>
          <cell r="J93">
            <v>272000</v>
          </cell>
        </row>
        <row r="94">
          <cell r="I94" t="str">
            <v>TD108</v>
          </cell>
          <cell r="J94">
            <v>115500</v>
          </cell>
        </row>
        <row r="112">
          <cell r="I112" t="str">
            <v>TD110</v>
          </cell>
          <cell r="J112">
            <v>130200</v>
          </cell>
        </row>
        <row r="113">
          <cell r="I113" t="str">
            <v>TD112</v>
          </cell>
          <cell r="J113">
            <v>147000</v>
          </cell>
        </row>
        <row r="114">
          <cell r="I114" t="str">
            <v>TD114</v>
          </cell>
          <cell r="J114">
            <v>178500</v>
          </cell>
        </row>
        <row r="115">
          <cell r="I115" t="str">
            <v>TD116</v>
          </cell>
          <cell r="J115">
            <v>196400</v>
          </cell>
        </row>
        <row r="116">
          <cell r="I116" t="str">
            <v>TD118</v>
          </cell>
          <cell r="J116">
            <v>222600</v>
          </cell>
        </row>
        <row r="117">
          <cell r="I117" t="str">
            <v>TP0302</v>
          </cell>
          <cell r="J117">
            <v>198500</v>
          </cell>
        </row>
        <row r="118">
          <cell r="I118" t="str">
            <v>TP0303</v>
          </cell>
          <cell r="J118">
            <v>206900</v>
          </cell>
        </row>
        <row r="119">
          <cell r="I119" t="str">
            <v>TP0312</v>
          </cell>
          <cell r="J119">
            <v>156500</v>
          </cell>
        </row>
        <row r="120">
          <cell r="I120" t="str">
            <v>TP0313</v>
          </cell>
          <cell r="J120">
            <v>162800</v>
          </cell>
        </row>
        <row r="121">
          <cell r="I121" t="str">
            <v>TP0502</v>
          </cell>
          <cell r="J121">
            <v>149100</v>
          </cell>
        </row>
        <row r="122">
          <cell r="I122" t="str">
            <v>TP0503</v>
          </cell>
          <cell r="J122">
            <v>152300</v>
          </cell>
        </row>
        <row r="123">
          <cell r="I123" t="str">
            <v>TD410</v>
          </cell>
          <cell r="J123">
            <v>163800</v>
          </cell>
        </row>
        <row r="124">
          <cell r="I124" t="str">
            <v>TD412</v>
          </cell>
          <cell r="J124">
            <v>173300</v>
          </cell>
        </row>
        <row r="125">
          <cell r="I125" t="str">
            <v>TD546</v>
          </cell>
          <cell r="J125">
            <v>46200</v>
          </cell>
        </row>
        <row r="126">
          <cell r="I126" t="str">
            <v>TD596</v>
          </cell>
          <cell r="J126">
            <v>68300</v>
          </cell>
        </row>
        <row r="127">
          <cell r="I127" t="str">
            <v>TD516</v>
          </cell>
          <cell r="J127">
            <v>83000</v>
          </cell>
        </row>
        <row r="128">
          <cell r="I128" t="str">
            <v>TD517R</v>
          </cell>
          <cell r="J128">
            <v>97700</v>
          </cell>
        </row>
        <row r="129">
          <cell r="I129" t="str">
            <v>TD517L</v>
          </cell>
          <cell r="J129">
            <v>97700</v>
          </cell>
        </row>
        <row r="130">
          <cell r="I130" t="str">
            <v>TD518</v>
          </cell>
          <cell r="J130">
            <v>108200</v>
          </cell>
        </row>
        <row r="131">
          <cell r="I131" t="str">
            <v>TD546</v>
          </cell>
          <cell r="J131">
            <v>46200</v>
          </cell>
        </row>
        <row r="132">
          <cell r="I132" t="str">
            <v>TD548</v>
          </cell>
          <cell r="J132">
            <v>66200</v>
          </cell>
        </row>
        <row r="133">
          <cell r="I133" t="str">
            <v>TD506</v>
          </cell>
          <cell r="J133">
            <v>159600</v>
          </cell>
        </row>
        <row r="134">
          <cell r="I134" t="str">
            <v>TD507R</v>
          </cell>
          <cell r="J134">
            <v>171200</v>
          </cell>
        </row>
        <row r="135">
          <cell r="I135" t="str">
            <v>TD507L</v>
          </cell>
          <cell r="J135">
            <v>171200</v>
          </cell>
        </row>
        <row r="136">
          <cell r="I136" t="str">
            <v>TD508</v>
          </cell>
          <cell r="J136">
            <v>183800</v>
          </cell>
        </row>
        <row r="137">
          <cell r="I137" t="str">
            <v>TD598</v>
          </cell>
          <cell r="J137">
            <v>95600</v>
          </cell>
        </row>
        <row r="138">
          <cell r="I138" t="str">
            <v>TD597R</v>
          </cell>
          <cell r="J138">
            <v>86100</v>
          </cell>
        </row>
        <row r="139">
          <cell r="I139" t="str">
            <v>TD597L</v>
          </cell>
          <cell r="J139">
            <v>86100</v>
          </cell>
        </row>
        <row r="140">
          <cell r="I140" t="str">
            <v>TD0608</v>
          </cell>
          <cell r="J140">
            <v>56700</v>
          </cell>
        </row>
        <row r="141">
          <cell r="I141" t="str">
            <v>TD0612</v>
          </cell>
          <cell r="J141">
            <v>68300</v>
          </cell>
        </row>
        <row r="142">
          <cell r="I142" t="str">
            <v>TD0614</v>
          </cell>
          <cell r="J142">
            <v>86100</v>
          </cell>
        </row>
        <row r="143">
          <cell r="I143" t="str">
            <v>TD0616</v>
          </cell>
          <cell r="J143">
            <v>96600</v>
          </cell>
        </row>
        <row r="144">
          <cell r="I144" t="str">
            <v>TD712</v>
          </cell>
          <cell r="J144">
            <v>212100</v>
          </cell>
        </row>
        <row r="145">
          <cell r="I145" t="str">
            <v>TD808</v>
          </cell>
          <cell r="J145">
            <v>180600</v>
          </cell>
        </row>
        <row r="146">
          <cell r="I146" t="str">
            <v>TD990</v>
          </cell>
          <cell r="J146">
            <v>159600</v>
          </cell>
        </row>
        <row r="147">
          <cell r="I147" t="str">
            <v>TD912</v>
          </cell>
          <cell r="J147">
            <v>129200</v>
          </cell>
        </row>
        <row r="148">
          <cell r="I148" t="str">
            <v>TD916</v>
          </cell>
          <cell r="J148">
            <v>171200</v>
          </cell>
        </row>
        <row r="149">
          <cell r="I149" t="str">
            <v>TD966</v>
          </cell>
          <cell r="J149">
            <v>96600</v>
          </cell>
        </row>
        <row r="150">
          <cell r="I150" t="str">
            <v>TD988</v>
          </cell>
          <cell r="J150">
            <v>155400</v>
          </cell>
        </row>
        <row r="151">
          <cell r="I151" t="str">
            <v>TF008</v>
          </cell>
          <cell r="J151">
            <v>51500</v>
          </cell>
        </row>
        <row r="152">
          <cell r="I152" t="str">
            <v>TF010</v>
          </cell>
          <cell r="J152">
            <v>61700</v>
          </cell>
        </row>
        <row r="153">
          <cell r="I153" t="str">
            <v>TF012</v>
          </cell>
          <cell r="J153">
            <v>69300</v>
          </cell>
        </row>
        <row r="154">
          <cell r="I154" t="str">
            <v>TF014</v>
          </cell>
          <cell r="J154">
            <v>85100</v>
          </cell>
        </row>
        <row r="155">
          <cell r="I155" t="str">
            <v>TF016</v>
          </cell>
          <cell r="J155">
            <v>92400</v>
          </cell>
        </row>
        <row r="156">
          <cell r="I156" t="str">
            <v>TF018</v>
          </cell>
          <cell r="J156">
            <v>103800</v>
          </cell>
        </row>
        <row r="157">
          <cell r="I157" t="str">
            <v>YD018</v>
          </cell>
          <cell r="J157">
            <v>351800</v>
          </cell>
        </row>
        <row r="158">
          <cell r="I158" t="str">
            <v>YP0302</v>
          </cell>
          <cell r="J158">
            <v>233100</v>
          </cell>
        </row>
        <row r="159">
          <cell r="I159" t="str">
            <v>YP0303</v>
          </cell>
          <cell r="J159">
            <v>233100</v>
          </cell>
        </row>
        <row r="160">
          <cell r="I160" t="str">
            <v>YD412</v>
          </cell>
          <cell r="J160">
            <v>194300</v>
          </cell>
        </row>
        <row r="161">
          <cell r="I161" t="str">
            <v>YC055L</v>
          </cell>
          <cell r="J161">
            <v>290900</v>
          </cell>
        </row>
        <row r="162">
          <cell r="I162" t="str">
            <v>YC555R</v>
          </cell>
          <cell r="J162">
            <v>290900</v>
          </cell>
        </row>
        <row r="163">
          <cell r="I163" t="str">
            <v>YC085</v>
          </cell>
          <cell r="J163">
            <v>396900</v>
          </cell>
        </row>
        <row r="164">
          <cell r="I164" t="str">
            <v>YC2082</v>
          </cell>
          <cell r="J164">
            <v>411600</v>
          </cell>
        </row>
        <row r="165">
          <cell r="I165" t="str">
            <v>YC182</v>
          </cell>
          <cell r="J165">
            <v>226800</v>
          </cell>
        </row>
        <row r="166">
          <cell r="I166" t="str">
            <v>YD990</v>
          </cell>
          <cell r="J166">
            <v>202700</v>
          </cell>
        </row>
        <row r="167">
          <cell r="I167" t="str">
            <v>PD018</v>
          </cell>
          <cell r="J167">
            <v>584900</v>
          </cell>
        </row>
        <row r="168">
          <cell r="I168" t="str">
            <v>PD021</v>
          </cell>
          <cell r="J168">
            <v>621600</v>
          </cell>
        </row>
        <row r="169">
          <cell r="I169" t="str">
            <v>PP0202</v>
          </cell>
          <cell r="J169">
            <v>246800</v>
          </cell>
        </row>
        <row r="170">
          <cell r="I170" t="str">
            <v>PP0203</v>
          </cell>
          <cell r="J170">
            <v>246800</v>
          </cell>
        </row>
        <row r="171">
          <cell r="I171" t="str">
            <v>PP0302</v>
          </cell>
          <cell r="J171">
            <v>246800</v>
          </cell>
        </row>
        <row r="172">
          <cell r="I172" t="str">
            <v>PP0303</v>
          </cell>
          <cell r="J172">
            <v>246800</v>
          </cell>
        </row>
        <row r="173">
          <cell r="I173" t="str">
            <v>PD414</v>
          </cell>
          <cell r="J173">
            <v>484100</v>
          </cell>
        </row>
        <row r="174">
          <cell r="I174" t="str">
            <v>PZ021</v>
          </cell>
          <cell r="J174">
            <v>696200</v>
          </cell>
        </row>
        <row r="175">
          <cell r="I175" t="str">
            <v>PC055L</v>
          </cell>
          <cell r="J175">
            <v>347600</v>
          </cell>
        </row>
        <row r="176">
          <cell r="I176" t="str">
            <v>PC355L</v>
          </cell>
          <cell r="J176">
            <v>487200</v>
          </cell>
        </row>
        <row r="177">
          <cell r="I177" t="str">
            <v>PC5055R</v>
          </cell>
          <cell r="J177">
            <v>353900</v>
          </cell>
        </row>
        <row r="178">
          <cell r="I178" t="str">
            <v>PC085</v>
          </cell>
          <cell r="J178">
            <v>513500</v>
          </cell>
        </row>
        <row r="179">
          <cell r="I179" t="str">
            <v>LD021</v>
          </cell>
          <cell r="J179">
            <v>2876000</v>
          </cell>
        </row>
        <row r="180">
          <cell r="I180" t="str">
            <v>LD018</v>
          </cell>
          <cell r="J180">
            <v>2595600</v>
          </cell>
        </row>
        <row r="181">
          <cell r="I181" t="str">
            <v>LD712R</v>
          </cell>
          <cell r="J181">
            <v>781200</v>
          </cell>
        </row>
        <row r="182">
          <cell r="I182" t="str">
            <v>LD712L</v>
          </cell>
          <cell r="J182">
            <v>781200</v>
          </cell>
        </row>
        <row r="183">
          <cell r="I183" t="str">
            <v>LC01</v>
          </cell>
          <cell r="J183">
            <v>5120900</v>
          </cell>
        </row>
        <row r="184">
          <cell r="I184" t="str">
            <v>LC02</v>
          </cell>
          <cell r="J184">
            <v>4102400</v>
          </cell>
        </row>
        <row r="185">
          <cell r="I185" t="str">
            <v>LC03</v>
          </cell>
          <cell r="J185">
            <v>3716000</v>
          </cell>
        </row>
        <row r="186">
          <cell r="I186" t="str">
            <v>LC04</v>
          </cell>
          <cell r="J186">
            <v>5292000</v>
          </cell>
        </row>
        <row r="187">
          <cell r="I187" t="str">
            <v>LC05</v>
          </cell>
          <cell r="J187">
            <v>4273500</v>
          </cell>
        </row>
        <row r="188">
          <cell r="I188" t="str">
            <v>LC11</v>
          </cell>
          <cell r="J188">
            <v>4237800</v>
          </cell>
        </row>
        <row r="189">
          <cell r="I189" t="str">
            <v>LC12</v>
          </cell>
          <cell r="J189">
            <v>3182600</v>
          </cell>
        </row>
        <row r="190">
          <cell r="I190" t="str">
            <v>LC06</v>
          </cell>
          <cell r="J190">
            <v>3887100</v>
          </cell>
        </row>
        <row r="191">
          <cell r="I191" t="str">
            <v>LC21</v>
          </cell>
          <cell r="J191">
            <v>3257100</v>
          </cell>
        </row>
        <row r="192">
          <cell r="I192" t="str">
            <v>LC22</v>
          </cell>
          <cell r="J192">
            <v>2519000</v>
          </cell>
        </row>
        <row r="193">
          <cell r="I193" t="str">
            <v>LC23</v>
          </cell>
          <cell r="J193">
            <v>3782100</v>
          </cell>
        </row>
        <row r="194">
          <cell r="I194" t="str">
            <v>LC24</v>
          </cell>
          <cell r="J194">
            <v>3044000</v>
          </cell>
        </row>
        <row r="195">
          <cell r="I195" t="str">
            <v>LC565R</v>
          </cell>
          <cell r="J195">
            <v>750800</v>
          </cell>
        </row>
        <row r="196">
          <cell r="I196" t="str">
            <v>LC065L</v>
          </cell>
          <cell r="J196">
            <v>729800</v>
          </cell>
        </row>
        <row r="197">
          <cell r="I197" t="str">
            <v>LC162R</v>
          </cell>
          <cell r="J197">
            <v>343400</v>
          </cell>
        </row>
        <row r="198">
          <cell r="I198" t="str">
            <v>LC162L</v>
          </cell>
          <cell r="J198">
            <v>343400</v>
          </cell>
        </row>
        <row r="199">
          <cell r="I199" t="str">
            <v>LC6122</v>
          </cell>
          <cell r="J199">
            <v>515600</v>
          </cell>
        </row>
        <row r="200">
          <cell r="I200" t="str">
            <v>LC7064</v>
          </cell>
          <cell r="J200">
            <v>605900</v>
          </cell>
        </row>
        <row r="201">
          <cell r="I201" t="str">
            <v>LC1063S</v>
          </cell>
          <cell r="J201">
            <v>89300</v>
          </cell>
        </row>
        <row r="202">
          <cell r="I202" t="str">
            <v>LB1063G</v>
          </cell>
          <cell r="J202">
            <v>190100</v>
          </cell>
        </row>
        <row r="203">
          <cell r="I203" t="str">
            <v>LC9112</v>
          </cell>
          <cell r="J203">
            <v>179600</v>
          </cell>
        </row>
        <row r="204">
          <cell r="I204" t="str">
            <v>LC9118</v>
          </cell>
          <cell r="J204">
            <v>237300</v>
          </cell>
        </row>
        <row r="205">
          <cell r="I205" t="str">
            <v>LC9124</v>
          </cell>
          <cell r="J205">
            <v>336000</v>
          </cell>
        </row>
        <row r="206">
          <cell r="I206" t="str">
            <v>LC9106T</v>
          </cell>
          <cell r="J206">
            <v>86100</v>
          </cell>
        </row>
        <row r="207">
          <cell r="I207" t="str">
            <v>LC9112T</v>
          </cell>
          <cell r="J207">
            <v>179600</v>
          </cell>
        </row>
        <row r="208">
          <cell r="I208" t="str">
            <v>LC9118T</v>
          </cell>
          <cell r="J208">
            <v>217400</v>
          </cell>
        </row>
        <row r="209">
          <cell r="I209" t="str">
            <v>LC9124T</v>
          </cell>
          <cell r="J209">
            <v>287700</v>
          </cell>
        </row>
        <row r="210">
          <cell r="I210" t="str">
            <v>LC9124N</v>
          </cell>
          <cell r="J210">
            <v>336000</v>
          </cell>
        </row>
        <row r="211">
          <cell r="I211" t="str">
            <v>LZ01</v>
          </cell>
          <cell r="J211">
            <v>2063300</v>
          </cell>
        </row>
        <row r="212">
          <cell r="I212" t="str">
            <v>LZ02</v>
          </cell>
          <cell r="J212">
            <v>2234400</v>
          </cell>
        </row>
        <row r="213">
          <cell r="I213" t="str">
            <v>LZ11</v>
          </cell>
          <cell r="J213">
            <v>1529900</v>
          </cell>
        </row>
        <row r="214">
          <cell r="I214" t="str">
            <v>LR024</v>
          </cell>
          <cell r="J214">
            <v>1932000</v>
          </cell>
        </row>
        <row r="215">
          <cell r="I215" t="str">
            <v>LR012</v>
          </cell>
          <cell r="J215">
            <v>1430100</v>
          </cell>
        </row>
        <row r="216">
          <cell r="I216" t="str">
            <v>LS7001C</v>
          </cell>
          <cell r="J216">
            <v>1045800</v>
          </cell>
        </row>
        <row r="217">
          <cell r="I217" t="str">
            <v>LS7001W</v>
          </cell>
          <cell r="J217">
            <v>1045800</v>
          </cell>
        </row>
        <row r="218">
          <cell r="I218" t="str">
            <v>LS7003C</v>
          </cell>
          <cell r="J218">
            <v>1708400</v>
          </cell>
        </row>
        <row r="219">
          <cell r="I219" t="str">
            <v>LS7003W</v>
          </cell>
          <cell r="J219">
            <v>1708400</v>
          </cell>
        </row>
        <row r="220">
          <cell r="I220" t="str">
            <v>LL016</v>
          </cell>
          <cell r="J220">
            <v>1146600</v>
          </cell>
        </row>
        <row r="221">
          <cell r="I221" t="str">
            <v>LL008</v>
          </cell>
          <cell r="J221">
            <v>1019600</v>
          </cell>
        </row>
        <row r="222">
          <cell r="I222" t="str">
            <v>LL0007</v>
          </cell>
          <cell r="J222">
            <v>393800</v>
          </cell>
        </row>
        <row r="223">
          <cell r="I223" t="str">
            <v>CA0302</v>
          </cell>
          <cell r="J223">
            <v>60900</v>
          </cell>
        </row>
        <row r="224">
          <cell r="I224" t="str">
            <v>CA0301</v>
          </cell>
          <cell r="J224">
            <v>10500</v>
          </cell>
        </row>
        <row r="225">
          <cell r="I225" t="str">
            <v>CA1101</v>
          </cell>
          <cell r="J225">
            <v>10500</v>
          </cell>
        </row>
        <row r="226">
          <cell r="I226" t="str">
            <v>CC1082</v>
          </cell>
          <cell r="J226">
            <v>107100</v>
          </cell>
        </row>
        <row r="227">
          <cell r="I227" t="str">
            <v>CC1083</v>
          </cell>
          <cell r="J227">
            <v>147000</v>
          </cell>
        </row>
        <row r="228">
          <cell r="I228" t="str">
            <v>CC0054</v>
          </cell>
          <cell r="J228">
            <v>108200</v>
          </cell>
        </row>
        <row r="229">
          <cell r="I229" t="str">
            <v>CC0055</v>
          </cell>
          <cell r="J229">
            <v>129200</v>
          </cell>
        </row>
        <row r="230">
          <cell r="I230" t="str">
            <v>CC0084</v>
          </cell>
          <cell r="J230">
            <v>147000</v>
          </cell>
        </row>
        <row r="231">
          <cell r="I231" t="str">
            <v>CC0085</v>
          </cell>
          <cell r="J231">
            <v>164900</v>
          </cell>
        </row>
        <row r="232">
          <cell r="I232" t="str">
            <v>CC0084N</v>
          </cell>
          <cell r="J232">
            <v>113400</v>
          </cell>
        </row>
        <row r="233">
          <cell r="I233" t="str">
            <v>CC0085N</v>
          </cell>
          <cell r="J233">
            <v>129200</v>
          </cell>
        </row>
        <row r="234">
          <cell r="I234" t="str">
            <v>CC5054</v>
          </cell>
          <cell r="J234">
            <v>101900</v>
          </cell>
        </row>
        <row r="235">
          <cell r="I235" t="str">
            <v>CC5055</v>
          </cell>
          <cell r="J235">
            <v>117600</v>
          </cell>
        </row>
        <row r="236">
          <cell r="I236" t="str">
            <v>TB1082</v>
          </cell>
          <cell r="J236">
            <v>69300</v>
          </cell>
        </row>
        <row r="237">
          <cell r="I237" t="str">
            <v>TB1083</v>
          </cell>
          <cell r="J237">
            <v>90300</v>
          </cell>
        </row>
        <row r="238">
          <cell r="I238" t="str">
            <v>TB0082</v>
          </cell>
          <cell r="J238">
            <v>69300</v>
          </cell>
        </row>
        <row r="239">
          <cell r="I239" t="str">
            <v>TB084</v>
          </cell>
          <cell r="J239">
            <v>127100</v>
          </cell>
        </row>
        <row r="240">
          <cell r="I240" t="str">
            <v>TB085</v>
          </cell>
          <cell r="J240">
            <v>152300</v>
          </cell>
        </row>
        <row r="241">
          <cell r="I241" t="str">
            <v>TB0052R</v>
          </cell>
          <cell r="J241">
            <v>50400</v>
          </cell>
        </row>
        <row r="242">
          <cell r="I242" t="str">
            <v>TB0052L</v>
          </cell>
          <cell r="J242">
            <v>50400</v>
          </cell>
        </row>
        <row r="243">
          <cell r="I243" t="str">
            <v>TB0054R</v>
          </cell>
          <cell r="J243">
            <v>90300</v>
          </cell>
        </row>
        <row r="244">
          <cell r="I244" t="str">
            <v>TB0054L</v>
          </cell>
          <cell r="J244">
            <v>90300</v>
          </cell>
        </row>
        <row r="245">
          <cell r="I245" t="str">
            <v>TB0055R</v>
          </cell>
          <cell r="J245">
            <v>102900</v>
          </cell>
        </row>
        <row r="246">
          <cell r="I246" t="str">
            <v>TB0055L</v>
          </cell>
          <cell r="J246">
            <v>102900</v>
          </cell>
        </row>
        <row r="247">
          <cell r="I247" t="str">
            <v>TB0083G</v>
          </cell>
          <cell r="J247">
            <v>76700</v>
          </cell>
        </row>
        <row r="248">
          <cell r="I248" t="str">
            <v>EB1083G</v>
          </cell>
          <cell r="J248">
            <v>72500</v>
          </cell>
        </row>
        <row r="249">
          <cell r="I249" t="str">
            <v>EB1082</v>
          </cell>
          <cell r="J249">
            <v>54600</v>
          </cell>
        </row>
        <row r="250">
          <cell r="I250" t="str">
            <v>EB1083</v>
          </cell>
          <cell r="J250">
            <v>72500</v>
          </cell>
        </row>
        <row r="251">
          <cell r="I251" t="str">
            <v>EB0082</v>
          </cell>
          <cell r="J251">
            <v>54600</v>
          </cell>
        </row>
        <row r="252">
          <cell r="I252" t="str">
            <v>EB084</v>
          </cell>
          <cell r="J252">
            <v>101900</v>
          </cell>
        </row>
        <row r="253">
          <cell r="I253" t="str">
            <v>EB085</v>
          </cell>
          <cell r="J253">
            <v>120800</v>
          </cell>
        </row>
        <row r="254">
          <cell r="I254" t="str">
            <v>EB0052R</v>
          </cell>
          <cell r="J254">
            <v>42000</v>
          </cell>
        </row>
        <row r="255">
          <cell r="I255" t="str">
            <v>EB0052L</v>
          </cell>
          <cell r="J255">
            <v>42000</v>
          </cell>
        </row>
        <row r="256">
          <cell r="I256" t="str">
            <v>EB0054R</v>
          </cell>
          <cell r="J256">
            <v>74600</v>
          </cell>
        </row>
        <row r="257">
          <cell r="I257" t="str">
            <v>EB0054L</v>
          </cell>
          <cell r="J257">
            <v>74600</v>
          </cell>
        </row>
        <row r="258">
          <cell r="I258" t="str">
            <v>EB0055R</v>
          </cell>
          <cell r="J258">
            <v>86100</v>
          </cell>
        </row>
        <row r="259">
          <cell r="I259" t="str">
            <v>EB0055L</v>
          </cell>
          <cell r="J259">
            <v>86100</v>
          </cell>
        </row>
        <row r="260">
          <cell r="I260" t="str">
            <v>EC2052</v>
          </cell>
          <cell r="J260">
            <v>201600</v>
          </cell>
        </row>
        <row r="261">
          <cell r="I261" t="str">
            <v>EC2053</v>
          </cell>
          <cell r="J261">
            <v>269900</v>
          </cell>
        </row>
        <row r="262">
          <cell r="I262" t="str">
            <v>EC2050</v>
          </cell>
          <cell r="J262">
            <v>38900</v>
          </cell>
        </row>
        <row r="263">
          <cell r="I263" t="str">
            <v>TC2042</v>
          </cell>
          <cell r="J263">
            <v>242600</v>
          </cell>
        </row>
        <row r="264">
          <cell r="I264" t="str">
            <v>TC2043</v>
          </cell>
          <cell r="J264">
            <v>327600</v>
          </cell>
        </row>
        <row r="265">
          <cell r="I265" t="str">
            <v>TC2082</v>
          </cell>
          <cell r="J265">
            <v>371700</v>
          </cell>
        </row>
        <row r="266">
          <cell r="I266" t="str">
            <v>TC2083</v>
          </cell>
          <cell r="J266">
            <v>492500</v>
          </cell>
        </row>
        <row r="267">
          <cell r="I267" t="str">
            <v>TC242S</v>
          </cell>
          <cell r="J267">
            <v>253100</v>
          </cell>
        </row>
        <row r="268">
          <cell r="I268" t="str">
            <v>TC242N</v>
          </cell>
          <cell r="J268">
            <v>246800</v>
          </cell>
        </row>
        <row r="269">
          <cell r="I269" t="str">
            <v>CB9054</v>
          </cell>
          <cell r="J269">
            <v>27300</v>
          </cell>
        </row>
        <row r="270">
          <cell r="I270" t="str">
            <v>CB955</v>
          </cell>
          <cell r="J270">
            <v>35700</v>
          </cell>
        </row>
        <row r="271">
          <cell r="I271" t="str">
            <v>CB9084</v>
          </cell>
          <cell r="J271">
            <v>42000</v>
          </cell>
        </row>
        <row r="272">
          <cell r="I272" t="str">
            <v>CB985</v>
          </cell>
          <cell r="J272">
            <v>54600</v>
          </cell>
        </row>
        <row r="273">
          <cell r="I273" t="str">
            <v>XX100</v>
          </cell>
          <cell r="J273">
            <v>459900</v>
          </cell>
        </row>
        <row r="274">
          <cell r="I274" t="str">
            <v>XC100</v>
          </cell>
          <cell r="J274">
            <v>430500</v>
          </cell>
        </row>
        <row r="275">
          <cell r="I275" t="str">
            <v>XC150R</v>
          </cell>
          <cell r="J275">
            <v>279300</v>
          </cell>
        </row>
        <row r="276">
          <cell r="I276" t="str">
            <v>XC150L</v>
          </cell>
          <cell r="J276">
            <v>279300</v>
          </cell>
        </row>
        <row r="277">
          <cell r="I277" t="str">
            <v>CR1007</v>
          </cell>
          <cell r="J277">
            <v>132300</v>
          </cell>
        </row>
        <row r="278">
          <cell r="I278" t="str">
            <v>CR1015</v>
          </cell>
          <cell r="J278">
            <v>183800</v>
          </cell>
        </row>
        <row r="279">
          <cell r="I279" t="str">
            <v>CR1066</v>
          </cell>
          <cell r="J279">
            <v>201600</v>
          </cell>
        </row>
        <row r="280">
          <cell r="I280" t="str">
            <v>CR1107</v>
          </cell>
          <cell r="J280">
            <v>114500</v>
          </cell>
        </row>
        <row r="281">
          <cell r="I281" t="str">
            <v>CR1115</v>
          </cell>
          <cell r="J281">
            <v>150200</v>
          </cell>
        </row>
        <row r="282">
          <cell r="I282" t="str">
            <v>CR1166</v>
          </cell>
          <cell r="J282">
            <v>158600</v>
          </cell>
        </row>
        <row r="283">
          <cell r="I283" t="str">
            <v>CR1206</v>
          </cell>
          <cell r="J283">
            <v>30500</v>
          </cell>
        </row>
        <row r="284">
          <cell r="I284" t="str">
            <v>CR1207</v>
          </cell>
          <cell r="J284">
            <v>33600</v>
          </cell>
        </row>
        <row r="285">
          <cell r="I285" t="str">
            <v>CR1307</v>
          </cell>
          <cell r="J285">
            <v>17900</v>
          </cell>
        </row>
        <row r="286">
          <cell r="I286" t="str">
            <v>CR1315</v>
          </cell>
          <cell r="J286">
            <v>33600</v>
          </cell>
        </row>
        <row r="287">
          <cell r="I287" t="str">
            <v>CR1360</v>
          </cell>
          <cell r="J287">
            <v>17900</v>
          </cell>
        </row>
        <row r="288">
          <cell r="I288" t="str">
            <v>CR1361</v>
          </cell>
          <cell r="J288">
            <v>17900</v>
          </cell>
        </row>
        <row r="289">
          <cell r="I289" t="str">
            <v>CR2008N</v>
          </cell>
          <cell r="J289">
            <v>150200</v>
          </cell>
        </row>
        <row r="290">
          <cell r="I290" t="str">
            <v>CR2016N</v>
          </cell>
          <cell r="J290">
            <v>246800</v>
          </cell>
        </row>
        <row r="291">
          <cell r="I291" t="str">
            <v>CR2590N</v>
          </cell>
          <cell r="J291">
            <v>135500</v>
          </cell>
        </row>
        <row r="292">
          <cell r="I292" t="str">
            <v>CR2000</v>
          </cell>
          <cell r="J292">
            <v>48300</v>
          </cell>
        </row>
        <row r="293">
          <cell r="I293" t="str">
            <v>CR2000S</v>
          </cell>
          <cell r="J293">
            <v>26300</v>
          </cell>
        </row>
        <row r="294">
          <cell r="I294" t="str">
            <v>CR2000E</v>
          </cell>
          <cell r="J294">
            <v>48300</v>
          </cell>
        </row>
        <row r="295">
          <cell r="I295" t="str">
            <v>CR018</v>
          </cell>
          <cell r="J295">
            <v>278300</v>
          </cell>
        </row>
        <row r="296">
          <cell r="I296" t="str">
            <v>CR024</v>
          </cell>
          <cell r="J296">
            <v>354900</v>
          </cell>
        </row>
        <row r="297">
          <cell r="I297" t="str">
            <v>CR3118</v>
          </cell>
          <cell r="J297">
            <v>285600</v>
          </cell>
        </row>
        <row r="298">
          <cell r="I298" t="str">
            <v>CR3218</v>
          </cell>
          <cell r="J298">
            <v>249900</v>
          </cell>
        </row>
        <row r="299">
          <cell r="I299" t="str">
            <v>CR3114N</v>
          </cell>
          <cell r="J299">
            <v>225800</v>
          </cell>
        </row>
        <row r="300">
          <cell r="I300" t="str">
            <v>CR3214N</v>
          </cell>
          <cell r="J300">
            <v>206900</v>
          </cell>
        </row>
        <row r="301">
          <cell r="I301" t="str">
            <v>CR4110</v>
          </cell>
          <cell r="J301">
            <v>107100</v>
          </cell>
        </row>
        <row r="302">
          <cell r="I302" t="str">
            <v>SR009</v>
          </cell>
          <cell r="J302">
            <v>225800</v>
          </cell>
        </row>
        <row r="303">
          <cell r="I303" t="str">
            <v>SR012</v>
          </cell>
          <cell r="J303">
            <v>241500</v>
          </cell>
        </row>
        <row r="304">
          <cell r="I304" t="str">
            <v>SR018</v>
          </cell>
          <cell r="J304">
            <v>303500</v>
          </cell>
        </row>
        <row r="305">
          <cell r="I305" t="str">
            <v>SR024S</v>
          </cell>
          <cell r="J305">
            <v>375900</v>
          </cell>
        </row>
        <row r="306">
          <cell r="I306" t="str">
            <v>SR024</v>
          </cell>
          <cell r="J306">
            <v>375900</v>
          </cell>
        </row>
        <row r="307">
          <cell r="I307" t="str">
            <v>SR032</v>
          </cell>
          <cell r="J307">
            <v>483000</v>
          </cell>
        </row>
        <row r="308">
          <cell r="I308" t="str">
            <v>CR413</v>
          </cell>
          <cell r="J308">
            <v>129200</v>
          </cell>
        </row>
        <row r="309">
          <cell r="I309" t="str">
            <v>CA9900</v>
          </cell>
          <cell r="J309">
            <v>5300</v>
          </cell>
        </row>
        <row r="310">
          <cell r="I310" t="str">
            <v>CA9901</v>
          </cell>
          <cell r="J310">
            <v>4200</v>
          </cell>
        </row>
        <row r="311">
          <cell r="I311" t="str">
            <v>CA0100</v>
          </cell>
          <cell r="J311">
            <v>26300</v>
          </cell>
        </row>
        <row r="312">
          <cell r="I312" t="str">
            <v>CA0401</v>
          </cell>
          <cell r="J312">
            <v>175400</v>
          </cell>
        </row>
        <row r="313">
          <cell r="I313" t="str">
            <v>CA0402</v>
          </cell>
          <cell r="J313">
            <v>194300</v>
          </cell>
        </row>
        <row r="314">
          <cell r="I314" t="str">
            <v>CA0501</v>
          </cell>
          <cell r="J314">
            <v>161700</v>
          </cell>
        </row>
        <row r="315">
          <cell r="I315" t="str">
            <v>CA0601</v>
          </cell>
          <cell r="J315">
            <v>99800</v>
          </cell>
        </row>
        <row r="316">
          <cell r="I316" t="str">
            <v>CA0702</v>
          </cell>
          <cell r="J316">
            <v>24200</v>
          </cell>
        </row>
        <row r="317">
          <cell r="I317" t="str">
            <v>CA0703</v>
          </cell>
          <cell r="J317">
            <v>18900</v>
          </cell>
        </row>
        <row r="318">
          <cell r="I318" t="str">
            <v>CA0801</v>
          </cell>
          <cell r="J318">
            <v>15800</v>
          </cell>
        </row>
        <row r="319">
          <cell r="I319" t="str">
            <v>CA0802</v>
          </cell>
          <cell r="J319">
            <v>142800</v>
          </cell>
        </row>
        <row r="320">
          <cell r="I320" t="str">
            <v>CA0803</v>
          </cell>
          <cell r="J320">
            <v>66200</v>
          </cell>
        </row>
        <row r="321">
          <cell r="I321" t="str">
            <v>CA0901</v>
          </cell>
          <cell r="J321">
            <v>48300</v>
          </cell>
        </row>
        <row r="322">
          <cell r="I322" t="str">
            <v>CA0001</v>
          </cell>
          <cell r="J322">
            <v>62000</v>
          </cell>
        </row>
        <row r="323">
          <cell r="I323" t="str">
            <v>CA0002</v>
          </cell>
          <cell r="J323">
            <v>172200</v>
          </cell>
        </row>
        <row r="324">
          <cell r="I324" t="str">
            <v>CA0110</v>
          </cell>
          <cell r="J324">
            <v>105000</v>
          </cell>
        </row>
        <row r="325">
          <cell r="I325" t="str">
            <v>CA1003</v>
          </cell>
          <cell r="J325">
            <v>44100</v>
          </cell>
        </row>
        <row r="326">
          <cell r="I326" t="str">
            <v>CA1004</v>
          </cell>
          <cell r="J326">
            <v>44100</v>
          </cell>
        </row>
        <row r="327">
          <cell r="I327" t="str">
            <v>CA1005</v>
          </cell>
          <cell r="J327">
            <v>44000</v>
          </cell>
        </row>
        <row r="328">
          <cell r="I328" t="str">
            <v>CA120</v>
          </cell>
          <cell r="J328">
            <v>123900</v>
          </cell>
        </row>
        <row r="329">
          <cell r="I329" t="str">
            <v>CA0120</v>
          </cell>
          <cell r="J329">
            <v>62000</v>
          </cell>
        </row>
        <row r="330">
          <cell r="I330" t="str">
            <v>NF0060</v>
          </cell>
          <cell r="J330">
            <v>110300</v>
          </cell>
        </row>
        <row r="331">
          <cell r="I331" t="str">
            <v>NF0080</v>
          </cell>
          <cell r="J331">
            <v>122900</v>
          </cell>
        </row>
        <row r="332">
          <cell r="I332" t="str">
            <v>NF0100</v>
          </cell>
          <cell r="J332">
            <v>134400</v>
          </cell>
        </row>
        <row r="333">
          <cell r="I333" t="str">
            <v>NF0120</v>
          </cell>
          <cell r="J333">
            <v>144900</v>
          </cell>
        </row>
        <row r="334">
          <cell r="I334" t="str">
            <v>NF0062</v>
          </cell>
          <cell r="J334">
            <v>123900</v>
          </cell>
        </row>
        <row r="335">
          <cell r="I335" t="str">
            <v>NF0082</v>
          </cell>
          <cell r="J335">
            <v>135500</v>
          </cell>
        </row>
        <row r="336">
          <cell r="I336" t="str">
            <v>NF0102</v>
          </cell>
          <cell r="J336">
            <v>147000</v>
          </cell>
        </row>
        <row r="337">
          <cell r="I337" t="str">
            <v>NF0122</v>
          </cell>
          <cell r="J337">
            <v>159600</v>
          </cell>
        </row>
        <row r="338">
          <cell r="I338" t="str">
            <v>NF0065</v>
          </cell>
          <cell r="J338">
            <v>143900</v>
          </cell>
        </row>
        <row r="339">
          <cell r="I339" t="str">
            <v>NF0085</v>
          </cell>
          <cell r="J339">
            <v>161700</v>
          </cell>
        </row>
        <row r="340">
          <cell r="I340" t="str">
            <v>NF0105</v>
          </cell>
          <cell r="J340">
            <v>177500</v>
          </cell>
        </row>
        <row r="341">
          <cell r="I341" t="str">
            <v>NF0125</v>
          </cell>
          <cell r="J341">
            <v>195300</v>
          </cell>
        </row>
        <row r="342">
          <cell r="I342" t="str">
            <v>NF0068</v>
          </cell>
          <cell r="J342">
            <v>170100</v>
          </cell>
        </row>
        <row r="343">
          <cell r="I343" t="str">
            <v>NF0088</v>
          </cell>
          <cell r="J343">
            <v>195300</v>
          </cell>
        </row>
        <row r="344">
          <cell r="I344" t="str">
            <v>NF0108</v>
          </cell>
          <cell r="J344">
            <v>221600</v>
          </cell>
        </row>
        <row r="345">
          <cell r="I345" t="str">
            <v>NF0128</v>
          </cell>
          <cell r="J345">
            <v>245700</v>
          </cell>
        </row>
        <row r="346">
          <cell r="I346" t="str">
            <v>NF1082</v>
          </cell>
          <cell r="J346">
            <v>204800</v>
          </cell>
        </row>
        <row r="347">
          <cell r="I347" t="str">
            <v>NF1102</v>
          </cell>
          <cell r="J347">
            <v>231000</v>
          </cell>
        </row>
        <row r="348">
          <cell r="I348" t="str">
            <v>NF1085</v>
          </cell>
          <cell r="J348">
            <v>234200</v>
          </cell>
        </row>
        <row r="349">
          <cell r="I349" t="str">
            <v>NF1105</v>
          </cell>
          <cell r="J349">
            <v>273000</v>
          </cell>
        </row>
        <row r="350">
          <cell r="I350" t="str">
            <v>NF1088</v>
          </cell>
          <cell r="J350">
            <v>273000</v>
          </cell>
        </row>
        <row r="351">
          <cell r="I351" t="str">
            <v>NF1108</v>
          </cell>
          <cell r="J351">
            <v>321300</v>
          </cell>
        </row>
        <row r="352">
          <cell r="I352" t="str">
            <v>NF2085</v>
          </cell>
          <cell r="J352">
            <v>242600</v>
          </cell>
        </row>
        <row r="353">
          <cell r="I353" t="str">
            <v>NF2105</v>
          </cell>
          <cell r="J353">
            <v>281400</v>
          </cell>
        </row>
        <row r="354">
          <cell r="I354" t="str">
            <v>NF2088</v>
          </cell>
          <cell r="J354">
            <v>281400</v>
          </cell>
        </row>
        <row r="355">
          <cell r="I355" t="str">
            <v>NF2108</v>
          </cell>
          <cell r="J355">
            <v>329700</v>
          </cell>
        </row>
        <row r="356">
          <cell r="I356" t="str">
            <v>NF0060X</v>
          </cell>
          <cell r="J356">
            <v>114500</v>
          </cell>
        </row>
        <row r="357">
          <cell r="I357" t="str">
            <v>NF0080X</v>
          </cell>
          <cell r="J357">
            <v>128100</v>
          </cell>
        </row>
        <row r="358">
          <cell r="I358" t="str">
            <v>NF0100X</v>
          </cell>
          <cell r="J358">
            <v>138600</v>
          </cell>
        </row>
        <row r="359">
          <cell r="I359" t="str">
            <v>NF0120X</v>
          </cell>
          <cell r="J359">
            <v>150200</v>
          </cell>
        </row>
        <row r="360">
          <cell r="I360" t="str">
            <v>NA0001</v>
          </cell>
          <cell r="J360">
            <v>1600</v>
          </cell>
        </row>
        <row r="361">
          <cell r="I361" t="str">
            <v>NA0006</v>
          </cell>
          <cell r="J361">
            <v>11300</v>
          </cell>
        </row>
        <row r="362">
          <cell r="I362" t="str">
            <v>NA0008</v>
          </cell>
          <cell r="J362">
            <v>14500</v>
          </cell>
        </row>
        <row r="363">
          <cell r="I363" t="str">
            <v>NA0010</v>
          </cell>
          <cell r="J363">
            <v>17700</v>
          </cell>
        </row>
        <row r="364">
          <cell r="I364" t="str">
            <v>NA0012</v>
          </cell>
          <cell r="J364">
            <v>21000</v>
          </cell>
        </row>
        <row r="365">
          <cell r="I365" t="str">
            <v>NA0014</v>
          </cell>
          <cell r="J365">
            <v>24300</v>
          </cell>
        </row>
        <row r="366">
          <cell r="I366" t="str">
            <v>NA0016</v>
          </cell>
          <cell r="J366">
            <v>27500</v>
          </cell>
        </row>
        <row r="367">
          <cell r="I367" t="str">
            <v>NA0101</v>
          </cell>
          <cell r="J367">
            <v>14500</v>
          </cell>
        </row>
        <row r="368">
          <cell r="I368" t="str">
            <v>NA0102</v>
          </cell>
          <cell r="J368">
            <v>27500</v>
          </cell>
        </row>
        <row r="369">
          <cell r="I369" t="str">
            <v>NA0103</v>
          </cell>
          <cell r="J369">
            <v>16200</v>
          </cell>
        </row>
        <row r="370">
          <cell r="I370" t="str">
            <v>NA0104</v>
          </cell>
          <cell r="J370">
            <v>50100</v>
          </cell>
        </row>
        <row r="371">
          <cell r="I371" t="str">
            <v>NA0105</v>
          </cell>
          <cell r="J371">
            <v>14500</v>
          </cell>
        </row>
        <row r="372">
          <cell r="I372" t="str">
            <v>NA0106</v>
          </cell>
          <cell r="J372">
            <v>11300</v>
          </cell>
        </row>
        <row r="373">
          <cell r="I373" t="str">
            <v>NA0107</v>
          </cell>
          <cell r="J373">
            <v>11300</v>
          </cell>
        </row>
        <row r="374">
          <cell r="I374" t="str">
            <v>NF8001</v>
          </cell>
          <cell r="J374">
            <v>25700</v>
          </cell>
        </row>
        <row r="375">
          <cell r="I375" t="str">
            <v>NF8002</v>
          </cell>
          <cell r="J375">
            <v>3300</v>
          </cell>
        </row>
        <row r="376">
          <cell r="I376" t="str">
            <v>NF5109</v>
          </cell>
          <cell r="J376">
            <v>14700</v>
          </cell>
        </row>
        <row r="377">
          <cell r="I377" t="str">
            <v>NF5110</v>
          </cell>
          <cell r="J377">
            <v>16300</v>
          </cell>
        </row>
        <row r="378">
          <cell r="I378" t="str">
            <v>NF5112</v>
          </cell>
          <cell r="J378">
            <v>16300</v>
          </cell>
        </row>
        <row r="379">
          <cell r="I379" t="str">
            <v>NF5115</v>
          </cell>
          <cell r="J379">
            <v>21000</v>
          </cell>
        </row>
        <row r="380">
          <cell r="I380" t="str">
            <v>NF5118</v>
          </cell>
          <cell r="J380">
            <v>24200</v>
          </cell>
        </row>
        <row r="381">
          <cell r="I381" t="str">
            <v>NF5209</v>
          </cell>
          <cell r="J381">
            <v>17900</v>
          </cell>
        </row>
        <row r="382">
          <cell r="I382" t="str">
            <v>NF5210</v>
          </cell>
          <cell r="J382">
            <v>21000</v>
          </cell>
        </row>
        <row r="383">
          <cell r="I383" t="str">
            <v>NF5212</v>
          </cell>
          <cell r="J383">
            <v>21000</v>
          </cell>
        </row>
        <row r="384">
          <cell r="I384" t="str">
            <v>NF5215</v>
          </cell>
          <cell r="J384">
            <v>24200</v>
          </cell>
        </row>
        <row r="385">
          <cell r="I385" t="str">
            <v>NF5218</v>
          </cell>
          <cell r="J385">
            <v>27300</v>
          </cell>
        </row>
        <row r="386">
          <cell r="I386" t="str">
            <v>NF5309</v>
          </cell>
          <cell r="J386">
            <v>14700</v>
          </cell>
        </row>
        <row r="387">
          <cell r="I387" t="str">
            <v>NF5310</v>
          </cell>
          <cell r="J387">
            <v>16300</v>
          </cell>
        </row>
        <row r="388">
          <cell r="I388" t="str">
            <v>NF5312</v>
          </cell>
          <cell r="J388">
            <v>16300</v>
          </cell>
        </row>
        <row r="389">
          <cell r="I389" t="str">
            <v>NF5315</v>
          </cell>
          <cell r="J389">
            <v>21000</v>
          </cell>
        </row>
        <row r="390">
          <cell r="I390" t="str">
            <v>NF5318</v>
          </cell>
          <cell r="J390">
            <v>24200</v>
          </cell>
        </row>
        <row r="391">
          <cell r="I391" t="str">
            <v>NF5409</v>
          </cell>
          <cell r="J391">
            <v>14700</v>
          </cell>
        </row>
        <row r="392">
          <cell r="I392" t="str">
            <v>NF5410</v>
          </cell>
          <cell r="J392">
            <v>16300</v>
          </cell>
        </row>
        <row r="393">
          <cell r="I393" t="str">
            <v>NF5412</v>
          </cell>
          <cell r="J393">
            <v>16300</v>
          </cell>
        </row>
        <row r="394">
          <cell r="I394" t="str">
            <v>NF5415</v>
          </cell>
          <cell r="J394">
            <v>21000</v>
          </cell>
        </row>
        <row r="395">
          <cell r="I395" t="str">
            <v>NF5418</v>
          </cell>
          <cell r="J395">
            <v>24200</v>
          </cell>
        </row>
        <row r="396">
          <cell r="I396" t="str">
            <v>NF5500</v>
          </cell>
          <cell r="J396">
            <v>11600</v>
          </cell>
        </row>
        <row r="397">
          <cell r="I397" t="str">
            <v>NF5600</v>
          </cell>
          <cell r="J397">
            <v>11600</v>
          </cell>
        </row>
        <row r="398">
          <cell r="I398" t="str">
            <v>NF6009</v>
          </cell>
          <cell r="J398">
            <v>3200</v>
          </cell>
        </row>
        <row r="399">
          <cell r="I399" t="str">
            <v>NF6010</v>
          </cell>
          <cell r="J399">
            <v>3200</v>
          </cell>
        </row>
        <row r="400">
          <cell r="I400" t="str">
            <v>NF6012</v>
          </cell>
          <cell r="J400">
            <v>3200</v>
          </cell>
        </row>
        <row r="401">
          <cell r="I401" t="str">
            <v>NF6015</v>
          </cell>
          <cell r="J401">
            <v>4700</v>
          </cell>
        </row>
        <row r="402">
          <cell r="I402" t="str">
            <v>NF6018</v>
          </cell>
          <cell r="J402">
            <v>4700</v>
          </cell>
        </row>
        <row r="403">
          <cell r="I403" t="str">
            <v>NF6103</v>
          </cell>
          <cell r="J403">
            <v>1600</v>
          </cell>
        </row>
        <row r="404">
          <cell r="I404" t="str">
            <v>NF6106</v>
          </cell>
          <cell r="J404">
            <v>1600</v>
          </cell>
        </row>
        <row r="405">
          <cell r="I405" t="str">
            <v>NF6109</v>
          </cell>
          <cell r="J405">
            <v>3200</v>
          </cell>
        </row>
        <row r="406">
          <cell r="I406" t="str">
            <v>NF6303</v>
          </cell>
          <cell r="J406">
            <v>9500</v>
          </cell>
        </row>
        <row r="407">
          <cell r="I407" t="str">
            <v>NF6306</v>
          </cell>
          <cell r="J407">
            <v>11600</v>
          </cell>
        </row>
        <row r="408">
          <cell r="I408" t="str">
            <v>NF6309</v>
          </cell>
          <cell r="J408">
            <v>13100</v>
          </cell>
        </row>
        <row r="409">
          <cell r="I409" t="str">
            <v>NF6403</v>
          </cell>
          <cell r="J409">
            <v>9500</v>
          </cell>
        </row>
        <row r="410">
          <cell r="I410" t="str">
            <v>NF6406</v>
          </cell>
          <cell r="J410">
            <v>11600</v>
          </cell>
        </row>
        <row r="411">
          <cell r="I411" t="str">
            <v>NF6409</v>
          </cell>
          <cell r="J411">
            <v>12600</v>
          </cell>
        </row>
        <row r="412">
          <cell r="I412" t="str">
            <v>NT8001</v>
          </cell>
          <cell r="J412">
            <v>17900</v>
          </cell>
        </row>
        <row r="413">
          <cell r="I413" t="str">
            <v>NT0006</v>
          </cell>
          <cell r="J413">
            <v>66200</v>
          </cell>
        </row>
        <row r="414">
          <cell r="I414" t="str">
            <v>NT0008</v>
          </cell>
          <cell r="J414">
            <v>74600</v>
          </cell>
        </row>
        <row r="415">
          <cell r="I415" t="str">
            <v>NT0010</v>
          </cell>
          <cell r="J415">
            <v>87200</v>
          </cell>
        </row>
        <row r="416">
          <cell r="I416" t="str">
            <v>NT0012</v>
          </cell>
          <cell r="J416">
            <v>92400</v>
          </cell>
        </row>
        <row r="417">
          <cell r="I417" t="str">
            <v>NT0016</v>
          </cell>
          <cell r="J417">
            <v>123900</v>
          </cell>
        </row>
        <row r="418">
          <cell r="I418" t="str">
            <v>NT0018</v>
          </cell>
          <cell r="J418">
            <v>140700</v>
          </cell>
        </row>
        <row r="419">
          <cell r="I419" t="str">
            <v>NT0106</v>
          </cell>
          <cell r="J419">
            <v>54600</v>
          </cell>
        </row>
        <row r="420">
          <cell r="I420" t="str">
            <v>NT0108</v>
          </cell>
          <cell r="J420">
            <v>63000</v>
          </cell>
        </row>
        <row r="421">
          <cell r="I421" t="str">
            <v>NT0110</v>
          </cell>
          <cell r="J421">
            <v>72500</v>
          </cell>
        </row>
        <row r="422">
          <cell r="I422" t="str">
            <v>NT0112</v>
          </cell>
          <cell r="J422">
            <v>75600</v>
          </cell>
        </row>
        <row r="423">
          <cell r="I423" t="str">
            <v>NT0116</v>
          </cell>
          <cell r="J423">
            <v>102900</v>
          </cell>
        </row>
        <row r="424">
          <cell r="I424" t="str">
            <v>NT0118</v>
          </cell>
          <cell r="J424">
            <v>116600</v>
          </cell>
        </row>
        <row r="425">
          <cell r="I425" t="str">
            <v>NT0100</v>
          </cell>
          <cell r="J425">
            <v>63000</v>
          </cell>
        </row>
        <row r="426">
          <cell r="I426" t="str">
            <v>NT0000</v>
          </cell>
          <cell r="J426">
            <v>72500</v>
          </cell>
        </row>
        <row r="427">
          <cell r="I427" t="str">
            <v>NT2004</v>
          </cell>
          <cell r="J427">
            <v>39900</v>
          </cell>
        </row>
        <row r="428">
          <cell r="I428" t="str">
            <v>NT2006</v>
          </cell>
          <cell r="J428">
            <v>45200</v>
          </cell>
        </row>
        <row r="429">
          <cell r="I429" t="str">
            <v>NT2008</v>
          </cell>
          <cell r="J429">
            <v>53600</v>
          </cell>
        </row>
        <row r="430">
          <cell r="I430" t="str">
            <v>NT2010</v>
          </cell>
          <cell r="J430">
            <v>63000</v>
          </cell>
        </row>
        <row r="431">
          <cell r="I431" t="str">
            <v>NT2012</v>
          </cell>
          <cell r="J431">
            <v>66200</v>
          </cell>
        </row>
        <row r="432">
          <cell r="I432" t="str">
            <v>NT2014</v>
          </cell>
          <cell r="J432">
            <v>81900</v>
          </cell>
        </row>
        <row r="433">
          <cell r="I433" t="str">
            <v>NT2016</v>
          </cell>
          <cell r="J433">
            <v>92400</v>
          </cell>
        </row>
        <row r="434">
          <cell r="I434" t="str">
            <v>NT2018</v>
          </cell>
          <cell r="J434">
            <v>95600</v>
          </cell>
        </row>
        <row r="435">
          <cell r="I435" t="str">
            <v>NT2122</v>
          </cell>
          <cell r="J435">
            <v>26300</v>
          </cell>
        </row>
        <row r="436">
          <cell r="I436" t="str">
            <v>NT2206</v>
          </cell>
          <cell r="J436">
            <v>53600</v>
          </cell>
        </row>
        <row r="437">
          <cell r="I437" t="str">
            <v>NT2208</v>
          </cell>
          <cell r="J437">
            <v>59900</v>
          </cell>
        </row>
        <row r="438">
          <cell r="I438" t="str">
            <v>NT2210</v>
          </cell>
          <cell r="J438">
            <v>66200</v>
          </cell>
        </row>
        <row r="439">
          <cell r="I439" t="str">
            <v>NT2212</v>
          </cell>
          <cell r="J439">
            <v>75600</v>
          </cell>
        </row>
        <row r="440">
          <cell r="I440" t="str">
            <v>NT2308</v>
          </cell>
          <cell r="J440">
            <v>45200</v>
          </cell>
        </row>
        <row r="441">
          <cell r="I441" t="str">
            <v>NT912</v>
          </cell>
          <cell r="J441">
            <v>84000</v>
          </cell>
        </row>
        <row r="442">
          <cell r="I442" t="str">
            <v>NT916</v>
          </cell>
          <cell r="J442">
            <v>129200</v>
          </cell>
        </row>
        <row r="443">
          <cell r="I443" t="str">
            <v>NT918</v>
          </cell>
          <cell r="J443">
            <v>153300</v>
          </cell>
        </row>
        <row r="444">
          <cell r="I444" t="str">
            <v>NT966</v>
          </cell>
          <cell r="J444">
            <v>112400</v>
          </cell>
        </row>
        <row r="445">
          <cell r="I445" t="str">
            <v>NT988</v>
          </cell>
          <cell r="J445">
            <v>143900</v>
          </cell>
        </row>
        <row r="446">
          <cell r="I446" t="str">
            <v>NT5566</v>
          </cell>
          <cell r="J446">
            <v>119700</v>
          </cell>
        </row>
        <row r="447">
          <cell r="I447" t="str">
            <v>NT5586R</v>
          </cell>
          <cell r="J447">
            <v>137600</v>
          </cell>
        </row>
        <row r="448">
          <cell r="I448" t="str">
            <v>NT5586L</v>
          </cell>
          <cell r="J448">
            <v>137600</v>
          </cell>
        </row>
        <row r="449">
          <cell r="I449" t="str">
            <v>NT5588</v>
          </cell>
          <cell r="J449">
            <v>144900</v>
          </cell>
        </row>
        <row r="450">
          <cell r="I450" t="str">
            <v>NT5806R</v>
          </cell>
          <cell r="J450">
            <v>80900</v>
          </cell>
        </row>
        <row r="451">
          <cell r="I451" t="str">
            <v>NT5806L</v>
          </cell>
          <cell r="J451">
            <v>80900</v>
          </cell>
        </row>
        <row r="452">
          <cell r="I452" t="str">
            <v>NT5266</v>
          </cell>
          <cell r="J452">
            <v>150200</v>
          </cell>
        </row>
        <row r="453">
          <cell r="I453" t="str">
            <v>NT5288</v>
          </cell>
          <cell r="J453">
            <v>155400</v>
          </cell>
        </row>
        <row r="454">
          <cell r="I454" t="str">
            <v>NT3006</v>
          </cell>
          <cell r="J454">
            <v>30500</v>
          </cell>
        </row>
        <row r="455">
          <cell r="I455" t="str">
            <v>NT3008</v>
          </cell>
          <cell r="J455">
            <v>35700</v>
          </cell>
        </row>
        <row r="456">
          <cell r="I456" t="str">
            <v>NT3010</v>
          </cell>
          <cell r="J456">
            <v>39900</v>
          </cell>
        </row>
        <row r="457">
          <cell r="I457" t="str">
            <v>NT3012</v>
          </cell>
          <cell r="J457">
            <v>45200</v>
          </cell>
        </row>
        <row r="458">
          <cell r="I458" t="str">
            <v>NT3306</v>
          </cell>
          <cell r="J458">
            <v>90300</v>
          </cell>
        </row>
        <row r="459">
          <cell r="I459" t="str">
            <v>NT3308</v>
          </cell>
          <cell r="J459">
            <v>99800</v>
          </cell>
        </row>
        <row r="460">
          <cell r="I460" t="str">
            <v>NT3310</v>
          </cell>
          <cell r="J460">
            <v>119700</v>
          </cell>
        </row>
        <row r="461">
          <cell r="I461" t="str">
            <v>NT3312</v>
          </cell>
          <cell r="J461">
            <v>161700</v>
          </cell>
        </row>
        <row r="462">
          <cell r="I462" t="str">
            <v>NA0206</v>
          </cell>
          <cell r="J462">
            <v>6500</v>
          </cell>
        </row>
        <row r="463">
          <cell r="I463" t="str">
            <v>NA0208</v>
          </cell>
          <cell r="J463">
            <v>6500</v>
          </cell>
        </row>
        <row r="464">
          <cell r="I464" t="str">
            <v>NA0210</v>
          </cell>
          <cell r="J464">
            <v>8100</v>
          </cell>
        </row>
        <row r="465">
          <cell r="I465" t="str">
            <v>NA0212</v>
          </cell>
          <cell r="J465">
            <v>8100</v>
          </cell>
        </row>
        <row r="466">
          <cell r="I466" t="str">
            <v>NA0300</v>
          </cell>
          <cell r="J466">
            <v>4800</v>
          </cell>
        </row>
        <row r="467">
          <cell r="I467" t="str">
            <v>NA0400</v>
          </cell>
          <cell r="J467">
            <v>1300</v>
          </cell>
        </row>
        <row r="468">
          <cell r="I468" t="str">
            <v>CH0001</v>
          </cell>
          <cell r="J468">
            <v>39900</v>
          </cell>
        </row>
        <row r="469">
          <cell r="I469" t="str">
            <v>CH0002</v>
          </cell>
          <cell r="J469">
            <v>75600</v>
          </cell>
        </row>
        <row r="470">
          <cell r="I470" t="str">
            <v>CH0003</v>
          </cell>
          <cell r="J470">
            <v>65100</v>
          </cell>
        </row>
        <row r="471">
          <cell r="I471" t="str">
            <v>CH0004</v>
          </cell>
          <cell r="J471">
            <v>80900</v>
          </cell>
        </row>
        <row r="472">
          <cell r="I472" t="str">
            <v>CH0005</v>
          </cell>
          <cell r="J472">
            <v>158600</v>
          </cell>
        </row>
        <row r="473">
          <cell r="I473" t="str">
            <v>CH0005R</v>
          </cell>
          <cell r="J473">
            <v>13700</v>
          </cell>
        </row>
        <row r="474">
          <cell r="I474" t="str">
            <v>CH0005T</v>
          </cell>
          <cell r="J474">
            <v>34700</v>
          </cell>
        </row>
        <row r="475">
          <cell r="I475" t="str">
            <v>CH0007</v>
          </cell>
          <cell r="J475">
            <v>94500</v>
          </cell>
        </row>
        <row r="476">
          <cell r="I476" t="str">
            <v>CH0007천</v>
          </cell>
          <cell r="J476">
            <v>113400</v>
          </cell>
        </row>
        <row r="477">
          <cell r="I477" t="str">
            <v>CH0007B</v>
          </cell>
          <cell r="J477">
            <v>55700</v>
          </cell>
        </row>
        <row r="478">
          <cell r="I478" t="str">
            <v>CH0007B천</v>
          </cell>
          <cell r="J478">
            <v>75600</v>
          </cell>
        </row>
        <row r="479">
          <cell r="I479" t="str">
            <v>CH0007T</v>
          </cell>
          <cell r="J479">
            <v>27300</v>
          </cell>
        </row>
        <row r="480">
          <cell r="I480" t="str">
            <v>CH0007A</v>
          </cell>
          <cell r="J480">
            <v>10700</v>
          </cell>
        </row>
        <row r="481">
          <cell r="I481" t="str">
            <v>CH0007S</v>
          </cell>
          <cell r="J481">
            <v>27300</v>
          </cell>
        </row>
        <row r="482">
          <cell r="I482" t="str">
            <v>CH0007C</v>
          </cell>
          <cell r="J482">
            <v>26800</v>
          </cell>
        </row>
        <row r="483">
          <cell r="I483" t="str">
            <v>CH0007N</v>
          </cell>
          <cell r="J483">
            <v>500</v>
          </cell>
        </row>
        <row r="484">
          <cell r="I484" t="str">
            <v>CH0100</v>
          </cell>
          <cell r="J484">
            <v>602700</v>
          </cell>
        </row>
        <row r="485">
          <cell r="I485" t="str">
            <v>CH0101</v>
          </cell>
          <cell r="J485">
            <v>383300</v>
          </cell>
        </row>
        <row r="486">
          <cell r="I486" t="str">
            <v>CH0111</v>
          </cell>
          <cell r="J486">
            <v>254100</v>
          </cell>
        </row>
        <row r="487">
          <cell r="I487" t="str">
            <v>CH0200</v>
          </cell>
          <cell r="J487">
            <v>326600</v>
          </cell>
        </row>
        <row r="488">
          <cell r="I488" t="str">
            <v>CH0201</v>
          </cell>
          <cell r="J488">
            <v>302400</v>
          </cell>
        </row>
        <row r="489">
          <cell r="I489" t="str">
            <v>CH0211</v>
          </cell>
          <cell r="J489">
            <v>246800</v>
          </cell>
        </row>
        <row r="490">
          <cell r="I490" t="str">
            <v>CH0300</v>
          </cell>
          <cell r="J490">
            <v>153300</v>
          </cell>
        </row>
        <row r="491">
          <cell r="I491" t="str">
            <v>CH0303</v>
          </cell>
          <cell r="J491">
            <v>152300</v>
          </cell>
        </row>
        <row r="492">
          <cell r="I492" t="str">
            <v>CH0301</v>
          </cell>
          <cell r="J492">
            <v>135500</v>
          </cell>
        </row>
        <row r="493">
          <cell r="I493" t="str">
            <v>CH0302</v>
          </cell>
          <cell r="J493">
            <v>117600</v>
          </cell>
        </row>
        <row r="494">
          <cell r="I494" t="str">
            <v>CH0311</v>
          </cell>
          <cell r="J494">
            <v>98700</v>
          </cell>
        </row>
        <row r="495">
          <cell r="I495" t="str">
            <v>CH0300B</v>
          </cell>
          <cell r="J495">
            <v>170100</v>
          </cell>
        </row>
        <row r="496">
          <cell r="I496" t="str">
            <v>CH0301B</v>
          </cell>
          <cell r="J496">
            <v>143900</v>
          </cell>
        </row>
        <row r="497">
          <cell r="I497" t="str">
            <v>CH0311B</v>
          </cell>
          <cell r="J497">
            <v>119700</v>
          </cell>
        </row>
        <row r="498">
          <cell r="I498" t="str">
            <v>CH0332</v>
          </cell>
          <cell r="J498">
            <v>185900</v>
          </cell>
        </row>
        <row r="499">
          <cell r="I499" t="str">
            <v>CH0333</v>
          </cell>
          <cell r="J499">
            <v>257300</v>
          </cell>
        </row>
        <row r="500">
          <cell r="I500" t="str">
            <v>CH0332S</v>
          </cell>
          <cell r="J500">
            <v>210000</v>
          </cell>
        </row>
        <row r="501">
          <cell r="I501" t="str">
            <v>CH0032</v>
          </cell>
          <cell r="J501">
            <v>98100</v>
          </cell>
        </row>
        <row r="502">
          <cell r="I502" t="str">
            <v>CH0033</v>
          </cell>
          <cell r="J502">
            <v>126000</v>
          </cell>
        </row>
        <row r="503">
          <cell r="I503" t="str">
            <v>CH0032S</v>
          </cell>
          <cell r="J503">
            <v>120800</v>
          </cell>
        </row>
        <row r="504">
          <cell r="I504" t="str">
            <v>CH0342</v>
          </cell>
          <cell r="J504">
            <v>120800</v>
          </cell>
        </row>
        <row r="505">
          <cell r="I505" t="str">
            <v>CH0342S</v>
          </cell>
          <cell r="J505">
            <v>147000</v>
          </cell>
        </row>
        <row r="506">
          <cell r="I506" t="str">
            <v>CH0343</v>
          </cell>
          <cell r="J506">
            <v>159600</v>
          </cell>
        </row>
        <row r="507">
          <cell r="I507" t="str">
            <v>CH0401</v>
          </cell>
          <cell r="J507">
            <v>219500</v>
          </cell>
        </row>
        <row r="508">
          <cell r="I508" t="str">
            <v>CH0402</v>
          </cell>
          <cell r="J508">
            <v>189000</v>
          </cell>
        </row>
        <row r="509">
          <cell r="I509" t="str">
            <v>CH0411</v>
          </cell>
          <cell r="J509">
            <v>135500</v>
          </cell>
        </row>
        <row r="510">
          <cell r="I510" t="str">
            <v>CH0491</v>
          </cell>
          <cell r="J510">
            <v>23100</v>
          </cell>
        </row>
        <row r="511">
          <cell r="I511" t="str">
            <v>CH0500</v>
          </cell>
          <cell r="J511">
            <v>170100</v>
          </cell>
        </row>
        <row r="512">
          <cell r="I512" t="str">
            <v>CH0501</v>
          </cell>
          <cell r="J512">
            <v>159600</v>
          </cell>
        </row>
        <row r="513">
          <cell r="I513" t="str">
            <v>CH0502</v>
          </cell>
          <cell r="J513">
            <v>150200</v>
          </cell>
        </row>
        <row r="514">
          <cell r="I514" t="str">
            <v>CH0511</v>
          </cell>
          <cell r="J514">
            <v>107100</v>
          </cell>
        </row>
        <row r="515">
          <cell r="I515" t="str">
            <v>CH0600</v>
          </cell>
          <cell r="J515">
            <v>221600</v>
          </cell>
        </row>
        <row r="516">
          <cell r="I516" t="str">
            <v>CH0601</v>
          </cell>
          <cell r="J516">
            <v>201600</v>
          </cell>
        </row>
        <row r="517">
          <cell r="I517" t="str">
            <v>CH0602</v>
          </cell>
          <cell r="J517">
            <v>177500</v>
          </cell>
        </row>
        <row r="518">
          <cell r="I518" t="str">
            <v>CH0611</v>
          </cell>
          <cell r="J518">
            <v>159600</v>
          </cell>
        </row>
        <row r="519">
          <cell r="I519" t="str">
            <v>CH0701</v>
          </cell>
          <cell r="J519">
            <v>120800</v>
          </cell>
        </row>
        <row r="520">
          <cell r="I520" t="str">
            <v>CH0702</v>
          </cell>
          <cell r="J520">
            <v>102900</v>
          </cell>
        </row>
        <row r="521">
          <cell r="I521" t="str">
            <v>CH0712</v>
          </cell>
          <cell r="J521">
            <v>78800</v>
          </cell>
        </row>
        <row r="522">
          <cell r="I522" t="str">
            <v>CH0801</v>
          </cell>
          <cell r="J522">
            <v>108200</v>
          </cell>
        </row>
        <row r="523">
          <cell r="I523" t="str">
            <v>CH0802</v>
          </cell>
          <cell r="J523">
            <v>90300</v>
          </cell>
        </row>
        <row r="524">
          <cell r="I524" t="str">
            <v>CH0812</v>
          </cell>
          <cell r="J524">
            <v>66200</v>
          </cell>
        </row>
        <row r="525">
          <cell r="I525" t="str">
            <v>CH0900</v>
          </cell>
          <cell r="J525">
            <v>798000</v>
          </cell>
        </row>
        <row r="526">
          <cell r="I526" t="str">
            <v>CH0901</v>
          </cell>
          <cell r="J526">
            <v>707700</v>
          </cell>
        </row>
        <row r="527">
          <cell r="I527" t="str">
            <v>CH0911</v>
          </cell>
          <cell r="J527">
            <v>614300</v>
          </cell>
        </row>
        <row r="528">
          <cell r="I528" t="str">
            <v>CH1000</v>
          </cell>
          <cell r="J528">
            <v>882000</v>
          </cell>
        </row>
        <row r="529">
          <cell r="I529" t="str">
            <v>CH1001</v>
          </cell>
          <cell r="J529">
            <v>764400</v>
          </cell>
        </row>
        <row r="530">
          <cell r="I530" t="str">
            <v>CH9000</v>
          </cell>
          <cell r="J530">
            <v>3011400</v>
          </cell>
        </row>
        <row r="531">
          <cell r="I531" t="str">
            <v>CH9901</v>
          </cell>
          <cell r="J531">
            <v>45200</v>
          </cell>
        </row>
        <row r="532">
          <cell r="I532" t="str">
            <v>CH9903</v>
          </cell>
          <cell r="J532">
            <v>45200</v>
          </cell>
        </row>
        <row r="533">
          <cell r="I533" t="str">
            <v>CH9905</v>
          </cell>
          <cell r="J533">
            <v>66200</v>
          </cell>
        </row>
        <row r="534">
          <cell r="I534" t="str">
            <v>CH0907</v>
          </cell>
          <cell r="J534">
            <v>102900</v>
          </cell>
        </row>
        <row r="535">
          <cell r="I535" t="str">
            <v>CH9917</v>
          </cell>
          <cell r="J535">
            <v>210000</v>
          </cell>
        </row>
        <row r="536">
          <cell r="I536" t="str">
            <v>CS0101</v>
          </cell>
          <cell r="J536">
            <v>219500</v>
          </cell>
        </row>
        <row r="537">
          <cell r="I537" t="str">
            <v>CS0103</v>
          </cell>
          <cell r="J537">
            <v>392700</v>
          </cell>
        </row>
        <row r="538">
          <cell r="I538" t="str">
            <v>CS0301</v>
          </cell>
          <cell r="J538">
            <v>258300</v>
          </cell>
        </row>
        <row r="539">
          <cell r="I539" t="str">
            <v>CS0303</v>
          </cell>
          <cell r="J539">
            <v>449400</v>
          </cell>
        </row>
        <row r="540">
          <cell r="I540" t="str">
            <v>CS401천연</v>
          </cell>
          <cell r="J540">
            <v>407400</v>
          </cell>
        </row>
        <row r="541">
          <cell r="I541" t="str">
            <v>CS401인조</v>
          </cell>
          <cell r="J541">
            <v>300300</v>
          </cell>
        </row>
        <row r="542">
          <cell r="I542" t="str">
            <v>CS0501</v>
          </cell>
          <cell r="J542">
            <v>197400</v>
          </cell>
        </row>
        <row r="543">
          <cell r="I543" t="str">
            <v>CS0503</v>
          </cell>
          <cell r="J543">
            <v>329700</v>
          </cell>
        </row>
        <row r="544">
          <cell r="I544" t="str">
            <v>CS0601</v>
          </cell>
          <cell r="J544">
            <v>246800</v>
          </cell>
        </row>
        <row r="545">
          <cell r="I545" t="str">
            <v>CS0603</v>
          </cell>
          <cell r="J545">
            <v>411600</v>
          </cell>
        </row>
        <row r="546">
          <cell r="I546" t="str">
            <v>CS0701</v>
          </cell>
          <cell r="J546">
            <v>305600</v>
          </cell>
        </row>
        <row r="547">
          <cell r="I547" t="str">
            <v>CS0703</v>
          </cell>
          <cell r="J547">
            <v>483000</v>
          </cell>
        </row>
        <row r="548">
          <cell r="I548" t="str">
            <v>CS0801천연</v>
          </cell>
          <cell r="J548">
            <v>909300</v>
          </cell>
        </row>
        <row r="549">
          <cell r="I549" t="str">
            <v>CS0803천연</v>
          </cell>
          <cell r="J549">
            <v>357000</v>
          </cell>
        </row>
        <row r="550">
          <cell r="I550" t="str">
            <v>CS0801인조</v>
          </cell>
          <cell r="J550">
            <v>1494200</v>
          </cell>
        </row>
        <row r="551">
          <cell r="I551" t="str">
            <v>CS0803인조</v>
          </cell>
          <cell r="J551">
            <v>576500</v>
          </cell>
        </row>
        <row r="552">
          <cell r="I552" t="str">
            <v>CS0901</v>
          </cell>
          <cell r="J552">
            <v>906200</v>
          </cell>
        </row>
        <row r="553">
          <cell r="I553" t="str">
            <v>CS0902</v>
          </cell>
          <cell r="J553">
            <v>1107800</v>
          </cell>
        </row>
        <row r="554">
          <cell r="I554" t="str">
            <v>CS0903</v>
          </cell>
          <cell r="J554">
            <v>1434300</v>
          </cell>
        </row>
        <row r="555">
          <cell r="I555" t="str">
            <v>CS1001</v>
          </cell>
          <cell r="J555">
            <v>945000</v>
          </cell>
        </row>
        <row r="556">
          <cell r="I556" t="str">
            <v>CS1002</v>
          </cell>
          <cell r="J556">
            <v>1211700</v>
          </cell>
        </row>
        <row r="557">
          <cell r="I557" t="str">
            <v>CS1003</v>
          </cell>
          <cell r="J557">
            <v>1530900</v>
          </cell>
        </row>
        <row r="558">
          <cell r="I558" t="str">
            <v>EL0104</v>
          </cell>
          <cell r="J558">
            <v>68300</v>
          </cell>
        </row>
        <row r="559">
          <cell r="I559" t="str">
            <v>EL0112</v>
          </cell>
          <cell r="J559">
            <v>98700</v>
          </cell>
        </row>
        <row r="560">
          <cell r="I560" t="str">
            <v>CL0204</v>
          </cell>
          <cell r="J560">
            <v>90300</v>
          </cell>
        </row>
        <row r="561">
          <cell r="I561" t="str">
            <v>CL0207</v>
          </cell>
          <cell r="J561">
            <v>86100</v>
          </cell>
        </row>
        <row r="562">
          <cell r="I562" t="str">
            <v>CL0212</v>
          </cell>
          <cell r="J562">
            <v>107100</v>
          </cell>
        </row>
        <row r="563">
          <cell r="I563" t="str">
            <v>CL034</v>
          </cell>
          <cell r="J563">
            <v>153300</v>
          </cell>
        </row>
        <row r="564">
          <cell r="I564" t="str">
            <v>CL031</v>
          </cell>
          <cell r="J564">
            <v>183800</v>
          </cell>
        </row>
        <row r="565">
          <cell r="I565" t="str">
            <v>CL046</v>
          </cell>
          <cell r="J565">
            <v>174300</v>
          </cell>
        </row>
        <row r="566">
          <cell r="I566" t="str">
            <v>CL044</v>
          </cell>
          <cell r="J566">
            <v>185900</v>
          </cell>
        </row>
        <row r="567">
          <cell r="I567" t="str">
            <v>CL041</v>
          </cell>
          <cell r="J567">
            <v>243600</v>
          </cell>
        </row>
        <row r="568">
          <cell r="I568" t="str">
            <v>CL056</v>
          </cell>
          <cell r="J568">
            <v>117600</v>
          </cell>
        </row>
        <row r="569">
          <cell r="I569" t="str">
            <v>CL054</v>
          </cell>
          <cell r="J569">
            <v>129200</v>
          </cell>
        </row>
        <row r="570">
          <cell r="I570" t="str">
            <v>CL051</v>
          </cell>
          <cell r="J570">
            <v>185900</v>
          </cell>
        </row>
        <row r="571">
          <cell r="I571" t="str">
            <v>PL0904</v>
          </cell>
          <cell r="J571">
            <v>245700</v>
          </cell>
        </row>
        <row r="572">
          <cell r="I572" t="str">
            <v>PL0908</v>
          </cell>
          <cell r="J572">
            <v>227900</v>
          </cell>
        </row>
        <row r="573">
          <cell r="I573" t="str">
            <v>PL0912</v>
          </cell>
          <cell r="J573">
            <v>261500</v>
          </cell>
        </row>
        <row r="574">
          <cell r="I574" t="str">
            <v>PL0914</v>
          </cell>
          <cell r="J574">
            <v>297200</v>
          </cell>
        </row>
        <row r="575">
          <cell r="I575" t="str">
            <v>AT0106</v>
          </cell>
          <cell r="J575">
            <v>54600</v>
          </cell>
        </row>
        <row r="576">
          <cell r="I576" t="str">
            <v>AT0108</v>
          </cell>
          <cell r="J576">
            <v>63000</v>
          </cell>
        </row>
        <row r="577">
          <cell r="I577" t="str">
            <v>AT0110</v>
          </cell>
          <cell r="J577">
            <v>72500</v>
          </cell>
        </row>
        <row r="578">
          <cell r="I578" t="str">
            <v>AT0112</v>
          </cell>
          <cell r="J578">
            <v>75600</v>
          </cell>
        </row>
        <row r="579">
          <cell r="I579" t="str">
            <v>AT0114</v>
          </cell>
          <cell r="J579">
            <v>87200</v>
          </cell>
        </row>
        <row r="580">
          <cell r="I580" t="str">
            <v>AT0116</v>
          </cell>
          <cell r="J580">
            <v>102900</v>
          </cell>
        </row>
        <row r="581">
          <cell r="I581" t="str">
            <v>AT0118</v>
          </cell>
          <cell r="J581">
            <v>116600</v>
          </cell>
        </row>
        <row r="582">
          <cell r="I582" t="str">
            <v>AT0006</v>
          </cell>
          <cell r="J582">
            <v>66200</v>
          </cell>
        </row>
        <row r="583">
          <cell r="I583" t="str">
            <v>AT0008</v>
          </cell>
          <cell r="J583">
            <v>74600</v>
          </cell>
        </row>
        <row r="584">
          <cell r="I584" t="str">
            <v>AT0010</v>
          </cell>
          <cell r="J584">
            <v>87200</v>
          </cell>
        </row>
        <row r="585">
          <cell r="I585" t="str">
            <v>AT0012</v>
          </cell>
          <cell r="J585">
            <v>92400</v>
          </cell>
        </row>
        <row r="586">
          <cell r="I586" t="str">
            <v>AT0014</v>
          </cell>
          <cell r="J586">
            <v>110300</v>
          </cell>
        </row>
        <row r="587">
          <cell r="I587" t="str">
            <v>AT0016</v>
          </cell>
          <cell r="J587">
            <v>123900</v>
          </cell>
        </row>
        <row r="588">
          <cell r="I588" t="str">
            <v>AT0018</v>
          </cell>
          <cell r="J588">
            <v>140700</v>
          </cell>
        </row>
        <row r="589">
          <cell r="I589" t="str">
            <v>AT0000R</v>
          </cell>
          <cell r="J589">
            <v>56700</v>
          </cell>
        </row>
        <row r="590">
          <cell r="I590" t="str">
            <v>AT0000L</v>
          </cell>
          <cell r="J590">
            <v>56700</v>
          </cell>
        </row>
        <row r="591">
          <cell r="I591" t="str">
            <v>AT0100R</v>
          </cell>
          <cell r="J591">
            <v>45200</v>
          </cell>
        </row>
        <row r="592">
          <cell r="I592" t="str">
            <v>AT0100L</v>
          </cell>
          <cell r="J592">
            <v>45200</v>
          </cell>
        </row>
        <row r="593">
          <cell r="I593" t="str">
            <v>AT5066</v>
          </cell>
          <cell r="J593">
            <v>128100</v>
          </cell>
        </row>
        <row r="594">
          <cell r="I594" t="str">
            <v>AT5086R</v>
          </cell>
          <cell r="J594">
            <v>144900</v>
          </cell>
        </row>
        <row r="595">
          <cell r="I595" t="str">
            <v>AT5086L</v>
          </cell>
          <cell r="J595">
            <v>144900</v>
          </cell>
        </row>
        <row r="596">
          <cell r="I596" t="str">
            <v>AT5088</v>
          </cell>
          <cell r="J596">
            <v>155400</v>
          </cell>
        </row>
        <row r="597">
          <cell r="I597" t="str">
            <v>AT5806R</v>
          </cell>
          <cell r="J597">
            <v>90300</v>
          </cell>
        </row>
        <row r="598">
          <cell r="I598" t="str">
            <v>AT5806L</v>
          </cell>
          <cell r="J598">
            <v>90300</v>
          </cell>
        </row>
        <row r="599">
          <cell r="I599" t="str">
            <v>AT5166</v>
          </cell>
          <cell r="J599">
            <v>110300</v>
          </cell>
        </row>
        <row r="600">
          <cell r="I600" t="str">
            <v>AT5186R</v>
          </cell>
          <cell r="J600">
            <v>128100</v>
          </cell>
        </row>
        <row r="601">
          <cell r="I601" t="str">
            <v>AT5186L</v>
          </cell>
          <cell r="J601">
            <v>128100</v>
          </cell>
        </row>
        <row r="602">
          <cell r="I602" t="str">
            <v>AT5188</v>
          </cell>
          <cell r="J602">
            <v>137600</v>
          </cell>
        </row>
        <row r="603">
          <cell r="I603" t="str">
            <v>AT5266</v>
          </cell>
          <cell r="J603">
            <v>161700</v>
          </cell>
        </row>
        <row r="604">
          <cell r="I604" t="str">
            <v>AT5288</v>
          </cell>
          <cell r="J604">
            <v>164900</v>
          </cell>
        </row>
        <row r="605">
          <cell r="I605" t="str">
            <v>AT912</v>
          </cell>
          <cell r="J605">
            <v>122900</v>
          </cell>
        </row>
        <row r="606">
          <cell r="I606" t="str">
            <v>AT914</v>
          </cell>
          <cell r="J606">
            <v>156500</v>
          </cell>
        </row>
        <row r="607">
          <cell r="I607" t="str">
            <v>AT916</v>
          </cell>
          <cell r="J607">
            <v>162800</v>
          </cell>
        </row>
        <row r="608">
          <cell r="I608" t="str">
            <v>AT918</v>
          </cell>
          <cell r="J608">
            <v>185900</v>
          </cell>
        </row>
        <row r="609">
          <cell r="I609" t="str">
            <v>AT988A</v>
          </cell>
          <cell r="J609">
            <v>176400</v>
          </cell>
        </row>
        <row r="610">
          <cell r="I610" t="str">
            <v>AT966A</v>
          </cell>
          <cell r="J610">
            <v>144900</v>
          </cell>
        </row>
        <row r="611">
          <cell r="I611" t="str">
            <v>AT988B</v>
          </cell>
          <cell r="J611">
            <v>198500</v>
          </cell>
        </row>
        <row r="612">
          <cell r="I612" t="str">
            <v>AT966B</v>
          </cell>
          <cell r="J612">
            <v>186900</v>
          </cell>
        </row>
        <row r="613">
          <cell r="I613" t="str">
            <v>AT914CR</v>
          </cell>
          <cell r="J613">
            <v>183800</v>
          </cell>
        </row>
        <row r="614">
          <cell r="I614" t="str">
            <v>AT914CL</v>
          </cell>
          <cell r="J614">
            <v>183800</v>
          </cell>
        </row>
        <row r="615">
          <cell r="I615" t="str">
            <v>AT916CR</v>
          </cell>
          <cell r="J615">
            <v>195300</v>
          </cell>
        </row>
        <row r="616">
          <cell r="I616" t="str">
            <v>AT916CL</v>
          </cell>
          <cell r="J616">
            <v>195300</v>
          </cell>
        </row>
        <row r="617">
          <cell r="I617" t="str">
            <v>AT966D</v>
          </cell>
          <cell r="J617">
            <v>203700</v>
          </cell>
        </row>
        <row r="618">
          <cell r="I618" t="str">
            <v>AT2004</v>
          </cell>
          <cell r="J618">
            <v>39900</v>
          </cell>
        </row>
        <row r="619">
          <cell r="I619" t="str">
            <v>AT2006</v>
          </cell>
          <cell r="J619">
            <v>45200</v>
          </cell>
        </row>
        <row r="620">
          <cell r="I620" t="str">
            <v>AT2008</v>
          </cell>
          <cell r="J620">
            <v>53600</v>
          </cell>
        </row>
        <row r="621">
          <cell r="I621" t="str">
            <v>AT2010</v>
          </cell>
          <cell r="J621">
            <v>63000</v>
          </cell>
        </row>
        <row r="622">
          <cell r="I622" t="str">
            <v>AT2012</v>
          </cell>
          <cell r="J622">
            <v>66200</v>
          </cell>
        </row>
        <row r="623">
          <cell r="I623" t="str">
            <v>AT2014</v>
          </cell>
          <cell r="J623">
            <v>81900</v>
          </cell>
        </row>
        <row r="624">
          <cell r="I624" t="str">
            <v>AT2016</v>
          </cell>
          <cell r="J624">
            <v>92400</v>
          </cell>
        </row>
        <row r="625">
          <cell r="I625" t="str">
            <v>AT2018</v>
          </cell>
          <cell r="J625">
            <v>95600</v>
          </cell>
        </row>
        <row r="626">
          <cell r="I626" t="str">
            <v>AT2122</v>
          </cell>
          <cell r="J626">
            <v>26300</v>
          </cell>
        </row>
        <row r="627">
          <cell r="I627" t="str">
            <v>AT2206</v>
          </cell>
          <cell r="J627">
            <v>53600</v>
          </cell>
        </row>
        <row r="628">
          <cell r="I628" t="str">
            <v>AT2208</v>
          </cell>
          <cell r="J628">
            <v>59900</v>
          </cell>
        </row>
        <row r="629">
          <cell r="I629" t="str">
            <v>AT2210</v>
          </cell>
          <cell r="J629">
            <v>66200</v>
          </cell>
        </row>
        <row r="630">
          <cell r="I630" t="str">
            <v>AT2212</v>
          </cell>
          <cell r="J630">
            <v>75600</v>
          </cell>
        </row>
        <row r="631">
          <cell r="I631" t="str">
            <v>AT2308</v>
          </cell>
          <cell r="J631">
            <v>45200</v>
          </cell>
        </row>
        <row r="632">
          <cell r="I632" t="str">
            <v>AA0006</v>
          </cell>
          <cell r="J632">
            <v>12600</v>
          </cell>
        </row>
        <row r="633">
          <cell r="I633" t="str">
            <v>AA0007</v>
          </cell>
          <cell r="J633">
            <v>14700</v>
          </cell>
        </row>
        <row r="634">
          <cell r="I634" t="str">
            <v>AA0008</v>
          </cell>
          <cell r="J634">
            <v>16200</v>
          </cell>
        </row>
        <row r="635">
          <cell r="I635" t="str">
            <v>AA0010</v>
          </cell>
          <cell r="J635">
            <v>20000</v>
          </cell>
        </row>
        <row r="636">
          <cell r="I636" t="str">
            <v>AA0012</v>
          </cell>
          <cell r="J636">
            <v>23400</v>
          </cell>
        </row>
        <row r="637">
          <cell r="I637" t="str">
            <v>AA0101</v>
          </cell>
          <cell r="J637">
            <v>5400</v>
          </cell>
        </row>
        <row r="638">
          <cell r="I638" t="str">
            <v>AA0102</v>
          </cell>
          <cell r="J638">
            <v>7600</v>
          </cell>
        </row>
        <row r="639">
          <cell r="I639" t="str">
            <v>AA0103</v>
          </cell>
          <cell r="J639">
            <v>9500</v>
          </cell>
        </row>
        <row r="640">
          <cell r="I640" t="str">
            <v>AA0104</v>
          </cell>
          <cell r="J640">
            <v>4200</v>
          </cell>
        </row>
        <row r="641">
          <cell r="I641" t="str">
            <v>AA0105</v>
          </cell>
          <cell r="J641">
            <v>6600</v>
          </cell>
        </row>
        <row r="642">
          <cell r="I642" t="str">
            <v>AA0106</v>
          </cell>
          <cell r="J642">
            <v>3400</v>
          </cell>
        </row>
        <row r="643">
          <cell r="I643" t="str">
            <v>AA1006</v>
          </cell>
          <cell r="J643">
            <v>9700</v>
          </cell>
        </row>
        <row r="644">
          <cell r="I644" t="str">
            <v>AA1007</v>
          </cell>
          <cell r="J644">
            <v>10800</v>
          </cell>
        </row>
        <row r="645">
          <cell r="I645" t="str">
            <v>AA1008</v>
          </cell>
          <cell r="J645">
            <v>12000</v>
          </cell>
        </row>
        <row r="646">
          <cell r="I646" t="str">
            <v>AA1010</v>
          </cell>
          <cell r="J646">
            <v>14400</v>
          </cell>
        </row>
        <row r="647">
          <cell r="I647" t="str">
            <v>AA1012</v>
          </cell>
          <cell r="J647">
            <v>16800</v>
          </cell>
        </row>
        <row r="648">
          <cell r="I648" t="str">
            <v>AA0901B</v>
          </cell>
          <cell r="J648">
            <v>82200</v>
          </cell>
        </row>
        <row r="649">
          <cell r="I649" t="str">
            <v>AA9901</v>
          </cell>
          <cell r="J649">
            <v>6000</v>
          </cell>
        </row>
        <row r="650">
          <cell r="I650" t="str">
            <v>AA0200</v>
          </cell>
          <cell r="J650">
            <v>1300</v>
          </cell>
        </row>
        <row r="651">
          <cell r="I651" t="str">
            <v>AF060</v>
          </cell>
          <cell r="J651">
            <v>143900</v>
          </cell>
        </row>
        <row r="652">
          <cell r="I652" t="str">
            <v>AF070</v>
          </cell>
          <cell r="J652">
            <v>157500</v>
          </cell>
        </row>
        <row r="653">
          <cell r="I653" t="str">
            <v>AF080</v>
          </cell>
          <cell r="J653">
            <v>167000</v>
          </cell>
        </row>
        <row r="654">
          <cell r="I654" t="str">
            <v>AF100</v>
          </cell>
          <cell r="J654">
            <v>184800</v>
          </cell>
        </row>
        <row r="655">
          <cell r="I655" t="str">
            <v>AF120</v>
          </cell>
          <cell r="J655">
            <v>204800</v>
          </cell>
        </row>
        <row r="656">
          <cell r="I656" t="str">
            <v>AF062</v>
          </cell>
          <cell r="J656">
            <v>170100</v>
          </cell>
        </row>
        <row r="657">
          <cell r="I657" t="str">
            <v>AF072</v>
          </cell>
          <cell r="J657">
            <v>184800</v>
          </cell>
        </row>
        <row r="658">
          <cell r="I658" t="str">
            <v>AF082</v>
          </cell>
          <cell r="J658">
            <v>198500</v>
          </cell>
        </row>
        <row r="659">
          <cell r="I659" t="str">
            <v>AF102</v>
          </cell>
          <cell r="J659">
            <v>220500</v>
          </cell>
        </row>
        <row r="660">
          <cell r="I660" t="str">
            <v>AF122</v>
          </cell>
          <cell r="J660">
            <v>244700</v>
          </cell>
        </row>
        <row r="661">
          <cell r="I661" t="str">
            <v>AF064</v>
          </cell>
          <cell r="J661">
            <v>195300</v>
          </cell>
        </row>
        <row r="662">
          <cell r="I662" t="str">
            <v>AF074</v>
          </cell>
          <cell r="J662">
            <v>214200</v>
          </cell>
        </row>
        <row r="663">
          <cell r="I663" t="str">
            <v>AF084</v>
          </cell>
          <cell r="J663">
            <v>228900</v>
          </cell>
        </row>
        <row r="664">
          <cell r="I664" t="str">
            <v>AF104</v>
          </cell>
          <cell r="J664">
            <v>256200</v>
          </cell>
        </row>
        <row r="665">
          <cell r="I665" t="str">
            <v>AF124</v>
          </cell>
          <cell r="J665">
            <v>285600</v>
          </cell>
        </row>
        <row r="666">
          <cell r="I666" t="str">
            <v>AF066</v>
          </cell>
          <cell r="J666">
            <v>221600</v>
          </cell>
        </row>
        <row r="667">
          <cell r="I667" t="str">
            <v>AF076</v>
          </cell>
          <cell r="J667">
            <v>241500</v>
          </cell>
        </row>
        <row r="668">
          <cell r="I668" t="str">
            <v>AF086</v>
          </cell>
          <cell r="J668">
            <v>260400</v>
          </cell>
        </row>
        <row r="669">
          <cell r="I669" t="str">
            <v>AF106</v>
          </cell>
          <cell r="J669">
            <v>291900</v>
          </cell>
        </row>
        <row r="670">
          <cell r="I670" t="str">
            <v>AF126</v>
          </cell>
          <cell r="J670">
            <v>325500</v>
          </cell>
        </row>
        <row r="671">
          <cell r="I671" t="str">
            <v>AF068</v>
          </cell>
          <cell r="J671">
            <v>246800</v>
          </cell>
        </row>
        <row r="672">
          <cell r="I672" t="str">
            <v>AF078</v>
          </cell>
          <cell r="J672">
            <v>270900</v>
          </cell>
        </row>
        <row r="673">
          <cell r="I673" t="str">
            <v>AF088</v>
          </cell>
          <cell r="J673">
            <v>290900</v>
          </cell>
        </row>
        <row r="674">
          <cell r="I674" t="str">
            <v>AF108</v>
          </cell>
          <cell r="J674">
            <v>327600</v>
          </cell>
        </row>
        <row r="675">
          <cell r="I675" t="str">
            <v>AF128</v>
          </cell>
          <cell r="J675">
            <v>366500</v>
          </cell>
        </row>
        <row r="676">
          <cell r="I676" t="str">
            <v>AF062H</v>
          </cell>
          <cell r="J676">
            <v>179600</v>
          </cell>
        </row>
        <row r="677">
          <cell r="I677" t="str">
            <v>AF072H</v>
          </cell>
          <cell r="J677">
            <v>196400</v>
          </cell>
        </row>
        <row r="678">
          <cell r="I678" t="str">
            <v>AF082H</v>
          </cell>
          <cell r="J678">
            <v>211100</v>
          </cell>
        </row>
        <row r="679">
          <cell r="I679" t="str">
            <v>AF102H</v>
          </cell>
          <cell r="J679">
            <v>236300</v>
          </cell>
        </row>
        <row r="680">
          <cell r="I680" t="str">
            <v>AF122H</v>
          </cell>
          <cell r="J680">
            <v>263600</v>
          </cell>
        </row>
        <row r="681">
          <cell r="I681" t="str">
            <v>AF064H</v>
          </cell>
          <cell r="J681">
            <v>211100</v>
          </cell>
        </row>
        <row r="682">
          <cell r="I682" t="str">
            <v>AF074H</v>
          </cell>
          <cell r="J682">
            <v>232100</v>
          </cell>
        </row>
        <row r="683">
          <cell r="I683" t="str">
            <v>AF084H</v>
          </cell>
          <cell r="J683">
            <v>248900</v>
          </cell>
        </row>
        <row r="684">
          <cell r="I684" t="str">
            <v>AF104H</v>
          </cell>
          <cell r="J684">
            <v>279300</v>
          </cell>
        </row>
        <row r="685">
          <cell r="I685" t="str">
            <v>AF124H</v>
          </cell>
          <cell r="J685">
            <v>315000</v>
          </cell>
        </row>
        <row r="686">
          <cell r="I686" t="str">
            <v>AF066H</v>
          </cell>
          <cell r="J686">
            <v>237300</v>
          </cell>
        </row>
        <row r="687">
          <cell r="I687" t="str">
            <v>AF076H</v>
          </cell>
          <cell r="J687">
            <v>259400</v>
          </cell>
        </row>
        <row r="688">
          <cell r="I688" t="str">
            <v>AF086H</v>
          </cell>
          <cell r="J688">
            <v>280400</v>
          </cell>
        </row>
        <row r="689">
          <cell r="I689" t="str">
            <v>AF106H</v>
          </cell>
          <cell r="J689">
            <v>315000</v>
          </cell>
        </row>
        <row r="690">
          <cell r="I690" t="str">
            <v>AF126H</v>
          </cell>
          <cell r="J690">
            <v>354900</v>
          </cell>
        </row>
        <row r="691">
          <cell r="I691" t="str">
            <v>AF068H</v>
          </cell>
          <cell r="J691">
            <v>262500</v>
          </cell>
        </row>
        <row r="692">
          <cell r="I692" t="str">
            <v>AF078H</v>
          </cell>
          <cell r="J692">
            <v>288800</v>
          </cell>
        </row>
        <row r="693">
          <cell r="I693" t="str">
            <v>AF088H</v>
          </cell>
          <cell r="J693">
            <v>310800</v>
          </cell>
        </row>
        <row r="694">
          <cell r="I694" t="str">
            <v>AF108H</v>
          </cell>
          <cell r="J694">
            <v>350700</v>
          </cell>
        </row>
        <row r="695">
          <cell r="I695" t="str">
            <v>AF128H</v>
          </cell>
          <cell r="J695">
            <v>395900</v>
          </cell>
        </row>
        <row r="696">
          <cell r="I696" t="str">
            <v>AF060G</v>
          </cell>
          <cell r="J696">
            <v>170100</v>
          </cell>
        </row>
        <row r="697">
          <cell r="I697" t="str">
            <v>AF070G</v>
          </cell>
          <cell r="J697">
            <v>183800</v>
          </cell>
        </row>
        <row r="698">
          <cell r="I698" t="str">
            <v>AF080G</v>
          </cell>
          <cell r="J698">
            <v>193200</v>
          </cell>
        </row>
        <row r="699">
          <cell r="I699" t="str">
            <v>AF100G</v>
          </cell>
          <cell r="J699">
            <v>214200</v>
          </cell>
        </row>
        <row r="700">
          <cell r="I700" t="str">
            <v>AF120G</v>
          </cell>
          <cell r="J700">
            <v>237300</v>
          </cell>
        </row>
        <row r="701">
          <cell r="I701" t="str">
            <v>AF062G</v>
          </cell>
          <cell r="J701">
            <v>205800</v>
          </cell>
        </row>
        <row r="702">
          <cell r="I702" t="str">
            <v>AF072G</v>
          </cell>
          <cell r="J702">
            <v>222600</v>
          </cell>
        </row>
        <row r="703">
          <cell r="I703" t="str">
            <v>AF082G</v>
          </cell>
          <cell r="J703">
            <v>237300</v>
          </cell>
        </row>
        <row r="704">
          <cell r="I704" t="str">
            <v>AF102G</v>
          </cell>
          <cell r="J704">
            <v>265700</v>
          </cell>
        </row>
        <row r="705">
          <cell r="I705" t="str">
            <v>AF122G</v>
          </cell>
          <cell r="J705">
            <v>296100</v>
          </cell>
        </row>
        <row r="706">
          <cell r="I706" t="str">
            <v>AF064G</v>
          </cell>
          <cell r="J706">
            <v>237300</v>
          </cell>
        </row>
        <row r="707">
          <cell r="I707" t="str">
            <v>AF074G</v>
          </cell>
          <cell r="J707">
            <v>258300</v>
          </cell>
        </row>
        <row r="708">
          <cell r="I708" t="str">
            <v>AF084G</v>
          </cell>
          <cell r="J708">
            <v>275100</v>
          </cell>
        </row>
        <row r="709">
          <cell r="I709" t="str">
            <v>AF104G</v>
          </cell>
          <cell r="J709">
            <v>308700</v>
          </cell>
        </row>
        <row r="710">
          <cell r="I710" t="str">
            <v>AF124G</v>
          </cell>
          <cell r="J710">
            <v>347600</v>
          </cell>
        </row>
        <row r="711">
          <cell r="I711" t="str">
            <v>AF066G</v>
          </cell>
          <cell r="J711">
            <v>273000</v>
          </cell>
        </row>
        <row r="712">
          <cell r="I712" t="str">
            <v>AF076G</v>
          </cell>
          <cell r="J712">
            <v>297200</v>
          </cell>
        </row>
        <row r="713">
          <cell r="I713" t="str">
            <v>AF086G</v>
          </cell>
          <cell r="J713">
            <v>319200</v>
          </cell>
        </row>
        <row r="714">
          <cell r="I714" t="str">
            <v>AF106G</v>
          </cell>
          <cell r="J714">
            <v>360200</v>
          </cell>
        </row>
        <row r="715">
          <cell r="I715" t="str">
            <v>AF126G</v>
          </cell>
          <cell r="J715">
            <v>406400</v>
          </cell>
        </row>
        <row r="716">
          <cell r="I716" t="str">
            <v>AF068G</v>
          </cell>
          <cell r="J716">
            <v>304500</v>
          </cell>
        </row>
        <row r="717">
          <cell r="I717" t="str">
            <v>AF078G</v>
          </cell>
          <cell r="J717">
            <v>332900</v>
          </cell>
        </row>
        <row r="718">
          <cell r="I718" t="str">
            <v>AF088G</v>
          </cell>
          <cell r="J718">
            <v>357000</v>
          </cell>
        </row>
        <row r="719">
          <cell r="I719" t="str">
            <v>AF108G</v>
          </cell>
          <cell r="J719">
            <v>403200</v>
          </cell>
        </row>
        <row r="720">
          <cell r="I720" t="str">
            <v>AF128G</v>
          </cell>
          <cell r="J720">
            <v>457800</v>
          </cell>
        </row>
        <row r="721">
          <cell r="I721" t="str">
            <v>AF0060</v>
          </cell>
          <cell r="J721">
            <v>74600</v>
          </cell>
        </row>
        <row r="722">
          <cell r="I722" t="str">
            <v>AF0070</v>
          </cell>
          <cell r="J722">
            <v>77700</v>
          </cell>
        </row>
        <row r="723">
          <cell r="I723" t="str">
            <v>AF0080</v>
          </cell>
          <cell r="J723">
            <v>78800</v>
          </cell>
        </row>
        <row r="724">
          <cell r="I724" t="str">
            <v>AF0100</v>
          </cell>
          <cell r="J724">
            <v>84000</v>
          </cell>
        </row>
        <row r="725">
          <cell r="I725" t="str">
            <v>AF0120</v>
          </cell>
          <cell r="J725">
            <v>89300</v>
          </cell>
        </row>
        <row r="726">
          <cell r="I726" t="str">
            <v>AF0062</v>
          </cell>
          <cell r="J726">
            <v>77700</v>
          </cell>
        </row>
        <row r="727">
          <cell r="I727" t="str">
            <v>AF0072</v>
          </cell>
          <cell r="J727">
            <v>80900</v>
          </cell>
        </row>
        <row r="728">
          <cell r="I728" t="str">
            <v>AF0082</v>
          </cell>
          <cell r="J728">
            <v>84000</v>
          </cell>
        </row>
        <row r="729">
          <cell r="I729" t="str">
            <v>AF0102</v>
          </cell>
          <cell r="J729">
            <v>90300</v>
          </cell>
        </row>
        <row r="730">
          <cell r="I730" t="str">
            <v>AF0122</v>
          </cell>
          <cell r="J730">
            <v>96600</v>
          </cell>
        </row>
        <row r="731">
          <cell r="I731" t="str">
            <v>AF0064S</v>
          </cell>
          <cell r="J731">
            <v>18900</v>
          </cell>
        </row>
        <row r="732">
          <cell r="I732" t="str">
            <v>AF0074S</v>
          </cell>
          <cell r="J732">
            <v>21000</v>
          </cell>
        </row>
        <row r="733">
          <cell r="I733" t="str">
            <v>AF0084S</v>
          </cell>
          <cell r="J733">
            <v>23100</v>
          </cell>
        </row>
        <row r="734">
          <cell r="I734" t="str">
            <v>AF0104S</v>
          </cell>
          <cell r="J734">
            <v>26300</v>
          </cell>
        </row>
        <row r="735">
          <cell r="I735" t="str">
            <v>AF0124S</v>
          </cell>
          <cell r="J735">
            <v>29400</v>
          </cell>
        </row>
        <row r="736">
          <cell r="I736" t="str">
            <v>AF5110</v>
          </cell>
          <cell r="J736">
            <v>25800</v>
          </cell>
        </row>
        <row r="737">
          <cell r="I737" t="str">
            <v>AF5112</v>
          </cell>
          <cell r="J737">
            <v>29100</v>
          </cell>
        </row>
        <row r="738">
          <cell r="I738" t="str">
            <v>AF5114</v>
          </cell>
          <cell r="J738">
            <v>32300</v>
          </cell>
        </row>
        <row r="739">
          <cell r="I739" t="str">
            <v>AF5116</v>
          </cell>
          <cell r="J739">
            <v>35500</v>
          </cell>
        </row>
        <row r="740">
          <cell r="I740" t="str">
            <v>AF5118</v>
          </cell>
          <cell r="J740">
            <v>38700</v>
          </cell>
        </row>
        <row r="741">
          <cell r="I741" t="str">
            <v>AF5120</v>
          </cell>
          <cell r="J741">
            <v>42000</v>
          </cell>
        </row>
        <row r="742">
          <cell r="I742" t="str">
            <v>AF5210</v>
          </cell>
          <cell r="J742">
            <v>30700</v>
          </cell>
        </row>
        <row r="743">
          <cell r="I743" t="str">
            <v>AF5212</v>
          </cell>
          <cell r="J743">
            <v>35500</v>
          </cell>
        </row>
        <row r="744">
          <cell r="I744" t="str">
            <v>AF5214</v>
          </cell>
          <cell r="J744">
            <v>40400</v>
          </cell>
        </row>
        <row r="745">
          <cell r="I745" t="str">
            <v>AF5216</v>
          </cell>
          <cell r="J745">
            <v>45300</v>
          </cell>
        </row>
        <row r="746">
          <cell r="I746" t="str">
            <v>AF5218</v>
          </cell>
          <cell r="J746">
            <v>50100</v>
          </cell>
        </row>
        <row r="747">
          <cell r="I747" t="str">
            <v>AF5220</v>
          </cell>
          <cell r="J747">
            <v>54900</v>
          </cell>
        </row>
        <row r="748">
          <cell r="I748" t="str">
            <v>AF5510</v>
          </cell>
          <cell r="J748">
            <v>29100</v>
          </cell>
        </row>
        <row r="749">
          <cell r="I749" t="str">
            <v>AF5512</v>
          </cell>
          <cell r="J749">
            <v>33900</v>
          </cell>
        </row>
        <row r="750">
          <cell r="I750" t="str">
            <v>AF5514</v>
          </cell>
          <cell r="J750">
            <v>38700</v>
          </cell>
        </row>
        <row r="751">
          <cell r="I751" t="str">
            <v>AF5516</v>
          </cell>
          <cell r="J751">
            <v>43600</v>
          </cell>
        </row>
        <row r="752">
          <cell r="I752" t="str">
            <v>AF5518</v>
          </cell>
          <cell r="J752">
            <v>48500</v>
          </cell>
        </row>
        <row r="753">
          <cell r="I753" t="str">
            <v>AF5520</v>
          </cell>
          <cell r="J753">
            <v>53300</v>
          </cell>
        </row>
        <row r="754">
          <cell r="I754" t="str">
            <v>AF5310</v>
          </cell>
          <cell r="J754">
            <v>24300</v>
          </cell>
        </row>
        <row r="755">
          <cell r="I755" t="str">
            <v>AF5312</v>
          </cell>
          <cell r="J755">
            <v>27500</v>
          </cell>
        </row>
        <row r="756">
          <cell r="I756" t="str">
            <v>AF5314</v>
          </cell>
          <cell r="J756">
            <v>30700</v>
          </cell>
        </row>
        <row r="757">
          <cell r="I757" t="str">
            <v>AF5316</v>
          </cell>
          <cell r="J757">
            <v>33900</v>
          </cell>
        </row>
        <row r="758">
          <cell r="I758" t="str">
            <v>AF5318</v>
          </cell>
          <cell r="J758">
            <v>37200</v>
          </cell>
        </row>
        <row r="759">
          <cell r="I759" t="str">
            <v>AF5320</v>
          </cell>
          <cell r="J759">
            <v>40400</v>
          </cell>
        </row>
        <row r="760">
          <cell r="I760" t="str">
            <v>AF5610</v>
          </cell>
          <cell r="J760">
            <v>22600</v>
          </cell>
        </row>
        <row r="761">
          <cell r="I761" t="str">
            <v>AF5612</v>
          </cell>
          <cell r="J761">
            <v>25800</v>
          </cell>
        </row>
        <row r="762">
          <cell r="I762" t="str">
            <v>AF5614</v>
          </cell>
          <cell r="J762">
            <v>29100</v>
          </cell>
        </row>
        <row r="763">
          <cell r="I763" t="str">
            <v>AF5616</v>
          </cell>
          <cell r="J763">
            <v>32300</v>
          </cell>
        </row>
        <row r="764">
          <cell r="I764" t="str">
            <v>AF5618</v>
          </cell>
          <cell r="J764">
            <v>35500</v>
          </cell>
        </row>
        <row r="765">
          <cell r="I765" t="str">
            <v>AF5620</v>
          </cell>
          <cell r="J765">
            <v>38700</v>
          </cell>
        </row>
        <row r="766">
          <cell r="I766" t="str">
            <v>AF6010</v>
          </cell>
          <cell r="J766">
            <v>9700</v>
          </cell>
        </row>
        <row r="767">
          <cell r="I767" t="str">
            <v>AF6012</v>
          </cell>
          <cell r="J767">
            <v>11300</v>
          </cell>
        </row>
        <row r="768">
          <cell r="I768" t="str">
            <v>AF6014</v>
          </cell>
          <cell r="J768">
            <v>12900</v>
          </cell>
        </row>
        <row r="769">
          <cell r="I769" t="str">
            <v>AF6016</v>
          </cell>
          <cell r="J769">
            <v>14500</v>
          </cell>
        </row>
        <row r="770">
          <cell r="I770" t="str">
            <v>AF6018</v>
          </cell>
          <cell r="J770">
            <v>16200</v>
          </cell>
        </row>
        <row r="771">
          <cell r="I771" t="str">
            <v>AF6020</v>
          </cell>
          <cell r="J771">
            <v>17700</v>
          </cell>
        </row>
        <row r="772">
          <cell r="I772" t="str">
            <v>AF6102</v>
          </cell>
          <cell r="J772">
            <v>3300</v>
          </cell>
        </row>
        <row r="773">
          <cell r="I773" t="str">
            <v>AF6104</v>
          </cell>
          <cell r="J773">
            <v>4800</v>
          </cell>
        </row>
        <row r="774">
          <cell r="I774" t="str">
            <v>AF6106</v>
          </cell>
          <cell r="J774">
            <v>6500</v>
          </cell>
        </row>
        <row r="775">
          <cell r="I775" t="str">
            <v>AF6108</v>
          </cell>
          <cell r="J775">
            <v>8100</v>
          </cell>
        </row>
        <row r="776">
          <cell r="I776" t="str">
            <v>AF6102T</v>
          </cell>
          <cell r="J776">
            <v>3300</v>
          </cell>
        </row>
        <row r="777">
          <cell r="I777" t="str">
            <v>AF6104T</v>
          </cell>
          <cell r="J777">
            <v>4800</v>
          </cell>
        </row>
        <row r="778">
          <cell r="I778" t="str">
            <v>AF6106T</v>
          </cell>
          <cell r="J778">
            <v>6500</v>
          </cell>
        </row>
        <row r="779">
          <cell r="I779" t="str">
            <v>AF6108T</v>
          </cell>
          <cell r="J779">
            <v>8100</v>
          </cell>
        </row>
        <row r="780">
          <cell r="I780" t="str">
            <v>AF6202</v>
          </cell>
          <cell r="J780">
            <v>1600</v>
          </cell>
        </row>
        <row r="781">
          <cell r="I781" t="str">
            <v>AF6204</v>
          </cell>
          <cell r="J781">
            <v>3300</v>
          </cell>
        </row>
        <row r="782">
          <cell r="I782" t="str">
            <v>AF6206</v>
          </cell>
          <cell r="J782">
            <v>4800</v>
          </cell>
        </row>
        <row r="783">
          <cell r="I783" t="str">
            <v>AF6208</v>
          </cell>
          <cell r="J783">
            <v>6500</v>
          </cell>
        </row>
        <row r="784">
          <cell r="I784" t="str">
            <v>AF8001</v>
          </cell>
          <cell r="J784">
            <v>38900</v>
          </cell>
        </row>
        <row r="785">
          <cell r="I785" t="str">
            <v>AT8001</v>
          </cell>
          <cell r="J785">
            <v>6300</v>
          </cell>
        </row>
        <row r="786">
          <cell r="I786" t="str">
            <v>AT8002</v>
          </cell>
          <cell r="J786">
            <v>6300</v>
          </cell>
        </row>
        <row r="787">
          <cell r="I787" t="str">
            <v>AT8003</v>
          </cell>
          <cell r="J787">
            <v>3200</v>
          </cell>
        </row>
        <row r="788">
          <cell r="I788" t="str">
            <v>CX0011</v>
          </cell>
          <cell r="J788">
            <v>24200</v>
          </cell>
        </row>
        <row r="789">
          <cell r="I789" t="str">
            <v>CX0012</v>
          </cell>
          <cell r="J789">
            <v>24200</v>
          </cell>
        </row>
        <row r="790">
          <cell r="I790" t="str">
            <v>AT8006</v>
          </cell>
          <cell r="J790">
            <v>8400</v>
          </cell>
        </row>
        <row r="791">
          <cell r="I791" t="str">
            <v>AT8007</v>
          </cell>
          <cell r="J791">
            <v>8400</v>
          </cell>
        </row>
        <row r="792">
          <cell r="I792" t="str">
            <v>AT8008</v>
          </cell>
          <cell r="J792">
            <v>8400</v>
          </cell>
        </row>
        <row r="793">
          <cell r="I793" t="str">
            <v>AT8010</v>
          </cell>
          <cell r="J793">
            <v>10500</v>
          </cell>
        </row>
        <row r="794">
          <cell r="I794" t="str">
            <v>AT8012</v>
          </cell>
          <cell r="J794">
            <v>10500</v>
          </cell>
        </row>
        <row r="795">
          <cell r="I795" t="str">
            <v>AF1062</v>
          </cell>
          <cell r="J795">
            <v>11600</v>
          </cell>
        </row>
        <row r="796">
          <cell r="I796" t="str">
            <v>AF1064</v>
          </cell>
          <cell r="J796">
            <v>16300</v>
          </cell>
        </row>
        <row r="797">
          <cell r="I797" t="str">
            <v>AF1066</v>
          </cell>
          <cell r="J797">
            <v>19400</v>
          </cell>
        </row>
        <row r="798">
          <cell r="I798" t="str">
            <v>AF1072</v>
          </cell>
          <cell r="J798">
            <v>12100</v>
          </cell>
        </row>
        <row r="799">
          <cell r="I799" t="str">
            <v>AF1074</v>
          </cell>
          <cell r="J799">
            <v>17900</v>
          </cell>
        </row>
        <row r="800">
          <cell r="I800" t="str">
            <v>AF1076</v>
          </cell>
          <cell r="J800">
            <v>22600</v>
          </cell>
        </row>
        <row r="801">
          <cell r="I801" t="str">
            <v>AF1082</v>
          </cell>
          <cell r="J801">
            <v>13100</v>
          </cell>
        </row>
        <row r="802">
          <cell r="I802" t="str">
            <v>AF1084</v>
          </cell>
          <cell r="J802">
            <v>19400</v>
          </cell>
        </row>
        <row r="803">
          <cell r="I803" t="str">
            <v>AF1086</v>
          </cell>
          <cell r="J803">
            <v>25700</v>
          </cell>
        </row>
        <row r="804">
          <cell r="I804" t="str">
            <v>AF1102</v>
          </cell>
          <cell r="J804">
            <v>14700</v>
          </cell>
        </row>
        <row r="805">
          <cell r="I805" t="str">
            <v>AF1104</v>
          </cell>
          <cell r="J805">
            <v>22600</v>
          </cell>
        </row>
        <row r="806">
          <cell r="I806" t="str">
            <v>AF1106</v>
          </cell>
          <cell r="J806">
            <v>30500</v>
          </cell>
        </row>
        <row r="807">
          <cell r="I807" t="str">
            <v>AF1122</v>
          </cell>
          <cell r="J807">
            <v>16300</v>
          </cell>
        </row>
        <row r="808">
          <cell r="I808" t="str">
            <v>AF1124</v>
          </cell>
          <cell r="J808">
            <v>25700</v>
          </cell>
        </row>
        <row r="809">
          <cell r="I809" t="str">
            <v>AF1126</v>
          </cell>
          <cell r="J809">
            <v>35700</v>
          </cell>
        </row>
        <row r="810">
          <cell r="I810" t="str">
            <v>AF1062G</v>
          </cell>
          <cell r="J810">
            <v>16300</v>
          </cell>
        </row>
        <row r="811">
          <cell r="I811" t="str">
            <v>AF1064G</v>
          </cell>
          <cell r="J811">
            <v>24200</v>
          </cell>
        </row>
        <row r="812">
          <cell r="I812" t="str">
            <v>AF1066G</v>
          </cell>
          <cell r="J812">
            <v>32600</v>
          </cell>
        </row>
        <row r="813">
          <cell r="I813" t="str">
            <v>AF1072G</v>
          </cell>
          <cell r="J813">
            <v>17900</v>
          </cell>
        </row>
        <row r="814">
          <cell r="I814" t="str">
            <v>AF1074G</v>
          </cell>
          <cell r="J814">
            <v>26800</v>
          </cell>
        </row>
        <row r="815">
          <cell r="I815" t="str">
            <v>AF1076G</v>
          </cell>
          <cell r="J815">
            <v>35700</v>
          </cell>
        </row>
        <row r="816">
          <cell r="I816" t="str">
            <v>AF1082G</v>
          </cell>
          <cell r="J816">
            <v>19400</v>
          </cell>
        </row>
        <row r="817">
          <cell r="I817" t="str">
            <v>AF1084G</v>
          </cell>
          <cell r="J817">
            <v>29400</v>
          </cell>
        </row>
        <row r="818">
          <cell r="I818" t="str">
            <v>AF1086G</v>
          </cell>
          <cell r="J818">
            <v>38900</v>
          </cell>
        </row>
        <row r="819">
          <cell r="I819" t="str">
            <v>AF1102G</v>
          </cell>
          <cell r="J819">
            <v>22600</v>
          </cell>
        </row>
        <row r="820">
          <cell r="I820" t="str">
            <v>AF1104G</v>
          </cell>
          <cell r="J820">
            <v>34100</v>
          </cell>
        </row>
        <row r="821">
          <cell r="I821" t="str">
            <v>AF1106G</v>
          </cell>
          <cell r="J821">
            <v>45200</v>
          </cell>
        </row>
        <row r="822">
          <cell r="I822" t="str">
            <v>AF1122G</v>
          </cell>
          <cell r="J822">
            <v>25700</v>
          </cell>
        </row>
        <row r="823">
          <cell r="I823" t="str">
            <v>AF1124G</v>
          </cell>
          <cell r="J823">
            <v>40400</v>
          </cell>
        </row>
        <row r="824">
          <cell r="I824" t="str">
            <v>AF1126G</v>
          </cell>
          <cell r="J824">
            <v>52000</v>
          </cell>
        </row>
        <row r="825">
          <cell r="I825" t="str">
            <v>AF2062</v>
          </cell>
          <cell r="J825">
            <v>12100</v>
          </cell>
        </row>
        <row r="826">
          <cell r="I826" t="str">
            <v>AF2072</v>
          </cell>
          <cell r="J826">
            <v>13100</v>
          </cell>
        </row>
        <row r="827">
          <cell r="I827" t="str">
            <v>AF2082</v>
          </cell>
          <cell r="J827">
            <v>14200</v>
          </cell>
        </row>
        <row r="828">
          <cell r="I828" t="str">
            <v>AF2102</v>
          </cell>
          <cell r="J828">
            <v>15200</v>
          </cell>
        </row>
        <row r="829">
          <cell r="I829" t="str">
            <v>AF2122</v>
          </cell>
          <cell r="J829">
            <v>16300</v>
          </cell>
        </row>
        <row r="830">
          <cell r="I830" t="str">
            <v>AF3061</v>
          </cell>
          <cell r="J830">
            <v>3200</v>
          </cell>
        </row>
        <row r="831">
          <cell r="I831" t="str">
            <v>AF3071</v>
          </cell>
          <cell r="J831">
            <v>4200</v>
          </cell>
        </row>
        <row r="832">
          <cell r="I832" t="str">
            <v>AF3081</v>
          </cell>
          <cell r="J832">
            <v>4200</v>
          </cell>
        </row>
        <row r="833">
          <cell r="I833" t="str">
            <v>AF3101</v>
          </cell>
          <cell r="J833">
            <v>4700</v>
          </cell>
        </row>
        <row r="834">
          <cell r="I834" t="str">
            <v>AF3121</v>
          </cell>
          <cell r="J834">
            <v>5800</v>
          </cell>
        </row>
        <row r="835">
          <cell r="I835" t="str">
            <v>AF1062A</v>
          </cell>
          <cell r="J835">
            <v>17900</v>
          </cell>
        </row>
        <row r="836">
          <cell r="I836" t="str">
            <v>AF1064A</v>
          </cell>
          <cell r="J836">
            <v>32600</v>
          </cell>
        </row>
        <row r="837">
          <cell r="I837" t="str">
            <v>AF1072A</v>
          </cell>
          <cell r="J837">
            <v>19400</v>
          </cell>
        </row>
        <row r="838">
          <cell r="I838" t="str">
            <v>AF1074A</v>
          </cell>
          <cell r="J838">
            <v>35700</v>
          </cell>
        </row>
        <row r="839">
          <cell r="I839" t="str">
            <v>AF1082A</v>
          </cell>
          <cell r="J839">
            <v>21000</v>
          </cell>
        </row>
        <row r="840">
          <cell r="I840" t="str">
            <v>AF1084A</v>
          </cell>
          <cell r="J840">
            <v>38900</v>
          </cell>
        </row>
        <row r="841">
          <cell r="I841" t="str">
            <v>AF1102A</v>
          </cell>
          <cell r="J841">
            <v>24200</v>
          </cell>
        </row>
        <row r="842">
          <cell r="I842" t="str">
            <v>AF1104A</v>
          </cell>
          <cell r="J842">
            <v>45200</v>
          </cell>
        </row>
        <row r="843">
          <cell r="I843" t="str">
            <v>AF1122A</v>
          </cell>
          <cell r="J843">
            <v>27300</v>
          </cell>
        </row>
        <row r="844">
          <cell r="I844" t="str">
            <v>AF1124A</v>
          </cell>
          <cell r="J844">
            <v>51500</v>
          </cell>
        </row>
        <row r="845">
          <cell r="I845" t="str">
            <v>AF1064B</v>
          </cell>
          <cell r="J845">
            <v>30500</v>
          </cell>
        </row>
        <row r="846">
          <cell r="I846" t="str">
            <v>AF1074B</v>
          </cell>
          <cell r="J846">
            <v>34700</v>
          </cell>
        </row>
        <row r="847">
          <cell r="I847" t="str">
            <v>AF1084B</v>
          </cell>
          <cell r="J847">
            <v>38900</v>
          </cell>
        </row>
        <row r="848">
          <cell r="I848" t="str">
            <v>AF1104B</v>
          </cell>
          <cell r="J848">
            <v>54600</v>
          </cell>
        </row>
        <row r="849">
          <cell r="I849" t="str">
            <v>AF1124B</v>
          </cell>
          <cell r="J849">
            <v>59900</v>
          </cell>
        </row>
        <row r="850">
          <cell r="I850" t="str">
            <v>AT3006</v>
          </cell>
          <cell r="J850">
            <v>66200</v>
          </cell>
        </row>
        <row r="851">
          <cell r="I851" t="str">
            <v>AT3007</v>
          </cell>
          <cell r="J851">
            <v>69300</v>
          </cell>
        </row>
        <row r="852">
          <cell r="I852" t="str">
            <v>AT3008</v>
          </cell>
          <cell r="J852">
            <v>71400</v>
          </cell>
        </row>
        <row r="853">
          <cell r="I853" t="str">
            <v>AT3010</v>
          </cell>
          <cell r="J853">
            <v>77700</v>
          </cell>
        </row>
        <row r="854">
          <cell r="I854" t="str">
            <v>AT3012</v>
          </cell>
          <cell r="J854">
            <v>81900</v>
          </cell>
        </row>
        <row r="855">
          <cell r="I855" t="str">
            <v>AT3406</v>
          </cell>
          <cell r="J855">
            <v>78800</v>
          </cell>
        </row>
        <row r="856">
          <cell r="I856" t="str">
            <v>AT3407</v>
          </cell>
          <cell r="J856">
            <v>81900</v>
          </cell>
        </row>
        <row r="857">
          <cell r="I857" t="str">
            <v>AT3408</v>
          </cell>
          <cell r="J857">
            <v>84000</v>
          </cell>
        </row>
        <row r="858">
          <cell r="I858" t="str">
            <v>AT3410</v>
          </cell>
          <cell r="J858">
            <v>89300</v>
          </cell>
        </row>
        <row r="859">
          <cell r="I859" t="str">
            <v>AT3412</v>
          </cell>
          <cell r="J859">
            <v>93500</v>
          </cell>
        </row>
        <row r="860">
          <cell r="I860" t="str">
            <v>AT3306</v>
          </cell>
          <cell r="J860">
            <v>168000</v>
          </cell>
        </row>
        <row r="861">
          <cell r="I861" t="str">
            <v>AT3307</v>
          </cell>
          <cell r="J861">
            <v>173300</v>
          </cell>
        </row>
        <row r="862">
          <cell r="I862" t="str">
            <v>AT3308</v>
          </cell>
          <cell r="J862">
            <v>177500</v>
          </cell>
        </row>
        <row r="863">
          <cell r="I863" t="str">
            <v>AT3310</v>
          </cell>
          <cell r="J863">
            <v>189000</v>
          </cell>
        </row>
        <row r="864">
          <cell r="I864" t="str">
            <v>AT3312</v>
          </cell>
          <cell r="J864">
            <v>198500</v>
          </cell>
        </row>
        <row r="865">
          <cell r="I865" t="str">
            <v>AF066HB</v>
          </cell>
          <cell r="J865">
            <v>246800</v>
          </cell>
        </row>
        <row r="866">
          <cell r="I866" t="str">
            <v>AF076HB</v>
          </cell>
          <cell r="J866">
            <v>270900</v>
          </cell>
        </row>
        <row r="867">
          <cell r="I867" t="str">
            <v>AF086HB</v>
          </cell>
          <cell r="J867">
            <v>293000</v>
          </cell>
        </row>
        <row r="868">
          <cell r="I868" t="str">
            <v>AF106HB</v>
          </cell>
          <cell r="J868">
            <v>330800</v>
          </cell>
        </row>
        <row r="869">
          <cell r="I869" t="str">
            <v>AF126HB</v>
          </cell>
          <cell r="J869">
            <v>373800</v>
          </cell>
        </row>
        <row r="870">
          <cell r="I870" t="str">
            <v>AF068HB</v>
          </cell>
          <cell r="J870">
            <v>278300</v>
          </cell>
        </row>
        <row r="871">
          <cell r="I871" t="str">
            <v>AF078HB</v>
          </cell>
          <cell r="J871">
            <v>306600</v>
          </cell>
        </row>
        <row r="872">
          <cell r="I872" t="str">
            <v>AF088HB</v>
          </cell>
          <cell r="J872">
            <v>330800</v>
          </cell>
        </row>
        <row r="873">
          <cell r="I873" t="str">
            <v>AF108HB</v>
          </cell>
          <cell r="J873">
            <v>373800</v>
          </cell>
        </row>
        <row r="874">
          <cell r="I874" t="str">
            <v>AF128HB</v>
          </cell>
          <cell r="J874">
            <v>425300</v>
          </cell>
        </row>
        <row r="875">
          <cell r="I875" t="str">
            <v>AF062C</v>
          </cell>
          <cell r="J875">
            <v>176400</v>
          </cell>
        </row>
        <row r="876">
          <cell r="I876" t="str">
            <v>AF072C</v>
          </cell>
          <cell r="J876">
            <v>192200</v>
          </cell>
        </row>
        <row r="877">
          <cell r="I877" t="str">
            <v>AF082C</v>
          </cell>
          <cell r="J877">
            <v>206300</v>
          </cell>
        </row>
        <row r="878">
          <cell r="I878" t="str">
            <v>AF102C</v>
          </cell>
          <cell r="J878">
            <v>230000</v>
          </cell>
        </row>
        <row r="879">
          <cell r="I879" t="str">
            <v>AF122C</v>
          </cell>
          <cell r="J879">
            <v>255700</v>
          </cell>
        </row>
        <row r="880">
          <cell r="I880" t="str">
            <v>AF064S</v>
          </cell>
          <cell r="J880">
            <v>51500</v>
          </cell>
        </row>
        <row r="881">
          <cell r="I881" t="str">
            <v>AF074S</v>
          </cell>
          <cell r="J881">
            <v>56700</v>
          </cell>
        </row>
        <row r="882">
          <cell r="I882" t="str">
            <v>AF084S</v>
          </cell>
          <cell r="J882">
            <v>62000</v>
          </cell>
        </row>
        <row r="883">
          <cell r="I883" t="str">
            <v>AF104S</v>
          </cell>
          <cell r="J883">
            <v>71400</v>
          </cell>
        </row>
        <row r="884">
          <cell r="I884" t="str">
            <v>AF124S</v>
          </cell>
          <cell r="J884">
            <v>80900</v>
          </cell>
        </row>
        <row r="885">
          <cell r="I885" t="str">
            <v>AF064SG</v>
          </cell>
          <cell r="J885">
            <v>67200</v>
          </cell>
        </row>
        <row r="886">
          <cell r="I886" t="str">
            <v>AF074SG</v>
          </cell>
          <cell r="J886">
            <v>74600</v>
          </cell>
        </row>
        <row r="887">
          <cell r="I887" t="str">
            <v>AF084SG</v>
          </cell>
          <cell r="J887">
            <v>81900</v>
          </cell>
        </row>
        <row r="888">
          <cell r="I888" t="str">
            <v>AF104SG</v>
          </cell>
          <cell r="J888">
            <v>94500</v>
          </cell>
        </row>
        <row r="889">
          <cell r="I889" t="str">
            <v>AF124SG</v>
          </cell>
          <cell r="J889">
            <v>110300</v>
          </cell>
        </row>
        <row r="890">
          <cell r="I890" t="str">
            <v>AF064SB</v>
          </cell>
          <cell r="J890">
            <v>79800</v>
          </cell>
        </row>
        <row r="891">
          <cell r="I891" t="str">
            <v>AF074SB</v>
          </cell>
          <cell r="J891">
            <v>90300</v>
          </cell>
        </row>
        <row r="892">
          <cell r="I892" t="str">
            <v>AF084SB</v>
          </cell>
          <cell r="J892">
            <v>100800</v>
          </cell>
        </row>
        <row r="893">
          <cell r="I893" t="str">
            <v>AF104SB</v>
          </cell>
          <cell r="J893">
            <v>135500</v>
          </cell>
        </row>
        <row r="894">
          <cell r="I894" t="str">
            <v>AF124SB</v>
          </cell>
          <cell r="J894">
            <v>149100</v>
          </cell>
        </row>
        <row r="895">
          <cell r="I895" t="str">
            <v>AF064SA</v>
          </cell>
          <cell r="J895">
            <v>84000</v>
          </cell>
        </row>
        <row r="896">
          <cell r="I896" t="str">
            <v>AF074SA</v>
          </cell>
          <cell r="J896">
            <v>92400</v>
          </cell>
        </row>
        <row r="897">
          <cell r="I897" t="str">
            <v>AF084SA</v>
          </cell>
          <cell r="J897">
            <v>100800</v>
          </cell>
        </row>
        <row r="898">
          <cell r="I898" t="str">
            <v>AF104SA</v>
          </cell>
          <cell r="J898">
            <v>116600</v>
          </cell>
        </row>
        <row r="899">
          <cell r="I899" t="str">
            <v>AF124SA</v>
          </cell>
          <cell r="J899">
            <v>132300</v>
          </cell>
        </row>
        <row r="900">
          <cell r="I900" t="str">
            <v>AF064SD</v>
          </cell>
          <cell r="J900">
            <v>65600</v>
          </cell>
        </row>
        <row r="901">
          <cell r="I901" t="str">
            <v>AF074SD</v>
          </cell>
          <cell r="J901">
            <v>73500</v>
          </cell>
        </row>
        <row r="902">
          <cell r="I902" t="str">
            <v>AF084SD</v>
          </cell>
          <cell r="J902">
            <v>81400</v>
          </cell>
        </row>
        <row r="903">
          <cell r="I903" t="str">
            <v>AF104SD</v>
          </cell>
          <cell r="J903">
            <v>103400</v>
          </cell>
        </row>
        <row r="904">
          <cell r="I904" t="str">
            <v>AF124SD</v>
          </cell>
          <cell r="J904">
            <v>115000</v>
          </cell>
        </row>
        <row r="905">
          <cell r="I905" t="str">
            <v>AF064SC</v>
          </cell>
          <cell r="J905">
            <v>67700</v>
          </cell>
        </row>
        <row r="906">
          <cell r="I906" t="str">
            <v>AF074SC</v>
          </cell>
          <cell r="J906">
            <v>74600</v>
          </cell>
        </row>
        <row r="907">
          <cell r="I907" t="str">
            <v>AF084SC</v>
          </cell>
          <cell r="J907">
            <v>81400</v>
          </cell>
        </row>
        <row r="908">
          <cell r="I908" t="str">
            <v>AF104SC</v>
          </cell>
          <cell r="J908">
            <v>94000</v>
          </cell>
        </row>
        <row r="909">
          <cell r="I909" t="str">
            <v>AF124SC</v>
          </cell>
          <cell r="J909">
            <v>106600</v>
          </cell>
        </row>
        <row r="910">
          <cell r="I910" t="str">
            <v>AF064SM</v>
          </cell>
          <cell r="J910">
            <v>81900</v>
          </cell>
        </row>
        <row r="911">
          <cell r="I911" t="str">
            <v>AF074SM</v>
          </cell>
          <cell r="J911">
            <v>91400</v>
          </cell>
        </row>
        <row r="912">
          <cell r="I912" t="str">
            <v>AF084SM</v>
          </cell>
          <cell r="J912">
            <v>100800</v>
          </cell>
        </row>
        <row r="913">
          <cell r="I913" t="str">
            <v>AF104SM</v>
          </cell>
          <cell r="J913">
            <v>126000</v>
          </cell>
        </row>
        <row r="914">
          <cell r="I914" t="str">
            <v>AF124SM</v>
          </cell>
          <cell r="J914">
            <v>140700</v>
          </cell>
        </row>
        <row r="915">
          <cell r="I915" t="str">
            <v>AF062A</v>
          </cell>
          <cell r="J915">
            <v>182700</v>
          </cell>
        </row>
        <row r="916">
          <cell r="I916" t="str">
            <v>AF072A</v>
          </cell>
          <cell r="J916">
            <v>199500</v>
          </cell>
        </row>
        <row r="917">
          <cell r="I917" t="str">
            <v>AF082A</v>
          </cell>
          <cell r="J917">
            <v>214200</v>
          </cell>
        </row>
        <row r="918">
          <cell r="I918" t="str">
            <v>AF102A</v>
          </cell>
          <cell r="J918">
            <v>239400</v>
          </cell>
        </row>
        <row r="919">
          <cell r="I919" t="str">
            <v>AF122A</v>
          </cell>
          <cell r="J919">
            <v>266700</v>
          </cell>
        </row>
        <row r="920">
          <cell r="I920" t="str">
            <v>SD008L</v>
          </cell>
          <cell r="J920">
            <v>177500</v>
          </cell>
        </row>
        <row r="921">
          <cell r="I921" t="str">
            <v>SD008R</v>
          </cell>
          <cell r="J921">
            <v>177500</v>
          </cell>
        </row>
        <row r="922">
          <cell r="I922" t="str">
            <v>SD008</v>
          </cell>
          <cell r="J922">
            <v>177500</v>
          </cell>
        </row>
        <row r="923">
          <cell r="I923" t="str">
            <v>SD012L</v>
          </cell>
          <cell r="J923">
            <v>210000</v>
          </cell>
        </row>
        <row r="924">
          <cell r="I924" t="str">
            <v>SD012R</v>
          </cell>
          <cell r="J924">
            <v>210000</v>
          </cell>
        </row>
        <row r="925">
          <cell r="I925" t="str">
            <v>SD012</v>
          </cell>
          <cell r="J925">
            <v>210000</v>
          </cell>
        </row>
        <row r="926">
          <cell r="I926" t="str">
            <v>SD014L</v>
          </cell>
          <cell r="J926">
            <v>236300</v>
          </cell>
        </row>
        <row r="927">
          <cell r="I927" t="str">
            <v>SD014R</v>
          </cell>
          <cell r="J927">
            <v>236300</v>
          </cell>
        </row>
        <row r="928">
          <cell r="I928" t="str">
            <v>SD014</v>
          </cell>
          <cell r="J928">
            <v>236300</v>
          </cell>
        </row>
        <row r="929">
          <cell r="I929" t="str">
            <v>SD016L</v>
          </cell>
          <cell r="J929">
            <v>254100</v>
          </cell>
        </row>
        <row r="930">
          <cell r="I930" t="str">
            <v>SD016R</v>
          </cell>
          <cell r="J930">
            <v>254100</v>
          </cell>
        </row>
        <row r="931">
          <cell r="I931" t="str">
            <v>SD016</v>
          </cell>
          <cell r="J931">
            <v>254100</v>
          </cell>
        </row>
        <row r="932">
          <cell r="I932" t="str">
            <v>SD316L</v>
          </cell>
          <cell r="J932">
            <v>339200</v>
          </cell>
        </row>
        <row r="933">
          <cell r="I933" t="str">
            <v>SD316R</v>
          </cell>
          <cell r="J933">
            <v>339200</v>
          </cell>
        </row>
        <row r="934">
          <cell r="I934" t="str">
            <v>SD318R</v>
          </cell>
          <cell r="J934">
            <v>356000</v>
          </cell>
        </row>
        <row r="935">
          <cell r="I935" t="str">
            <v>SD318L</v>
          </cell>
          <cell r="J935">
            <v>356000</v>
          </cell>
        </row>
        <row r="936">
          <cell r="I936" t="str">
            <v>SP0202</v>
          </cell>
          <cell r="J936">
            <v>146000</v>
          </cell>
        </row>
        <row r="937">
          <cell r="I937" t="str">
            <v>SP0203</v>
          </cell>
          <cell r="J937">
            <v>161700</v>
          </cell>
        </row>
        <row r="938">
          <cell r="I938" t="str">
            <v>SP0302</v>
          </cell>
          <cell r="J938">
            <v>170100</v>
          </cell>
        </row>
        <row r="939">
          <cell r="I939" t="str">
            <v>SP0303</v>
          </cell>
          <cell r="J939">
            <v>185900</v>
          </cell>
        </row>
        <row r="940">
          <cell r="I940" t="str">
            <v>SP0300</v>
          </cell>
          <cell r="J940">
            <v>53600</v>
          </cell>
        </row>
        <row r="941">
          <cell r="I941" t="str">
            <v>SD507</v>
          </cell>
          <cell r="J941">
            <v>174300</v>
          </cell>
        </row>
        <row r="942">
          <cell r="I942" t="str">
            <v>SD507F</v>
          </cell>
          <cell r="J942">
            <v>298200</v>
          </cell>
        </row>
        <row r="943">
          <cell r="I943" t="str">
            <v>SD517</v>
          </cell>
          <cell r="J943">
            <v>92400</v>
          </cell>
        </row>
        <row r="944">
          <cell r="I944" t="str">
            <v>SD517F</v>
          </cell>
          <cell r="J944">
            <v>217400</v>
          </cell>
        </row>
        <row r="945">
          <cell r="I945" t="str">
            <v>SD547</v>
          </cell>
          <cell r="J945">
            <v>60900</v>
          </cell>
        </row>
        <row r="946">
          <cell r="I946" t="str">
            <v>SD597</v>
          </cell>
          <cell r="J946">
            <v>77700</v>
          </cell>
        </row>
        <row r="947">
          <cell r="I947" t="str">
            <v>SD406L</v>
          </cell>
          <cell r="J947">
            <v>84000</v>
          </cell>
        </row>
        <row r="948">
          <cell r="I948" t="str">
            <v>SD406R</v>
          </cell>
          <cell r="J948">
            <v>84000</v>
          </cell>
        </row>
        <row r="949">
          <cell r="I949" t="str">
            <v>SD912</v>
          </cell>
          <cell r="J949">
            <v>162800</v>
          </cell>
        </row>
        <row r="950">
          <cell r="I950" t="str">
            <v>SD912F</v>
          </cell>
          <cell r="J950">
            <v>199500</v>
          </cell>
        </row>
        <row r="951">
          <cell r="I951" t="str">
            <v>SD955</v>
          </cell>
          <cell r="J951">
            <v>99800</v>
          </cell>
        </row>
        <row r="952">
          <cell r="I952" t="str">
            <v>SD977</v>
          </cell>
          <cell r="J952">
            <v>189000</v>
          </cell>
        </row>
        <row r="953">
          <cell r="I953" t="str">
            <v>SD927L</v>
          </cell>
          <cell r="J953">
            <v>165900</v>
          </cell>
        </row>
        <row r="954">
          <cell r="I954" t="str">
            <v>SD927R</v>
          </cell>
          <cell r="J954">
            <v>165900</v>
          </cell>
        </row>
        <row r="955">
          <cell r="I955" t="str">
            <v>SD990</v>
          </cell>
          <cell r="J955">
            <v>153300</v>
          </cell>
        </row>
        <row r="956">
          <cell r="I956" t="str">
            <v>SF008</v>
          </cell>
          <cell r="J956">
            <v>75600</v>
          </cell>
        </row>
        <row r="957">
          <cell r="I957" t="str">
            <v>SF008BE</v>
          </cell>
          <cell r="J957">
            <v>67200</v>
          </cell>
        </row>
        <row r="958">
          <cell r="I958" t="str">
            <v>SF012</v>
          </cell>
          <cell r="J958">
            <v>94500</v>
          </cell>
        </row>
        <row r="959">
          <cell r="I959" t="str">
            <v>SF012BE</v>
          </cell>
          <cell r="J959">
            <v>84000</v>
          </cell>
        </row>
        <row r="960">
          <cell r="I960" t="str">
            <v>SF014</v>
          </cell>
          <cell r="J960">
            <v>105000</v>
          </cell>
        </row>
        <row r="961">
          <cell r="I961" t="str">
            <v>SF014BE</v>
          </cell>
          <cell r="J961">
            <v>93500</v>
          </cell>
        </row>
        <row r="962">
          <cell r="I962" t="str">
            <v>SF016</v>
          </cell>
          <cell r="J962">
            <v>114500</v>
          </cell>
        </row>
        <row r="963">
          <cell r="I963" t="str">
            <v>SF016BE</v>
          </cell>
          <cell r="J963">
            <v>101900</v>
          </cell>
        </row>
        <row r="964">
          <cell r="I964" t="str">
            <v>SF300</v>
          </cell>
          <cell r="J964">
            <v>34700</v>
          </cell>
        </row>
        <row r="965">
          <cell r="I965" t="str">
            <v>SF300BE</v>
          </cell>
          <cell r="J965">
            <v>29400</v>
          </cell>
        </row>
        <row r="966">
          <cell r="I966" t="str">
            <v>SF912</v>
          </cell>
          <cell r="J966">
            <v>49400</v>
          </cell>
        </row>
        <row r="967">
          <cell r="I967" t="str">
            <v>SF912BE</v>
          </cell>
          <cell r="J967">
            <v>42000</v>
          </cell>
        </row>
        <row r="968">
          <cell r="I968" t="str">
            <v>SF507</v>
          </cell>
          <cell r="J968">
            <v>173300</v>
          </cell>
        </row>
        <row r="969">
          <cell r="I969" t="str">
            <v>SF507BE</v>
          </cell>
          <cell r="J969">
            <v>152300</v>
          </cell>
        </row>
        <row r="970">
          <cell r="I970" t="str">
            <v>SF517</v>
          </cell>
          <cell r="J970">
            <v>135500</v>
          </cell>
        </row>
        <row r="971">
          <cell r="I971" t="str">
            <v>SF517BE</v>
          </cell>
          <cell r="J971">
            <v>118700</v>
          </cell>
        </row>
        <row r="972">
          <cell r="I972" t="str">
            <v>SF316</v>
          </cell>
          <cell r="J972">
            <v>193200</v>
          </cell>
        </row>
        <row r="973">
          <cell r="I973" t="str">
            <v>SF316BE</v>
          </cell>
          <cell r="J973">
            <v>170100</v>
          </cell>
        </row>
        <row r="974">
          <cell r="I974" t="str">
            <v>SF507T</v>
          </cell>
          <cell r="J974">
            <v>260400</v>
          </cell>
        </row>
        <row r="975">
          <cell r="I975" t="str">
            <v>SF507TBE</v>
          </cell>
          <cell r="J975">
            <v>228900</v>
          </cell>
        </row>
        <row r="976">
          <cell r="I976" t="str">
            <v>SC182</v>
          </cell>
          <cell r="J976">
            <v>116600</v>
          </cell>
        </row>
        <row r="977">
          <cell r="I977" t="str">
            <v>SC183</v>
          </cell>
          <cell r="J977">
            <v>149100</v>
          </cell>
        </row>
        <row r="978">
          <cell r="I978" t="str">
            <v>SC1082</v>
          </cell>
          <cell r="J978">
            <v>80900</v>
          </cell>
        </row>
        <row r="979">
          <cell r="I979" t="str">
            <v>SC1083</v>
          </cell>
          <cell r="J979">
            <v>113400</v>
          </cell>
        </row>
        <row r="980">
          <cell r="I980" t="str">
            <v>SC0084</v>
          </cell>
          <cell r="J980">
            <v>144900</v>
          </cell>
        </row>
        <row r="981">
          <cell r="I981" t="str">
            <v>SC0085S</v>
          </cell>
          <cell r="J981">
            <v>153300</v>
          </cell>
        </row>
        <row r="982">
          <cell r="I982" t="str">
            <v>SC0086</v>
          </cell>
          <cell r="J982">
            <v>202700</v>
          </cell>
        </row>
        <row r="983">
          <cell r="I983" t="str">
            <v>SC0054</v>
          </cell>
          <cell r="J983">
            <v>110300</v>
          </cell>
        </row>
        <row r="984">
          <cell r="I984" t="str">
            <v>SC0055S</v>
          </cell>
          <cell r="J984">
            <v>122900</v>
          </cell>
        </row>
        <row r="985">
          <cell r="I985" t="str">
            <v>SC0056</v>
          </cell>
          <cell r="J985">
            <v>170100</v>
          </cell>
        </row>
        <row r="986">
          <cell r="I986" t="str">
            <v>SC5054</v>
          </cell>
          <cell r="J986">
            <v>110300</v>
          </cell>
        </row>
        <row r="987">
          <cell r="I987" t="str">
            <v>SC5055S</v>
          </cell>
          <cell r="J987">
            <v>122900</v>
          </cell>
        </row>
        <row r="988">
          <cell r="I988" t="str">
            <v>SC9108</v>
          </cell>
          <cell r="J988">
            <v>35700</v>
          </cell>
        </row>
        <row r="989">
          <cell r="I989" t="str">
            <v>SC9105</v>
          </cell>
          <cell r="J989">
            <v>26300</v>
          </cell>
        </row>
        <row r="990">
          <cell r="I990" t="str">
            <v>SB1082</v>
          </cell>
          <cell r="J990">
            <v>65100</v>
          </cell>
        </row>
        <row r="991">
          <cell r="I991" t="str">
            <v>SB1083</v>
          </cell>
          <cell r="J991">
            <v>81900</v>
          </cell>
        </row>
        <row r="992">
          <cell r="I992" t="str">
            <v>SB0082</v>
          </cell>
          <cell r="J992">
            <v>65100</v>
          </cell>
        </row>
        <row r="993">
          <cell r="I993" t="str">
            <v>SB0084</v>
          </cell>
          <cell r="J993">
            <v>108200</v>
          </cell>
        </row>
        <row r="994">
          <cell r="I994" t="str">
            <v>SB0085S</v>
          </cell>
          <cell r="J994">
            <v>120800</v>
          </cell>
        </row>
        <row r="995">
          <cell r="I995" t="str">
            <v>SB0086</v>
          </cell>
          <cell r="J995">
            <v>143900</v>
          </cell>
        </row>
        <row r="996">
          <cell r="I996" t="str">
            <v>SB0083SG</v>
          </cell>
          <cell r="J996">
            <v>85100</v>
          </cell>
        </row>
        <row r="997">
          <cell r="I997" t="str">
            <v>SB052L</v>
          </cell>
          <cell r="J997">
            <v>45200</v>
          </cell>
        </row>
        <row r="998">
          <cell r="I998" t="str">
            <v>SB052R</v>
          </cell>
          <cell r="J998">
            <v>45200</v>
          </cell>
        </row>
        <row r="999">
          <cell r="I999" t="str">
            <v>SB054L</v>
          </cell>
          <cell r="J999">
            <v>74600</v>
          </cell>
        </row>
        <row r="1000">
          <cell r="I1000" t="str">
            <v>SB054R</v>
          </cell>
          <cell r="J1000">
            <v>74600</v>
          </cell>
        </row>
        <row r="1001">
          <cell r="I1001" t="str">
            <v>SB055SL</v>
          </cell>
          <cell r="J1001">
            <v>80900</v>
          </cell>
        </row>
        <row r="1002">
          <cell r="I1002" t="str">
            <v>SB055SR</v>
          </cell>
          <cell r="J1002">
            <v>80900</v>
          </cell>
        </row>
        <row r="1003">
          <cell r="I1003" t="str">
            <v>SB056L</v>
          </cell>
          <cell r="J1003">
            <v>107100</v>
          </cell>
        </row>
        <row r="1004">
          <cell r="I1004" t="str">
            <v>SB056R</v>
          </cell>
          <cell r="J1004">
            <v>107100</v>
          </cell>
        </row>
        <row r="1005">
          <cell r="I1005" t="str">
            <v>SB9082</v>
          </cell>
          <cell r="J1005">
            <v>39900</v>
          </cell>
        </row>
        <row r="1006">
          <cell r="I1006" t="str">
            <v>SB9082BE</v>
          </cell>
          <cell r="J1006">
            <v>25800</v>
          </cell>
        </row>
        <row r="1007">
          <cell r="I1007" t="str">
            <v>SB9083</v>
          </cell>
          <cell r="J1007">
            <v>59900</v>
          </cell>
        </row>
        <row r="1008">
          <cell r="I1008" t="str">
            <v>SB9083BE</v>
          </cell>
          <cell r="J1008">
            <v>38900</v>
          </cell>
        </row>
        <row r="1009">
          <cell r="I1009" t="str">
            <v>SB9084</v>
          </cell>
          <cell r="J1009">
            <v>80900</v>
          </cell>
        </row>
        <row r="1010">
          <cell r="I1010" t="str">
            <v>SB9084BE</v>
          </cell>
          <cell r="J1010">
            <v>53600</v>
          </cell>
        </row>
        <row r="1011">
          <cell r="I1011" t="str">
            <v>SB9085S</v>
          </cell>
          <cell r="J1011">
            <v>93500</v>
          </cell>
        </row>
        <row r="1012">
          <cell r="I1012" t="str">
            <v>SB9055SBE</v>
          </cell>
          <cell r="J1012">
            <v>63000</v>
          </cell>
        </row>
        <row r="1013">
          <cell r="I1013" t="str">
            <v>SB9054</v>
          </cell>
          <cell r="J1013">
            <v>45200</v>
          </cell>
        </row>
        <row r="1014">
          <cell r="I1014" t="str">
            <v>SB9054BE</v>
          </cell>
          <cell r="J1014">
            <v>32600</v>
          </cell>
        </row>
        <row r="1015">
          <cell r="I1015" t="str">
            <v>SB9055S</v>
          </cell>
          <cell r="J1015">
            <v>57800</v>
          </cell>
        </row>
        <row r="1016">
          <cell r="I1016" t="str">
            <v>SB9055SBE</v>
          </cell>
          <cell r="J1016">
            <v>38900</v>
          </cell>
        </row>
        <row r="1017">
          <cell r="I1017" t="str">
            <v>SC981F</v>
          </cell>
          <cell r="J1017">
            <v>93000</v>
          </cell>
        </row>
        <row r="1018">
          <cell r="I1018" t="str">
            <v>SC981C</v>
          </cell>
          <cell r="J1018">
            <v>73000</v>
          </cell>
        </row>
        <row r="1019">
          <cell r="I1019" t="str">
            <v>SC982F</v>
          </cell>
          <cell r="J1019">
            <v>137000</v>
          </cell>
        </row>
        <row r="1020">
          <cell r="I1020" t="str">
            <v>SC982C</v>
          </cell>
          <cell r="J1020">
            <v>108000</v>
          </cell>
        </row>
        <row r="1021">
          <cell r="I1021" t="str">
            <v>SC951F</v>
          </cell>
          <cell r="J1021">
            <v>77000</v>
          </cell>
        </row>
        <row r="1022">
          <cell r="I1022" t="str">
            <v>SC951C</v>
          </cell>
          <cell r="J1022">
            <v>57000</v>
          </cell>
        </row>
        <row r="1023">
          <cell r="I1023" t="str">
            <v>SC952F</v>
          </cell>
          <cell r="J1023">
            <v>113000</v>
          </cell>
        </row>
        <row r="1024">
          <cell r="I1024" t="str">
            <v>SC952C</v>
          </cell>
          <cell r="J1024">
            <v>84000</v>
          </cell>
        </row>
        <row r="1025">
          <cell r="I1025" t="str">
            <v>SC9350</v>
          </cell>
          <cell r="J1025">
            <v>18000</v>
          </cell>
        </row>
        <row r="1026">
          <cell r="I1026" t="str">
            <v>SC9380</v>
          </cell>
          <cell r="J1026">
            <v>26000</v>
          </cell>
        </row>
        <row r="1027">
          <cell r="I1027" t="str">
            <v>SF517T</v>
          </cell>
          <cell r="J1027">
            <v>203700</v>
          </cell>
        </row>
        <row r="1028">
          <cell r="I1028" t="str">
            <v>SF517TBE</v>
          </cell>
          <cell r="J1028">
            <v>178500</v>
          </cell>
        </row>
        <row r="1029">
          <cell r="I1029" t="str">
            <v>SF316TA</v>
          </cell>
          <cell r="J1029">
            <v>300300</v>
          </cell>
        </row>
        <row r="1030">
          <cell r="I1030" t="str">
            <v>SF316TABE</v>
          </cell>
          <cell r="J1030">
            <v>264600</v>
          </cell>
        </row>
        <row r="1031">
          <cell r="I1031" t="str">
            <v>SF316TB</v>
          </cell>
          <cell r="J1031">
            <v>280400</v>
          </cell>
        </row>
        <row r="1032">
          <cell r="I1032" t="str">
            <v>SF316TBBE</v>
          </cell>
          <cell r="J1032">
            <v>246800</v>
          </cell>
        </row>
        <row r="1033">
          <cell r="I1033" t="str">
            <v>SC282</v>
          </cell>
          <cell r="J1033">
            <v>362300</v>
          </cell>
        </row>
        <row r="1034">
          <cell r="I1034" t="str">
            <v>SC283</v>
          </cell>
          <cell r="J1034">
            <v>485100</v>
          </cell>
        </row>
        <row r="1035">
          <cell r="I1035" t="str">
            <v>SC2082</v>
          </cell>
          <cell r="J1035">
            <v>326600</v>
          </cell>
        </row>
        <row r="1036">
          <cell r="I1036" t="str">
            <v>SC2083</v>
          </cell>
          <cell r="J1036">
            <v>449400</v>
          </cell>
        </row>
        <row r="1037">
          <cell r="I1037" t="str">
            <v>SC162</v>
          </cell>
          <cell r="J1037">
            <v>114500</v>
          </cell>
        </row>
        <row r="1038">
          <cell r="I1038" t="str">
            <v>SC662L</v>
          </cell>
          <cell r="J1038">
            <v>236300</v>
          </cell>
        </row>
        <row r="1039">
          <cell r="I1039" t="str">
            <v>SC662R</v>
          </cell>
          <cell r="J1039">
            <v>236300</v>
          </cell>
        </row>
        <row r="1040">
          <cell r="I1040" t="str">
            <v>SC764</v>
          </cell>
          <cell r="J1040">
            <v>239400</v>
          </cell>
        </row>
        <row r="1041">
          <cell r="I1041" t="str">
            <v>SA0101</v>
          </cell>
          <cell r="J1041">
            <v>4800</v>
          </cell>
        </row>
        <row r="1042">
          <cell r="I1042" t="str">
            <v>SA0102</v>
          </cell>
          <cell r="J1042">
            <v>4800</v>
          </cell>
        </row>
        <row r="1043">
          <cell r="I1043" t="str">
            <v>SA0103</v>
          </cell>
          <cell r="J1043">
            <v>4800</v>
          </cell>
        </row>
        <row r="1044">
          <cell r="I1044" t="str">
            <v>SA0104</v>
          </cell>
          <cell r="J1044">
            <v>9700</v>
          </cell>
        </row>
        <row r="1045">
          <cell r="I1045" t="str">
            <v>SA1012</v>
          </cell>
          <cell r="J1045">
            <v>60900</v>
          </cell>
        </row>
        <row r="1046">
          <cell r="I1046" t="str">
            <v>SA1014</v>
          </cell>
          <cell r="J1046">
            <v>68300</v>
          </cell>
        </row>
        <row r="1047">
          <cell r="I1047" t="str">
            <v>SA0201</v>
          </cell>
          <cell r="J1047">
            <v>57800</v>
          </cell>
        </row>
        <row r="1048">
          <cell r="I1048" t="str">
            <v>SA0301</v>
          </cell>
          <cell r="J1048">
            <v>14700</v>
          </cell>
        </row>
        <row r="1049">
          <cell r="I1049" t="str">
            <v>SA0401</v>
          </cell>
          <cell r="J1049">
            <v>14700</v>
          </cell>
        </row>
        <row r="1050">
          <cell r="I1050" t="str">
            <v>SA9900</v>
          </cell>
          <cell r="J1050">
            <v>8900</v>
          </cell>
        </row>
        <row r="1051">
          <cell r="I1051" t="str">
            <v>IF0060</v>
          </cell>
          <cell r="J1051">
            <v>33600</v>
          </cell>
        </row>
        <row r="1052">
          <cell r="I1052" t="str">
            <v>IF0070</v>
          </cell>
          <cell r="J1052">
            <v>36800</v>
          </cell>
        </row>
        <row r="1053">
          <cell r="I1053" t="str">
            <v>IF0080</v>
          </cell>
          <cell r="J1053">
            <v>39900</v>
          </cell>
        </row>
        <row r="1054">
          <cell r="I1054" t="str">
            <v>IF0100</v>
          </cell>
          <cell r="J1054">
            <v>45200</v>
          </cell>
        </row>
        <row r="1055">
          <cell r="I1055" t="str">
            <v>IF0120</v>
          </cell>
          <cell r="J1055">
            <v>50400</v>
          </cell>
        </row>
        <row r="1056">
          <cell r="I1056" t="str">
            <v>IF0062</v>
          </cell>
          <cell r="J1056">
            <v>36800</v>
          </cell>
        </row>
        <row r="1057">
          <cell r="I1057" t="str">
            <v>IF0072</v>
          </cell>
          <cell r="J1057">
            <v>39900</v>
          </cell>
        </row>
        <row r="1058">
          <cell r="I1058" t="str">
            <v>IF0082</v>
          </cell>
          <cell r="J1058">
            <v>43100</v>
          </cell>
        </row>
        <row r="1059">
          <cell r="I1059" t="str">
            <v>IF0102</v>
          </cell>
          <cell r="J1059">
            <v>48300</v>
          </cell>
        </row>
        <row r="1060">
          <cell r="I1060" t="str">
            <v>IF0122</v>
          </cell>
          <cell r="J1060">
            <v>53600</v>
          </cell>
        </row>
        <row r="1061">
          <cell r="I1061" t="str">
            <v>IF0064</v>
          </cell>
          <cell r="J1061">
            <v>42000</v>
          </cell>
        </row>
        <row r="1062">
          <cell r="I1062" t="str">
            <v>IF0074</v>
          </cell>
          <cell r="J1062">
            <v>45200</v>
          </cell>
        </row>
        <row r="1063">
          <cell r="I1063" t="str">
            <v>IF0084</v>
          </cell>
          <cell r="J1063">
            <v>48300</v>
          </cell>
        </row>
        <row r="1064">
          <cell r="I1064" t="str">
            <v>IF0104</v>
          </cell>
          <cell r="J1064">
            <v>53600</v>
          </cell>
        </row>
        <row r="1065">
          <cell r="I1065" t="str">
            <v>IF0124</v>
          </cell>
          <cell r="J1065">
            <v>58800</v>
          </cell>
        </row>
        <row r="1066">
          <cell r="I1066" t="str">
            <v>IF0066</v>
          </cell>
          <cell r="J1066">
            <v>47300</v>
          </cell>
        </row>
        <row r="1067">
          <cell r="I1067" t="str">
            <v>IF0076</v>
          </cell>
          <cell r="J1067">
            <v>50400</v>
          </cell>
        </row>
        <row r="1068">
          <cell r="I1068" t="str">
            <v>IF0086</v>
          </cell>
          <cell r="J1068">
            <v>53600</v>
          </cell>
        </row>
        <row r="1069">
          <cell r="I1069" t="str">
            <v>IF0106</v>
          </cell>
          <cell r="J1069">
            <v>58800</v>
          </cell>
        </row>
        <row r="1070">
          <cell r="I1070" t="str">
            <v>IF0126</v>
          </cell>
          <cell r="J1070">
            <v>64100</v>
          </cell>
        </row>
        <row r="1071">
          <cell r="I1071" t="str">
            <v>IF0068</v>
          </cell>
          <cell r="J1071">
            <v>51500</v>
          </cell>
        </row>
        <row r="1072">
          <cell r="I1072" t="str">
            <v>IF0078</v>
          </cell>
          <cell r="J1072">
            <v>54600</v>
          </cell>
        </row>
        <row r="1073">
          <cell r="I1073" t="str">
            <v>IF0088</v>
          </cell>
          <cell r="J1073">
            <v>57800</v>
          </cell>
        </row>
        <row r="1074">
          <cell r="I1074" t="str">
            <v>IF0108</v>
          </cell>
          <cell r="J1074">
            <v>63000</v>
          </cell>
        </row>
        <row r="1075">
          <cell r="I1075" t="str">
            <v>IF0128</v>
          </cell>
          <cell r="J1075">
            <v>68300</v>
          </cell>
        </row>
        <row r="1076">
          <cell r="I1076" t="str">
            <v>IF3061</v>
          </cell>
          <cell r="J1076">
            <v>10000</v>
          </cell>
        </row>
        <row r="1077">
          <cell r="I1077" t="str">
            <v>IF3071</v>
          </cell>
          <cell r="J1077">
            <v>11000</v>
          </cell>
        </row>
        <row r="1078">
          <cell r="I1078" t="str">
            <v>IF3081</v>
          </cell>
          <cell r="J1078">
            <v>12600</v>
          </cell>
        </row>
        <row r="1079">
          <cell r="I1079" t="str">
            <v>IF3101</v>
          </cell>
          <cell r="J1079">
            <v>14700</v>
          </cell>
        </row>
        <row r="1080">
          <cell r="I1080" t="str">
            <v>IF3121</v>
          </cell>
          <cell r="J1080">
            <v>16800</v>
          </cell>
        </row>
        <row r="1081">
          <cell r="I1081" t="str">
            <v>IF1062</v>
          </cell>
          <cell r="J1081">
            <v>8400</v>
          </cell>
        </row>
        <row r="1082">
          <cell r="I1082" t="str">
            <v>IF1072</v>
          </cell>
          <cell r="J1082">
            <v>10000</v>
          </cell>
        </row>
        <row r="1083">
          <cell r="I1083" t="str">
            <v>IF1082</v>
          </cell>
          <cell r="J1083">
            <v>11600</v>
          </cell>
        </row>
        <row r="1084">
          <cell r="I1084" t="str">
            <v>IF1102</v>
          </cell>
          <cell r="J1084">
            <v>13100</v>
          </cell>
        </row>
        <row r="1085">
          <cell r="I1085" t="str">
            <v>IF1122</v>
          </cell>
          <cell r="J1085">
            <v>14700</v>
          </cell>
        </row>
        <row r="1086">
          <cell r="I1086" t="str">
            <v>IF1064</v>
          </cell>
          <cell r="J1086">
            <v>14700</v>
          </cell>
        </row>
        <row r="1087">
          <cell r="I1087" t="str">
            <v>IF1074</v>
          </cell>
          <cell r="J1087">
            <v>16300</v>
          </cell>
        </row>
        <row r="1088">
          <cell r="I1088" t="str">
            <v>IF1084</v>
          </cell>
          <cell r="J1088">
            <v>17900</v>
          </cell>
        </row>
        <row r="1089">
          <cell r="I1089" t="str">
            <v>IF1104</v>
          </cell>
          <cell r="J1089">
            <v>21000</v>
          </cell>
        </row>
        <row r="1090">
          <cell r="I1090" t="str">
            <v>IF1124</v>
          </cell>
          <cell r="J1090">
            <v>24200</v>
          </cell>
        </row>
        <row r="1091">
          <cell r="I1091" t="str">
            <v>IF1066</v>
          </cell>
          <cell r="J1091">
            <v>21000</v>
          </cell>
        </row>
        <row r="1092">
          <cell r="I1092" t="str">
            <v>IF1076</v>
          </cell>
          <cell r="J1092">
            <v>22600</v>
          </cell>
        </row>
        <row r="1093">
          <cell r="I1093" t="str">
            <v>IF1086</v>
          </cell>
          <cell r="J1093">
            <v>24200</v>
          </cell>
        </row>
        <row r="1094">
          <cell r="I1094" t="str">
            <v>IF1106</v>
          </cell>
          <cell r="J1094">
            <v>27300</v>
          </cell>
        </row>
        <row r="1095">
          <cell r="I1095" t="str">
            <v>IF1126</v>
          </cell>
          <cell r="J1095">
            <v>30500</v>
          </cell>
        </row>
        <row r="1096">
          <cell r="I1096" t="str">
            <v>IF1066MM</v>
          </cell>
          <cell r="J1096">
            <v>17900</v>
          </cell>
        </row>
        <row r="1097">
          <cell r="I1097" t="str">
            <v>IF1066BE</v>
          </cell>
          <cell r="J1097">
            <v>17900</v>
          </cell>
        </row>
        <row r="1098">
          <cell r="I1098" t="str">
            <v>IF1076MM</v>
          </cell>
          <cell r="J1098">
            <v>19400</v>
          </cell>
        </row>
        <row r="1099">
          <cell r="I1099" t="str">
            <v>IF1076BE</v>
          </cell>
          <cell r="J1099">
            <v>19400</v>
          </cell>
        </row>
        <row r="1100">
          <cell r="I1100" t="str">
            <v>IF1086MM</v>
          </cell>
          <cell r="J1100">
            <v>21000</v>
          </cell>
        </row>
        <row r="1101">
          <cell r="I1101" t="str">
            <v>IF1086BE</v>
          </cell>
          <cell r="J1101">
            <v>21000</v>
          </cell>
        </row>
        <row r="1102">
          <cell r="I1102" t="str">
            <v>IF1106MM</v>
          </cell>
          <cell r="J1102">
            <v>23100</v>
          </cell>
        </row>
        <row r="1103">
          <cell r="I1103" t="str">
            <v>IF1106BE</v>
          </cell>
          <cell r="J1103">
            <v>23100</v>
          </cell>
        </row>
        <row r="1104">
          <cell r="I1104" t="str">
            <v>IF1126MM</v>
          </cell>
          <cell r="J1104">
            <v>26300</v>
          </cell>
        </row>
        <row r="1105">
          <cell r="I1105" t="str">
            <v>IF1126BE</v>
          </cell>
          <cell r="J1105">
            <v>26300</v>
          </cell>
        </row>
        <row r="1106">
          <cell r="I1106" t="str">
            <v>IF1064G</v>
          </cell>
          <cell r="J1106">
            <v>13100</v>
          </cell>
        </row>
        <row r="1107">
          <cell r="I1107" t="str">
            <v>IF1074G</v>
          </cell>
          <cell r="J1107">
            <v>15800</v>
          </cell>
        </row>
        <row r="1108">
          <cell r="I1108" t="str">
            <v>IF1084G</v>
          </cell>
          <cell r="J1108">
            <v>18900</v>
          </cell>
        </row>
        <row r="1109">
          <cell r="I1109" t="str">
            <v>IF1104G</v>
          </cell>
          <cell r="J1109">
            <v>24200</v>
          </cell>
        </row>
        <row r="1110">
          <cell r="I1110" t="str">
            <v>IF1124G</v>
          </cell>
          <cell r="J1110">
            <v>29400</v>
          </cell>
        </row>
        <row r="1111">
          <cell r="I1111" t="str">
            <v>IF1066G</v>
          </cell>
          <cell r="J1111">
            <v>21500</v>
          </cell>
        </row>
        <row r="1112">
          <cell r="I1112" t="str">
            <v>IF1076G</v>
          </cell>
          <cell r="J1112">
            <v>24200</v>
          </cell>
        </row>
        <row r="1113">
          <cell r="I1113" t="str">
            <v>IF1086G</v>
          </cell>
          <cell r="J1113">
            <v>27300</v>
          </cell>
        </row>
        <row r="1114">
          <cell r="I1114" t="str">
            <v>IF1106G</v>
          </cell>
          <cell r="J1114">
            <v>32600</v>
          </cell>
        </row>
        <row r="1115">
          <cell r="I1115" t="str">
            <v>IF1126G</v>
          </cell>
          <cell r="J1115">
            <v>37800</v>
          </cell>
        </row>
        <row r="1116">
          <cell r="I1116" t="str">
            <v>IF1064K</v>
          </cell>
          <cell r="J1116">
            <v>15800</v>
          </cell>
        </row>
        <row r="1117">
          <cell r="I1117" t="str">
            <v>IF1074K</v>
          </cell>
          <cell r="J1117">
            <v>18900</v>
          </cell>
        </row>
        <row r="1118">
          <cell r="I1118" t="str">
            <v>IF1084K</v>
          </cell>
          <cell r="J1118">
            <v>23100</v>
          </cell>
        </row>
        <row r="1119">
          <cell r="I1119" t="str">
            <v>IF1104K</v>
          </cell>
          <cell r="J1119">
            <v>27300</v>
          </cell>
        </row>
        <row r="1120">
          <cell r="I1120" t="str">
            <v>IF1124K</v>
          </cell>
          <cell r="J1120">
            <v>32600</v>
          </cell>
        </row>
        <row r="1121">
          <cell r="I1121" t="str">
            <v>IF1066K</v>
          </cell>
          <cell r="J1121">
            <v>26300</v>
          </cell>
        </row>
        <row r="1122">
          <cell r="I1122" t="str">
            <v>IF1076K</v>
          </cell>
          <cell r="J1122">
            <v>29400</v>
          </cell>
        </row>
        <row r="1123">
          <cell r="I1123" t="str">
            <v>IF1086K</v>
          </cell>
          <cell r="J1123">
            <v>32600</v>
          </cell>
        </row>
        <row r="1124">
          <cell r="I1124" t="str">
            <v>IF1106K</v>
          </cell>
          <cell r="J1124">
            <v>36800</v>
          </cell>
        </row>
        <row r="1125">
          <cell r="I1125" t="str">
            <v>IF1126K</v>
          </cell>
          <cell r="J1125">
            <v>42000</v>
          </cell>
        </row>
        <row r="1126">
          <cell r="I1126" t="str">
            <v>IF1064B</v>
          </cell>
          <cell r="J1126">
            <v>20000</v>
          </cell>
        </row>
        <row r="1127">
          <cell r="I1127" t="str">
            <v>IF1074B</v>
          </cell>
          <cell r="J1127">
            <v>22100</v>
          </cell>
        </row>
        <row r="1128">
          <cell r="I1128" t="str">
            <v>IF1084B</v>
          </cell>
          <cell r="J1128">
            <v>24200</v>
          </cell>
        </row>
        <row r="1129">
          <cell r="I1129" t="str">
            <v>IF1104B</v>
          </cell>
          <cell r="J1129">
            <v>35700</v>
          </cell>
        </row>
        <row r="1130">
          <cell r="I1130" t="str">
            <v>IF1124B</v>
          </cell>
          <cell r="J1130">
            <v>38900</v>
          </cell>
        </row>
        <row r="1131">
          <cell r="I1131" t="str">
            <v>IF1066B</v>
          </cell>
          <cell r="J1131">
            <v>27300</v>
          </cell>
        </row>
        <row r="1132">
          <cell r="I1132" t="str">
            <v>IF1076B</v>
          </cell>
          <cell r="J1132">
            <v>30500</v>
          </cell>
        </row>
        <row r="1133">
          <cell r="I1133" t="str">
            <v>IF1086B</v>
          </cell>
          <cell r="J1133">
            <v>33600</v>
          </cell>
        </row>
        <row r="1134">
          <cell r="I1134" t="str">
            <v>IF1106B</v>
          </cell>
          <cell r="J1134">
            <v>42000</v>
          </cell>
        </row>
        <row r="1135">
          <cell r="I1135" t="str">
            <v>IF1126B</v>
          </cell>
          <cell r="J1135">
            <v>46200</v>
          </cell>
        </row>
        <row r="1136">
          <cell r="I1136" t="str">
            <v>IF5110</v>
          </cell>
          <cell r="J1136">
            <v>17900</v>
          </cell>
        </row>
        <row r="1137">
          <cell r="I1137" t="str">
            <v>IF5112</v>
          </cell>
          <cell r="J1137">
            <v>19400</v>
          </cell>
        </row>
        <row r="1138">
          <cell r="I1138" t="str">
            <v>IF5114</v>
          </cell>
          <cell r="J1138">
            <v>21000</v>
          </cell>
        </row>
        <row r="1139">
          <cell r="I1139" t="str">
            <v>IF5116</v>
          </cell>
          <cell r="J1139">
            <v>24200</v>
          </cell>
        </row>
        <row r="1140">
          <cell r="I1140" t="str">
            <v>IF5118</v>
          </cell>
          <cell r="J1140">
            <v>28400</v>
          </cell>
        </row>
        <row r="1141">
          <cell r="I1141" t="str">
            <v>IF5210</v>
          </cell>
          <cell r="J1141">
            <v>21000</v>
          </cell>
        </row>
        <row r="1142">
          <cell r="I1142" t="str">
            <v>IF5212</v>
          </cell>
          <cell r="J1142">
            <v>22600</v>
          </cell>
        </row>
        <row r="1143">
          <cell r="I1143" t="str">
            <v>IF5214</v>
          </cell>
          <cell r="J1143">
            <v>24200</v>
          </cell>
        </row>
        <row r="1144">
          <cell r="I1144" t="str">
            <v>IF5216</v>
          </cell>
          <cell r="J1144">
            <v>27300</v>
          </cell>
        </row>
        <row r="1145">
          <cell r="I1145" t="str">
            <v>IF5218</v>
          </cell>
          <cell r="J1145">
            <v>31500</v>
          </cell>
        </row>
        <row r="1146">
          <cell r="I1146" t="str">
            <v>IF5510</v>
          </cell>
          <cell r="J1146">
            <v>24200</v>
          </cell>
        </row>
        <row r="1147">
          <cell r="I1147" t="str">
            <v>IF5512</v>
          </cell>
          <cell r="J1147">
            <v>25700</v>
          </cell>
        </row>
        <row r="1148">
          <cell r="I1148" t="str">
            <v>IF5514</v>
          </cell>
          <cell r="J1148">
            <v>27300</v>
          </cell>
        </row>
        <row r="1149">
          <cell r="I1149" t="str">
            <v>IF5516</v>
          </cell>
          <cell r="J1149">
            <v>30500</v>
          </cell>
        </row>
        <row r="1150">
          <cell r="I1150" t="str">
            <v>IF5518</v>
          </cell>
          <cell r="J1150">
            <v>34700</v>
          </cell>
        </row>
        <row r="1151">
          <cell r="I1151" t="str">
            <v>IF6010</v>
          </cell>
          <cell r="J1151">
            <v>6300</v>
          </cell>
        </row>
        <row r="1152">
          <cell r="I1152" t="str">
            <v>IF6012</v>
          </cell>
          <cell r="J1152">
            <v>7900</v>
          </cell>
        </row>
        <row r="1153">
          <cell r="I1153" t="str">
            <v>IF6014</v>
          </cell>
          <cell r="J1153">
            <v>9500</v>
          </cell>
        </row>
        <row r="1154">
          <cell r="I1154" t="str">
            <v>IF6016</v>
          </cell>
          <cell r="J1154">
            <v>11600</v>
          </cell>
        </row>
        <row r="1155">
          <cell r="I1155" t="str">
            <v>IF6018</v>
          </cell>
          <cell r="J1155">
            <v>13700</v>
          </cell>
        </row>
        <row r="1156">
          <cell r="I1156" t="str">
            <v>IF6102</v>
          </cell>
          <cell r="J1156">
            <v>3200</v>
          </cell>
        </row>
        <row r="1157">
          <cell r="I1157" t="str">
            <v>IF6104</v>
          </cell>
          <cell r="J1157">
            <v>4200</v>
          </cell>
        </row>
        <row r="1158">
          <cell r="I1158" t="str">
            <v>IF6106</v>
          </cell>
          <cell r="J1158">
            <v>4700</v>
          </cell>
        </row>
        <row r="1159">
          <cell r="I1159" t="str">
            <v>IF6108</v>
          </cell>
          <cell r="J1159">
            <v>5800</v>
          </cell>
        </row>
        <row r="1160">
          <cell r="I1160" t="str">
            <v>IF6102T</v>
          </cell>
          <cell r="J1160">
            <v>3200</v>
          </cell>
        </row>
        <row r="1161">
          <cell r="I1161" t="str">
            <v>IF6104T</v>
          </cell>
          <cell r="J1161">
            <v>4200</v>
          </cell>
        </row>
        <row r="1162">
          <cell r="I1162" t="str">
            <v>IF6106T</v>
          </cell>
          <cell r="J1162">
            <v>4700</v>
          </cell>
        </row>
        <row r="1163">
          <cell r="I1163" t="str">
            <v>IF6108T</v>
          </cell>
          <cell r="J1163">
            <v>5800</v>
          </cell>
        </row>
        <row r="1164">
          <cell r="I1164" t="str">
            <v>IF8001</v>
          </cell>
          <cell r="J1164">
            <v>23100</v>
          </cell>
        </row>
        <row r="1165">
          <cell r="I1165" t="str">
            <v>IF8002</v>
          </cell>
          <cell r="J1165">
            <v>3200</v>
          </cell>
        </row>
        <row r="1166">
          <cell r="I1166" t="str">
            <v>IT8001</v>
          </cell>
          <cell r="J1166">
            <v>5300</v>
          </cell>
        </row>
        <row r="1167">
          <cell r="I1167" t="str">
            <v>IT8002</v>
          </cell>
          <cell r="J1167">
            <v>5300</v>
          </cell>
        </row>
        <row r="1168">
          <cell r="I1168" t="str">
            <v>IT8003</v>
          </cell>
          <cell r="J1168">
            <v>2600</v>
          </cell>
        </row>
        <row r="1169">
          <cell r="I1169" t="str">
            <v>IT0008L</v>
          </cell>
          <cell r="J1169">
            <v>57800</v>
          </cell>
        </row>
        <row r="1170">
          <cell r="I1170" t="str">
            <v>IT0008R</v>
          </cell>
          <cell r="J1170">
            <v>57800</v>
          </cell>
        </row>
        <row r="1171">
          <cell r="I1171" t="str">
            <v>IT0008</v>
          </cell>
          <cell r="J1171">
            <v>57800</v>
          </cell>
        </row>
        <row r="1172">
          <cell r="I1172" t="str">
            <v>IT0010L</v>
          </cell>
          <cell r="J1172">
            <v>71400</v>
          </cell>
        </row>
        <row r="1173">
          <cell r="I1173" t="str">
            <v>IT0010R</v>
          </cell>
          <cell r="J1173">
            <v>71400</v>
          </cell>
        </row>
        <row r="1174">
          <cell r="I1174" t="str">
            <v>IT0100</v>
          </cell>
          <cell r="J1174">
            <v>71400</v>
          </cell>
        </row>
        <row r="1175">
          <cell r="I1175" t="str">
            <v>IT0012L</v>
          </cell>
          <cell r="J1175">
            <v>80900</v>
          </cell>
        </row>
        <row r="1176">
          <cell r="I1176" t="str">
            <v>IT0012R</v>
          </cell>
          <cell r="J1176">
            <v>80900</v>
          </cell>
        </row>
        <row r="1177">
          <cell r="I1177" t="str">
            <v>IT0012</v>
          </cell>
          <cell r="J1177">
            <v>80900</v>
          </cell>
        </row>
        <row r="1178">
          <cell r="I1178" t="str">
            <v>IT0116</v>
          </cell>
          <cell r="J1178">
            <v>92400</v>
          </cell>
        </row>
        <row r="1179">
          <cell r="I1179" t="str">
            <v>IT0118</v>
          </cell>
          <cell r="J1179">
            <v>101900</v>
          </cell>
        </row>
        <row r="1180">
          <cell r="I1180" t="str">
            <v>IT0100L</v>
          </cell>
          <cell r="J1180">
            <v>36800</v>
          </cell>
        </row>
        <row r="1181">
          <cell r="I1181" t="str">
            <v>IT0100R</v>
          </cell>
          <cell r="J1181">
            <v>36800</v>
          </cell>
        </row>
        <row r="1182">
          <cell r="I1182" t="str">
            <v>IT5066</v>
          </cell>
          <cell r="J1182">
            <v>110300</v>
          </cell>
        </row>
        <row r="1183">
          <cell r="I1183" t="str">
            <v>IT5077</v>
          </cell>
          <cell r="J1183">
            <v>135500</v>
          </cell>
        </row>
        <row r="1184">
          <cell r="I1184" t="str">
            <v>IT912</v>
          </cell>
          <cell r="J1184">
            <v>108200</v>
          </cell>
        </row>
        <row r="1185">
          <cell r="I1185" t="str">
            <v>IT916</v>
          </cell>
          <cell r="J1185">
            <v>160700</v>
          </cell>
        </row>
        <row r="1186">
          <cell r="I1186" t="str">
            <v>IT966</v>
          </cell>
          <cell r="J1186">
            <v>161700</v>
          </cell>
        </row>
        <row r="1187">
          <cell r="I1187" t="str">
            <v>IT977</v>
          </cell>
          <cell r="J1187">
            <v>172200</v>
          </cell>
        </row>
        <row r="1188">
          <cell r="I1188" t="str">
            <v>IT926L</v>
          </cell>
          <cell r="J1188">
            <v>138600</v>
          </cell>
        </row>
        <row r="1189">
          <cell r="I1189" t="str">
            <v>IT926R</v>
          </cell>
          <cell r="J1189">
            <v>138600</v>
          </cell>
        </row>
        <row r="1190">
          <cell r="I1190" t="str">
            <v>IT927L</v>
          </cell>
          <cell r="J1190">
            <v>141800</v>
          </cell>
        </row>
        <row r="1191">
          <cell r="I1191" t="str">
            <v>IT927R</v>
          </cell>
          <cell r="J1191">
            <v>141800</v>
          </cell>
        </row>
        <row r="1192">
          <cell r="I1192" t="str">
            <v>IT912CL</v>
          </cell>
          <cell r="J1192">
            <v>126000</v>
          </cell>
        </row>
        <row r="1193">
          <cell r="I1193" t="str">
            <v>IT912CR</v>
          </cell>
          <cell r="J1193">
            <v>126000</v>
          </cell>
        </row>
        <row r="1194">
          <cell r="I1194" t="str">
            <v>IT918CL</v>
          </cell>
          <cell r="J1194">
            <v>176400</v>
          </cell>
        </row>
        <row r="1195">
          <cell r="I1195" t="str">
            <v>IT918CR</v>
          </cell>
          <cell r="J1195">
            <v>176400</v>
          </cell>
        </row>
        <row r="1196">
          <cell r="I1196" t="str">
            <v>IT912DL</v>
          </cell>
          <cell r="J1196">
            <v>126000</v>
          </cell>
        </row>
        <row r="1197">
          <cell r="I1197" t="str">
            <v>IT912DR</v>
          </cell>
          <cell r="J1197">
            <v>126000</v>
          </cell>
        </row>
        <row r="1198">
          <cell r="I1198" t="str">
            <v>IT918DR</v>
          </cell>
          <cell r="J1198">
            <v>176400</v>
          </cell>
        </row>
        <row r="1199">
          <cell r="I1199" t="str">
            <v>IT918DL</v>
          </cell>
          <cell r="J1199">
            <v>176400</v>
          </cell>
        </row>
        <row r="1200">
          <cell r="I1200" t="str">
            <v>IT2004</v>
          </cell>
          <cell r="J1200">
            <v>21000</v>
          </cell>
        </row>
        <row r="1201">
          <cell r="I1201" t="str">
            <v>IT2005</v>
          </cell>
          <cell r="J1201">
            <v>24200</v>
          </cell>
        </row>
        <row r="1202">
          <cell r="I1202" t="str">
            <v>IT2006</v>
          </cell>
          <cell r="J1202">
            <v>27300</v>
          </cell>
        </row>
        <row r="1203">
          <cell r="I1203" t="str">
            <v>IT2007</v>
          </cell>
          <cell r="J1203">
            <v>30500</v>
          </cell>
        </row>
        <row r="1204">
          <cell r="I1204" t="str">
            <v>IT2008</v>
          </cell>
          <cell r="J1204">
            <v>33600</v>
          </cell>
        </row>
        <row r="1205">
          <cell r="I1205" t="str">
            <v>IT2010</v>
          </cell>
          <cell r="J1205">
            <v>39900</v>
          </cell>
        </row>
        <row r="1206">
          <cell r="I1206" t="str">
            <v>IT2012</v>
          </cell>
          <cell r="J1206">
            <v>47300</v>
          </cell>
        </row>
        <row r="1207">
          <cell r="I1207" t="str">
            <v>IT2014</v>
          </cell>
          <cell r="J1207">
            <v>54600</v>
          </cell>
        </row>
        <row r="1208">
          <cell r="I1208" t="str">
            <v>IT2016</v>
          </cell>
          <cell r="J1208">
            <v>60900</v>
          </cell>
        </row>
        <row r="1209">
          <cell r="I1209" t="str">
            <v>IT2122</v>
          </cell>
          <cell r="J1209">
            <v>21000</v>
          </cell>
        </row>
        <row r="1210">
          <cell r="I1210" t="str">
            <v>IT2204</v>
          </cell>
          <cell r="J1210">
            <v>24200</v>
          </cell>
        </row>
        <row r="1211">
          <cell r="I1211" t="str">
            <v>IT2205</v>
          </cell>
          <cell r="J1211">
            <v>27300</v>
          </cell>
        </row>
        <row r="1212">
          <cell r="I1212" t="str">
            <v>IT2206</v>
          </cell>
          <cell r="J1212">
            <v>30500</v>
          </cell>
        </row>
        <row r="1213">
          <cell r="I1213" t="str">
            <v>IT2207</v>
          </cell>
          <cell r="J1213">
            <v>33600</v>
          </cell>
        </row>
        <row r="1214">
          <cell r="I1214" t="str">
            <v>IT2208</v>
          </cell>
          <cell r="J1214">
            <v>36800</v>
          </cell>
        </row>
        <row r="1215">
          <cell r="I1215" t="str">
            <v>IT2210</v>
          </cell>
          <cell r="J1215">
            <v>44100</v>
          </cell>
        </row>
        <row r="1216">
          <cell r="I1216" t="str">
            <v>IT2212</v>
          </cell>
          <cell r="J1216">
            <v>51500</v>
          </cell>
        </row>
        <row r="1217">
          <cell r="I1217" t="str">
            <v>IT3006</v>
          </cell>
          <cell r="J1217">
            <v>44100</v>
          </cell>
        </row>
        <row r="1218">
          <cell r="I1218" t="str">
            <v>IT3007</v>
          </cell>
          <cell r="J1218">
            <v>47300</v>
          </cell>
        </row>
        <row r="1219">
          <cell r="I1219" t="str">
            <v>IT3008</v>
          </cell>
          <cell r="J1219">
            <v>51500</v>
          </cell>
        </row>
        <row r="1220">
          <cell r="I1220" t="str">
            <v>IT3010</v>
          </cell>
          <cell r="J1220">
            <v>57800</v>
          </cell>
        </row>
        <row r="1221">
          <cell r="I1221" t="str">
            <v>IT3012</v>
          </cell>
          <cell r="J1221">
            <v>65100</v>
          </cell>
        </row>
        <row r="1222">
          <cell r="I1222" t="str">
            <v>IT3406</v>
          </cell>
          <cell r="J1222">
            <v>53600</v>
          </cell>
        </row>
        <row r="1223">
          <cell r="I1223" t="str">
            <v>IT3407</v>
          </cell>
          <cell r="J1223">
            <v>56700</v>
          </cell>
        </row>
        <row r="1224">
          <cell r="I1224" t="str">
            <v>IT3408</v>
          </cell>
          <cell r="J1224">
            <v>59900</v>
          </cell>
        </row>
        <row r="1225">
          <cell r="I1225" t="str">
            <v>IT3410</v>
          </cell>
          <cell r="J1225">
            <v>66200</v>
          </cell>
        </row>
        <row r="1226">
          <cell r="I1226" t="str">
            <v>IT3412</v>
          </cell>
          <cell r="J1226">
            <v>72500</v>
          </cell>
        </row>
        <row r="1227">
          <cell r="I1227" t="str">
            <v>IT3106</v>
          </cell>
          <cell r="J1227">
            <v>44100</v>
          </cell>
        </row>
        <row r="1228">
          <cell r="I1228" t="str">
            <v>IT3107</v>
          </cell>
          <cell r="J1228">
            <v>47300</v>
          </cell>
        </row>
        <row r="1229">
          <cell r="I1229" t="str">
            <v>IT3108</v>
          </cell>
          <cell r="J1229">
            <v>51500</v>
          </cell>
        </row>
        <row r="1230">
          <cell r="I1230" t="str">
            <v>IT3110</v>
          </cell>
          <cell r="J1230">
            <v>57800</v>
          </cell>
        </row>
        <row r="1231">
          <cell r="I1231" t="str">
            <v>IT3112</v>
          </cell>
          <cell r="J1231">
            <v>65100</v>
          </cell>
        </row>
        <row r="1232">
          <cell r="I1232" t="str">
            <v>IT3306</v>
          </cell>
          <cell r="J1232">
            <v>162800</v>
          </cell>
        </row>
        <row r="1233">
          <cell r="I1233" t="str">
            <v>IT3307</v>
          </cell>
          <cell r="J1233">
            <v>170100</v>
          </cell>
        </row>
        <row r="1234">
          <cell r="I1234" t="str">
            <v>IT3308</v>
          </cell>
          <cell r="J1234">
            <v>174300</v>
          </cell>
        </row>
        <row r="1235">
          <cell r="I1235" t="str">
            <v>IT3310</v>
          </cell>
          <cell r="J1235">
            <v>183800</v>
          </cell>
        </row>
        <row r="1236">
          <cell r="I1236" t="str">
            <v>IT3312</v>
          </cell>
          <cell r="J1236">
            <v>195300</v>
          </cell>
        </row>
        <row r="1237">
          <cell r="I1237" t="str">
            <v>IA0006</v>
          </cell>
          <cell r="J1237">
            <v>12600</v>
          </cell>
        </row>
        <row r="1238">
          <cell r="I1238" t="str">
            <v>IA0007</v>
          </cell>
          <cell r="J1238">
            <v>14200</v>
          </cell>
        </row>
        <row r="1239">
          <cell r="I1239" t="str">
            <v>IA0008</v>
          </cell>
          <cell r="J1239">
            <v>15800</v>
          </cell>
        </row>
        <row r="1240">
          <cell r="I1240" t="str">
            <v>IA0010</v>
          </cell>
          <cell r="J1240">
            <v>18900</v>
          </cell>
        </row>
        <row r="1241">
          <cell r="I1241" t="str">
            <v>IA0012</v>
          </cell>
          <cell r="J1241">
            <v>21000</v>
          </cell>
        </row>
        <row r="1242">
          <cell r="I1242" t="str">
            <v>IA9901</v>
          </cell>
          <cell r="J1242">
            <v>5800</v>
          </cell>
        </row>
        <row r="1243">
          <cell r="I1243" t="str">
            <v>IF060</v>
          </cell>
          <cell r="J1243">
            <v>102400</v>
          </cell>
        </row>
        <row r="1244">
          <cell r="I1244" t="str">
            <v>IF070</v>
          </cell>
          <cell r="J1244">
            <v>112900</v>
          </cell>
        </row>
        <row r="1245">
          <cell r="I1245" t="str">
            <v>IF080</v>
          </cell>
          <cell r="J1245">
            <v>123900</v>
          </cell>
        </row>
        <row r="1246">
          <cell r="I1246" t="str">
            <v>IF100</v>
          </cell>
          <cell r="J1246">
            <v>140700</v>
          </cell>
        </row>
        <row r="1247">
          <cell r="I1247" t="str">
            <v>IF120</v>
          </cell>
          <cell r="J1247">
            <v>157500</v>
          </cell>
        </row>
        <row r="1248">
          <cell r="I1248" t="str">
            <v>IF062</v>
          </cell>
          <cell r="J1248">
            <v>118100</v>
          </cell>
        </row>
        <row r="1249">
          <cell r="I1249" t="str">
            <v>IF072</v>
          </cell>
          <cell r="J1249">
            <v>128600</v>
          </cell>
        </row>
        <row r="1250">
          <cell r="I1250" t="str">
            <v>IF082</v>
          </cell>
          <cell r="J1250">
            <v>139700</v>
          </cell>
        </row>
        <row r="1251">
          <cell r="I1251" t="str">
            <v>IF102</v>
          </cell>
          <cell r="J1251">
            <v>159600</v>
          </cell>
        </row>
        <row r="1252">
          <cell r="I1252" t="str">
            <v>IF122</v>
          </cell>
          <cell r="J1252">
            <v>179600</v>
          </cell>
        </row>
        <row r="1253">
          <cell r="I1253" t="str">
            <v>IF064</v>
          </cell>
          <cell r="J1253">
            <v>136000</v>
          </cell>
        </row>
        <row r="1254">
          <cell r="I1254" t="str">
            <v>IF074</v>
          </cell>
          <cell r="J1254">
            <v>146500</v>
          </cell>
        </row>
        <row r="1255">
          <cell r="I1255" t="str">
            <v>IF084</v>
          </cell>
          <cell r="J1255">
            <v>157500</v>
          </cell>
        </row>
        <row r="1256">
          <cell r="I1256" t="str">
            <v>IF104</v>
          </cell>
          <cell r="J1256">
            <v>177500</v>
          </cell>
        </row>
        <row r="1257">
          <cell r="I1257" t="str">
            <v>IF124</v>
          </cell>
          <cell r="J1257">
            <v>197400</v>
          </cell>
        </row>
        <row r="1258">
          <cell r="I1258" t="str">
            <v>IF066</v>
          </cell>
          <cell r="J1258">
            <v>158000</v>
          </cell>
        </row>
        <row r="1259">
          <cell r="I1259" t="str">
            <v>IF076</v>
          </cell>
          <cell r="J1259">
            <v>171700</v>
          </cell>
        </row>
        <row r="1260">
          <cell r="I1260" t="str">
            <v>IF086</v>
          </cell>
          <cell r="J1260">
            <v>185900</v>
          </cell>
        </row>
        <row r="1261">
          <cell r="I1261" t="str">
            <v>IF106</v>
          </cell>
          <cell r="J1261">
            <v>212100</v>
          </cell>
        </row>
        <row r="1262">
          <cell r="I1262" t="str">
            <v>IF126</v>
          </cell>
          <cell r="J1262">
            <v>238400</v>
          </cell>
        </row>
        <row r="1263">
          <cell r="I1263" t="str">
            <v>IF068</v>
          </cell>
          <cell r="J1263">
            <v>174800</v>
          </cell>
        </row>
        <row r="1264">
          <cell r="I1264" t="str">
            <v>IF078</v>
          </cell>
          <cell r="J1264">
            <v>188500</v>
          </cell>
        </row>
        <row r="1265">
          <cell r="I1265" t="str">
            <v>IF088</v>
          </cell>
          <cell r="J1265">
            <v>202700</v>
          </cell>
        </row>
        <row r="1266">
          <cell r="I1266" t="str">
            <v>IF108</v>
          </cell>
          <cell r="J1266">
            <v>228900</v>
          </cell>
        </row>
        <row r="1267">
          <cell r="I1267" t="str">
            <v>IF128</v>
          </cell>
          <cell r="J1267">
            <v>255200</v>
          </cell>
        </row>
        <row r="1268">
          <cell r="I1268" t="str">
            <v>IF060T</v>
          </cell>
          <cell r="J1268">
            <v>96100</v>
          </cell>
        </row>
        <row r="1269">
          <cell r="I1269" t="str">
            <v>IF070T</v>
          </cell>
          <cell r="J1269">
            <v>106600</v>
          </cell>
        </row>
        <row r="1270">
          <cell r="I1270" t="str">
            <v>IF080T</v>
          </cell>
          <cell r="J1270">
            <v>117600</v>
          </cell>
        </row>
        <row r="1271">
          <cell r="I1271" t="str">
            <v>IF100T</v>
          </cell>
          <cell r="J1271">
            <v>132300</v>
          </cell>
        </row>
        <row r="1272">
          <cell r="I1272" t="str">
            <v>IF120T</v>
          </cell>
          <cell r="J1272">
            <v>149100</v>
          </cell>
        </row>
        <row r="1273">
          <cell r="I1273" t="str">
            <v>IF062T</v>
          </cell>
          <cell r="J1273">
            <v>111800</v>
          </cell>
        </row>
        <row r="1274">
          <cell r="I1274" t="str">
            <v>IF072T</v>
          </cell>
          <cell r="J1274">
            <v>122300</v>
          </cell>
        </row>
        <row r="1275">
          <cell r="I1275" t="str">
            <v>IF082T</v>
          </cell>
          <cell r="J1275">
            <v>133400</v>
          </cell>
        </row>
        <row r="1276">
          <cell r="I1276" t="str">
            <v>IF102T</v>
          </cell>
          <cell r="J1276">
            <v>151200</v>
          </cell>
        </row>
        <row r="1277">
          <cell r="I1277" t="str">
            <v>IF122T</v>
          </cell>
          <cell r="J1277">
            <v>171200</v>
          </cell>
        </row>
        <row r="1278">
          <cell r="I1278" t="str">
            <v>IF064T</v>
          </cell>
          <cell r="J1278">
            <v>129700</v>
          </cell>
        </row>
        <row r="1279">
          <cell r="I1279" t="str">
            <v>IF074T</v>
          </cell>
          <cell r="J1279">
            <v>140200</v>
          </cell>
        </row>
        <row r="1280">
          <cell r="I1280" t="str">
            <v>IF084T</v>
          </cell>
          <cell r="J1280">
            <v>151200</v>
          </cell>
        </row>
        <row r="1281">
          <cell r="I1281" t="str">
            <v>IF104T</v>
          </cell>
          <cell r="J1281">
            <v>169100</v>
          </cell>
        </row>
        <row r="1282">
          <cell r="I1282" t="str">
            <v>IF124T</v>
          </cell>
          <cell r="J1282">
            <v>189000</v>
          </cell>
        </row>
        <row r="1283">
          <cell r="I1283" t="str">
            <v>IF066T</v>
          </cell>
          <cell r="J1283">
            <v>151700</v>
          </cell>
        </row>
        <row r="1284">
          <cell r="I1284" t="str">
            <v>IF076T</v>
          </cell>
          <cell r="J1284">
            <v>165400</v>
          </cell>
        </row>
        <row r="1285">
          <cell r="I1285" t="str">
            <v>IF086T</v>
          </cell>
          <cell r="J1285">
            <v>179600</v>
          </cell>
        </row>
        <row r="1286">
          <cell r="I1286" t="str">
            <v>IF106T</v>
          </cell>
          <cell r="J1286">
            <v>302700</v>
          </cell>
        </row>
        <row r="1287">
          <cell r="I1287" t="str">
            <v>IF126T</v>
          </cell>
          <cell r="J1287">
            <v>230000</v>
          </cell>
        </row>
        <row r="1288">
          <cell r="I1288" t="str">
            <v>IF068T</v>
          </cell>
          <cell r="J1288">
            <v>168500</v>
          </cell>
        </row>
        <row r="1289">
          <cell r="I1289" t="str">
            <v>IF078T</v>
          </cell>
          <cell r="J1289">
            <v>182200</v>
          </cell>
        </row>
        <row r="1290">
          <cell r="I1290" t="str">
            <v>IF088T</v>
          </cell>
          <cell r="J1290">
            <v>196400</v>
          </cell>
        </row>
        <row r="1291">
          <cell r="I1291" t="str">
            <v>IF108T</v>
          </cell>
          <cell r="J1291">
            <v>220500</v>
          </cell>
        </row>
        <row r="1292">
          <cell r="I1292" t="str">
            <v>IF128T</v>
          </cell>
          <cell r="J1292">
            <v>246800</v>
          </cell>
        </row>
        <row r="1293">
          <cell r="I1293" t="str">
            <v>IF060W</v>
          </cell>
          <cell r="J1293">
            <v>99200</v>
          </cell>
        </row>
        <row r="1294">
          <cell r="I1294" t="str">
            <v>IF070W</v>
          </cell>
          <cell r="J1294">
            <v>109700</v>
          </cell>
        </row>
        <row r="1295">
          <cell r="I1295" t="str">
            <v>IF080W</v>
          </cell>
          <cell r="J1295">
            <v>120800</v>
          </cell>
        </row>
        <row r="1296">
          <cell r="I1296" t="str">
            <v>IF100W</v>
          </cell>
          <cell r="J1296">
            <v>136500</v>
          </cell>
        </row>
        <row r="1297">
          <cell r="I1297" t="str">
            <v>IF120W</v>
          </cell>
          <cell r="J1297">
            <v>153300</v>
          </cell>
        </row>
        <row r="1298">
          <cell r="I1298" t="str">
            <v>IF062W</v>
          </cell>
          <cell r="J1298">
            <v>115000</v>
          </cell>
        </row>
        <row r="1299">
          <cell r="I1299" t="str">
            <v>IF072W</v>
          </cell>
          <cell r="J1299">
            <v>125500</v>
          </cell>
        </row>
        <row r="1300">
          <cell r="I1300" t="str">
            <v>IF082W</v>
          </cell>
          <cell r="J1300">
            <v>136500</v>
          </cell>
        </row>
        <row r="1301">
          <cell r="I1301" t="str">
            <v>IF102W</v>
          </cell>
          <cell r="J1301">
            <v>155400</v>
          </cell>
        </row>
        <row r="1302">
          <cell r="I1302" t="str">
            <v>IF122W</v>
          </cell>
          <cell r="J1302">
            <v>175400</v>
          </cell>
        </row>
        <row r="1303">
          <cell r="I1303" t="str">
            <v>IF064W</v>
          </cell>
          <cell r="J1303">
            <v>132800</v>
          </cell>
        </row>
        <row r="1304">
          <cell r="I1304" t="str">
            <v>IF074W</v>
          </cell>
          <cell r="J1304">
            <v>143300</v>
          </cell>
        </row>
        <row r="1305">
          <cell r="I1305" t="str">
            <v>IF084W</v>
          </cell>
          <cell r="J1305">
            <v>154400</v>
          </cell>
        </row>
        <row r="1306">
          <cell r="I1306" t="str">
            <v>IF104W</v>
          </cell>
          <cell r="J1306">
            <v>173300</v>
          </cell>
        </row>
        <row r="1307">
          <cell r="I1307" t="str">
            <v>IF124W</v>
          </cell>
          <cell r="J1307">
            <v>193200</v>
          </cell>
        </row>
        <row r="1308">
          <cell r="I1308" t="str">
            <v>IF066W</v>
          </cell>
          <cell r="J1308">
            <v>154900</v>
          </cell>
        </row>
        <row r="1309">
          <cell r="I1309" t="str">
            <v>IF076W</v>
          </cell>
          <cell r="J1309">
            <v>168500</v>
          </cell>
        </row>
        <row r="1310">
          <cell r="I1310" t="str">
            <v>IF086W</v>
          </cell>
          <cell r="J1310">
            <v>182700</v>
          </cell>
        </row>
        <row r="1311">
          <cell r="I1311" t="str">
            <v>IF106W</v>
          </cell>
          <cell r="J1311">
            <v>207900</v>
          </cell>
        </row>
        <row r="1312">
          <cell r="I1312" t="str">
            <v>IF126W</v>
          </cell>
          <cell r="J1312">
            <v>234200</v>
          </cell>
        </row>
        <row r="1313">
          <cell r="I1313" t="str">
            <v>IF068W</v>
          </cell>
          <cell r="J1313">
            <v>171700</v>
          </cell>
        </row>
        <row r="1314">
          <cell r="I1314" t="str">
            <v>IF078W</v>
          </cell>
          <cell r="J1314">
            <v>185300</v>
          </cell>
        </row>
        <row r="1315">
          <cell r="I1315" t="str">
            <v>IF088W</v>
          </cell>
          <cell r="J1315">
            <v>199500</v>
          </cell>
        </row>
        <row r="1316">
          <cell r="I1316" t="str">
            <v>IF108W</v>
          </cell>
          <cell r="J1316">
            <v>224700</v>
          </cell>
        </row>
        <row r="1317">
          <cell r="I1317" t="str">
            <v>IF128W</v>
          </cell>
          <cell r="J1317">
            <v>251000</v>
          </cell>
        </row>
        <row r="1318">
          <cell r="I1318" t="str">
            <v>IF062G</v>
          </cell>
          <cell r="J1318">
            <v>116000</v>
          </cell>
        </row>
        <row r="1319">
          <cell r="I1319" t="str">
            <v>IF072G</v>
          </cell>
          <cell r="J1319">
            <v>130700</v>
          </cell>
        </row>
        <row r="1320">
          <cell r="I1320" t="str">
            <v>IF082G</v>
          </cell>
          <cell r="J1320">
            <v>148100</v>
          </cell>
        </row>
        <row r="1321">
          <cell r="I1321" t="str">
            <v>IF102G</v>
          </cell>
          <cell r="J1321">
            <v>176400</v>
          </cell>
        </row>
        <row r="1322">
          <cell r="I1322" t="str">
            <v>IF122G</v>
          </cell>
          <cell r="J1322">
            <v>204800</v>
          </cell>
        </row>
        <row r="1323">
          <cell r="I1323" t="str">
            <v>IF064G</v>
          </cell>
          <cell r="J1323">
            <v>138100</v>
          </cell>
        </row>
        <row r="1324">
          <cell r="I1324" t="str">
            <v>IF074G</v>
          </cell>
          <cell r="J1324">
            <v>152800</v>
          </cell>
        </row>
        <row r="1325">
          <cell r="I1325" t="str">
            <v>IF084G</v>
          </cell>
          <cell r="J1325">
            <v>170100</v>
          </cell>
        </row>
        <row r="1326">
          <cell r="I1326" t="str">
            <v>IF104G</v>
          </cell>
          <cell r="J1326">
            <v>198500</v>
          </cell>
        </row>
        <row r="1327">
          <cell r="I1327" t="str">
            <v>IF124G</v>
          </cell>
          <cell r="J1327">
            <v>226800</v>
          </cell>
        </row>
        <row r="1328">
          <cell r="I1328" t="str">
            <v>IF066G</v>
          </cell>
          <cell r="J1328">
            <v>152800</v>
          </cell>
        </row>
        <row r="1329">
          <cell r="I1329" t="str">
            <v>IF076G</v>
          </cell>
          <cell r="J1329">
            <v>172700</v>
          </cell>
        </row>
        <row r="1330">
          <cell r="I1330" t="str">
            <v>IF086G</v>
          </cell>
          <cell r="J1330">
            <v>196400</v>
          </cell>
        </row>
        <row r="1331">
          <cell r="I1331" t="str">
            <v>IF106G</v>
          </cell>
          <cell r="J1331">
            <v>235200</v>
          </cell>
        </row>
        <row r="1332">
          <cell r="I1332" t="str">
            <v>IF126G</v>
          </cell>
          <cell r="J1332">
            <v>274100</v>
          </cell>
        </row>
        <row r="1333">
          <cell r="I1333" t="str">
            <v>IF068G</v>
          </cell>
          <cell r="J1333">
            <v>173800</v>
          </cell>
        </row>
        <row r="1334">
          <cell r="I1334" t="str">
            <v>IF078G</v>
          </cell>
          <cell r="J1334">
            <v>193700</v>
          </cell>
        </row>
        <row r="1335">
          <cell r="I1335" t="str">
            <v>IF088G</v>
          </cell>
          <cell r="J1335">
            <v>217400</v>
          </cell>
        </row>
        <row r="1336">
          <cell r="I1336" t="str">
            <v>IF108G</v>
          </cell>
          <cell r="J1336">
            <v>256200</v>
          </cell>
        </row>
        <row r="1337">
          <cell r="I1337" t="str">
            <v>IF128G</v>
          </cell>
          <cell r="J1337">
            <v>295100</v>
          </cell>
        </row>
        <row r="1338">
          <cell r="I1338" t="str">
            <v>IF062H</v>
          </cell>
          <cell r="J1338">
            <v>115000</v>
          </cell>
        </row>
        <row r="1339">
          <cell r="I1339" t="str">
            <v>IF072H</v>
          </cell>
          <cell r="J1339">
            <v>127600</v>
          </cell>
        </row>
        <row r="1340">
          <cell r="I1340" t="str">
            <v>IF082H</v>
          </cell>
          <cell r="J1340">
            <v>141800</v>
          </cell>
        </row>
        <row r="1341">
          <cell r="I1341" t="str">
            <v>IF102H</v>
          </cell>
          <cell r="J1341">
            <v>165900</v>
          </cell>
        </row>
        <row r="1342">
          <cell r="I1342" t="str">
            <v>IF122H</v>
          </cell>
          <cell r="J1342">
            <v>190100</v>
          </cell>
        </row>
        <row r="1343">
          <cell r="I1343" t="str">
            <v>IF064H</v>
          </cell>
          <cell r="J1343">
            <v>137000</v>
          </cell>
        </row>
        <row r="1344">
          <cell r="I1344" t="str">
            <v>IF074H</v>
          </cell>
          <cell r="J1344">
            <v>149600</v>
          </cell>
        </row>
        <row r="1345">
          <cell r="I1345" t="str">
            <v>IF084H</v>
          </cell>
          <cell r="J1345">
            <v>163800</v>
          </cell>
        </row>
        <row r="1346">
          <cell r="I1346" t="str">
            <v>IF104H</v>
          </cell>
          <cell r="J1346">
            <v>188000</v>
          </cell>
        </row>
        <row r="1347">
          <cell r="I1347" t="str">
            <v>IF124H</v>
          </cell>
          <cell r="J1347">
            <v>212100</v>
          </cell>
        </row>
        <row r="1348">
          <cell r="I1348" t="str">
            <v>IF066H</v>
          </cell>
          <cell r="J1348">
            <v>154900</v>
          </cell>
        </row>
        <row r="1349">
          <cell r="I1349" t="str">
            <v>IF076H</v>
          </cell>
          <cell r="J1349">
            <v>170600</v>
          </cell>
        </row>
        <row r="1350">
          <cell r="I1350" t="str">
            <v>IF086H</v>
          </cell>
          <cell r="J1350">
            <v>188000</v>
          </cell>
        </row>
        <row r="1351">
          <cell r="I1351" t="str">
            <v>IF106H</v>
          </cell>
          <cell r="J1351">
            <v>218400</v>
          </cell>
        </row>
        <row r="1352">
          <cell r="I1352" t="str">
            <v>IF126H</v>
          </cell>
          <cell r="J1352">
            <v>248900</v>
          </cell>
        </row>
        <row r="1353">
          <cell r="I1353" t="str">
            <v>IF068H</v>
          </cell>
          <cell r="J1353">
            <v>175900</v>
          </cell>
        </row>
        <row r="1354">
          <cell r="I1354" t="str">
            <v>IF078H</v>
          </cell>
          <cell r="J1354">
            <v>191600</v>
          </cell>
        </row>
        <row r="1355">
          <cell r="I1355" t="str">
            <v>IF088H</v>
          </cell>
          <cell r="J1355">
            <v>209000</v>
          </cell>
        </row>
        <row r="1356">
          <cell r="I1356" t="str">
            <v>IF108H</v>
          </cell>
          <cell r="J1356">
            <v>239400</v>
          </cell>
        </row>
        <row r="1357">
          <cell r="I1357" t="str">
            <v>IF128H</v>
          </cell>
          <cell r="J1357">
            <v>269900</v>
          </cell>
        </row>
        <row r="1358">
          <cell r="I1358" t="str">
            <v>IF062B</v>
          </cell>
          <cell r="J1358">
            <v>128600</v>
          </cell>
        </row>
        <row r="1359">
          <cell r="I1359" t="str">
            <v>IF072B</v>
          </cell>
          <cell r="J1359">
            <v>140200</v>
          </cell>
        </row>
        <row r="1360">
          <cell r="I1360" t="str">
            <v>IF082B</v>
          </cell>
          <cell r="J1360">
            <v>152300</v>
          </cell>
        </row>
        <row r="1361">
          <cell r="I1361" t="str">
            <v>IF102B</v>
          </cell>
          <cell r="J1361">
            <v>176400</v>
          </cell>
        </row>
        <row r="1362">
          <cell r="I1362" t="str">
            <v>IF122B</v>
          </cell>
          <cell r="J1362">
            <v>200600</v>
          </cell>
        </row>
        <row r="1363">
          <cell r="I1363" t="str">
            <v>IF064B</v>
          </cell>
          <cell r="J1363">
            <v>148600</v>
          </cell>
        </row>
        <row r="1364">
          <cell r="I1364" t="str">
            <v>IF074B</v>
          </cell>
          <cell r="J1364">
            <v>162200</v>
          </cell>
        </row>
        <row r="1365">
          <cell r="I1365" t="str">
            <v>IF084B</v>
          </cell>
          <cell r="J1365">
            <v>176400</v>
          </cell>
        </row>
        <row r="1366">
          <cell r="I1366" t="str">
            <v>IF104B</v>
          </cell>
          <cell r="J1366">
            <v>202700</v>
          </cell>
        </row>
        <row r="1367">
          <cell r="I1367" t="str">
            <v>IF124B</v>
          </cell>
          <cell r="J1367">
            <v>228900</v>
          </cell>
        </row>
        <row r="1368">
          <cell r="I1368" t="str">
            <v>IF066B</v>
          </cell>
          <cell r="J1368">
            <v>168500</v>
          </cell>
        </row>
        <row r="1369">
          <cell r="I1369" t="str">
            <v>IF076B</v>
          </cell>
          <cell r="J1369">
            <v>183200</v>
          </cell>
        </row>
        <row r="1370">
          <cell r="I1370" t="str">
            <v>IF086B</v>
          </cell>
          <cell r="J1370">
            <v>198500</v>
          </cell>
        </row>
        <row r="1371">
          <cell r="I1371" t="str">
            <v>IF106B</v>
          </cell>
          <cell r="J1371">
            <v>228900</v>
          </cell>
        </row>
        <row r="1372">
          <cell r="I1372" t="str">
            <v>IF126B</v>
          </cell>
          <cell r="J1372">
            <v>259400</v>
          </cell>
        </row>
        <row r="1373">
          <cell r="I1373" t="str">
            <v>IF068B</v>
          </cell>
          <cell r="J1373">
            <v>187400</v>
          </cell>
        </row>
        <row r="1374">
          <cell r="I1374" t="str">
            <v>IF078B</v>
          </cell>
          <cell r="J1374">
            <v>204200</v>
          </cell>
        </row>
        <row r="1375">
          <cell r="I1375" t="str">
            <v>IF088B</v>
          </cell>
          <cell r="J1375">
            <v>221600</v>
          </cell>
        </row>
        <row r="1376">
          <cell r="I1376" t="str">
            <v>IF108B</v>
          </cell>
          <cell r="J1376">
            <v>254100</v>
          </cell>
        </row>
        <row r="1377">
          <cell r="I1377" t="str">
            <v>IF128B</v>
          </cell>
          <cell r="J1377">
            <v>286700</v>
          </cell>
        </row>
        <row r="1378">
          <cell r="I1378" t="str">
            <v>IF066HB</v>
          </cell>
          <cell r="J1378">
            <v>151700</v>
          </cell>
        </row>
        <row r="1379">
          <cell r="I1379" t="str">
            <v>IF076HB</v>
          </cell>
          <cell r="J1379">
            <v>169600</v>
          </cell>
        </row>
        <row r="1380">
          <cell r="I1380" t="str">
            <v>IF086HB</v>
          </cell>
          <cell r="J1380">
            <v>190100</v>
          </cell>
        </row>
        <row r="1381">
          <cell r="I1381" t="str">
            <v>IF106HB</v>
          </cell>
          <cell r="J1381">
            <v>224700</v>
          </cell>
        </row>
        <row r="1382">
          <cell r="I1382" t="str">
            <v>IF126HB</v>
          </cell>
          <cell r="J1382">
            <v>259400</v>
          </cell>
        </row>
        <row r="1383">
          <cell r="I1383" t="str">
            <v>IF068HB</v>
          </cell>
          <cell r="J1383">
            <v>172700</v>
          </cell>
        </row>
        <row r="1384">
          <cell r="I1384" t="str">
            <v>IF078HB</v>
          </cell>
          <cell r="J1384">
            <v>190600</v>
          </cell>
        </row>
        <row r="1385">
          <cell r="I1385" t="str">
            <v>IF088HB</v>
          </cell>
          <cell r="J1385">
            <v>211100</v>
          </cell>
        </row>
        <row r="1386">
          <cell r="I1386" t="str">
            <v>IF108HB</v>
          </cell>
          <cell r="J1386">
            <v>245700</v>
          </cell>
        </row>
        <row r="1387">
          <cell r="I1387" t="str">
            <v>IF128HB</v>
          </cell>
          <cell r="J1387">
            <v>280400</v>
          </cell>
        </row>
        <row r="1388">
          <cell r="I1388" t="str">
            <v>IF062D</v>
          </cell>
          <cell r="J1388">
            <v>123400</v>
          </cell>
        </row>
        <row r="1389">
          <cell r="I1389" t="str">
            <v>IF072D</v>
          </cell>
          <cell r="J1389">
            <v>134400</v>
          </cell>
        </row>
        <row r="1390">
          <cell r="I1390" t="str">
            <v>IF082D</v>
          </cell>
          <cell r="J1390">
            <v>146000</v>
          </cell>
        </row>
        <row r="1391">
          <cell r="I1391" t="str">
            <v>IF102D</v>
          </cell>
          <cell r="J1391">
            <v>168000</v>
          </cell>
        </row>
        <row r="1392">
          <cell r="I1392" t="str">
            <v>IF122D</v>
          </cell>
          <cell r="J1392">
            <v>190100</v>
          </cell>
        </row>
        <row r="1393">
          <cell r="I1393" t="str">
            <v>IF064D</v>
          </cell>
          <cell r="J1393">
            <v>142300</v>
          </cell>
        </row>
        <row r="1394">
          <cell r="I1394" t="str">
            <v>IF074D</v>
          </cell>
          <cell r="J1394">
            <v>154400</v>
          </cell>
        </row>
        <row r="1395">
          <cell r="I1395" t="str">
            <v>IF084D</v>
          </cell>
          <cell r="J1395">
            <v>167000</v>
          </cell>
        </row>
        <row r="1396">
          <cell r="I1396" t="str">
            <v>IF104D</v>
          </cell>
          <cell r="J1396">
            <v>190100</v>
          </cell>
        </row>
        <row r="1397">
          <cell r="I1397" t="str">
            <v>IF124D</v>
          </cell>
          <cell r="J1397">
            <v>213200</v>
          </cell>
        </row>
        <row r="1398">
          <cell r="I1398" t="str">
            <v>IF066D</v>
          </cell>
          <cell r="J1398">
            <v>163300</v>
          </cell>
        </row>
        <row r="1399">
          <cell r="I1399" t="str">
            <v>IF076D</v>
          </cell>
          <cell r="J1399">
            <v>177500</v>
          </cell>
        </row>
        <row r="1400">
          <cell r="I1400" t="str">
            <v>IF086D</v>
          </cell>
          <cell r="J1400">
            <v>192200</v>
          </cell>
        </row>
        <row r="1401">
          <cell r="I1401" t="str">
            <v>IF106D</v>
          </cell>
          <cell r="J1401">
            <v>220500</v>
          </cell>
        </row>
        <row r="1402">
          <cell r="I1402" t="str">
            <v>IF126D</v>
          </cell>
          <cell r="J1402">
            <v>248900</v>
          </cell>
        </row>
        <row r="1403">
          <cell r="I1403" t="str">
            <v>IF068D</v>
          </cell>
          <cell r="J1403">
            <v>181100</v>
          </cell>
        </row>
        <row r="1404">
          <cell r="I1404" t="str">
            <v>IF078D</v>
          </cell>
          <cell r="J1404">
            <v>196400</v>
          </cell>
        </row>
        <row r="1405">
          <cell r="I1405" t="str">
            <v>IF088D</v>
          </cell>
          <cell r="J1405">
            <v>212100</v>
          </cell>
        </row>
        <row r="1406">
          <cell r="I1406" t="str">
            <v>IF108D</v>
          </cell>
          <cell r="J1406">
            <v>241500</v>
          </cell>
        </row>
        <row r="1407">
          <cell r="I1407" t="str">
            <v>IF128D</v>
          </cell>
          <cell r="J1407">
            <v>270900</v>
          </cell>
        </row>
        <row r="1408">
          <cell r="I1408" t="str">
            <v>유리ED008</v>
          </cell>
          <cell r="J1408">
            <v>28000</v>
          </cell>
        </row>
        <row r="1409">
          <cell r="I1409" t="str">
            <v>유리ED012</v>
          </cell>
          <cell r="J1409">
            <v>32000</v>
          </cell>
        </row>
        <row r="1410">
          <cell r="I1410" t="str">
            <v>유리ED014</v>
          </cell>
          <cell r="J1410">
            <v>37000</v>
          </cell>
        </row>
        <row r="1411">
          <cell r="I1411" t="str">
            <v>유리ED016</v>
          </cell>
          <cell r="J1411">
            <v>43000</v>
          </cell>
        </row>
        <row r="1412">
          <cell r="I1412" t="str">
            <v>유리ED018</v>
          </cell>
          <cell r="J1412">
            <v>48000</v>
          </cell>
        </row>
        <row r="1413">
          <cell r="I1413" t="str">
            <v>유리ED018X</v>
          </cell>
          <cell r="J1413">
            <v>50000</v>
          </cell>
        </row>
        <row r="1414">
          <cell r="I1414" t="str">
            <v>유리ED0108</v>
          </cell>
          <cell r="J1414">
            <v>22000</v>
          </cell>
        </row>
        <row r="1415">
          <cell r="I1415" t="str">
            <v>유리ED0112</v>
          </cell>
          <cell r="J1415">
            <v>26000</v>
          </cell>
        </row>
        <row r="1416">
          <cell r="I1416" t="str">
            <v>유리ED0114</v>
          </cell>
          <cell r="J1416">
            <v>28000</v>
          </cell>
        </row>
        <row r="1417">
          <cell r="I1417" t="str">
            <v>유리ED0116</v>
          </cell>
          <cell r="J1417">
            <v>32000</v>
          </cell>
        </row>
        <row r="1418">
          <cell r="I1418" t="str">
            <v>유리ED401</v>
          </cell>
          <cell r="J1418">
            <v>20000</v>
          </cell>
        </row>
        <row r="1419">
          <cell r="I1419" t="str">
            <v>유리ED410</v>
          </cell>
          <cell r="J1419">
            <v>20000</v>
          </cell>
        </row>
        <row r="1420">
          <cell r="I1420" t="str">
            <v>유리ED412</v>
          </cell>
          <cell r="J1420">
            <v>22000</v>
          </cell>
        </row>
        <row r="1421">
          <cell r="I1421" t="str">
            <v>유리ED0706</v>
          </cell>
          <cell r="J1421">
            <v>22000</v>
          </cell>
        </row>
        <row r="1422">
          <cell r="I1422" t="str">
            <v>유리ED0708</v>
          </cell>
          <cell r="J1422">
            <v>27000</v>
          </cell>
        </row>
        <row r="1423">
          <cell r="I1423" t="str">
            <v>유리ED0806</v>
          </cell>
          <cell r="J1423">
            <v>15000</v>
          </cell>
        </row>
        <row r="1424">
          <cell r="I1424" t="str">
            <v>유리ED0808</v>
          </cell>
          <cell r="J1424">
            <v>18000</v>
          </cell>
        </row>
        <row r="1425">
          <cell r="I1425" t="str">
            <v>유리ED5466</v>
          </cell>
          <cell r="J1425">
            <v>22000</v>
          </cell>
        </row>
        <row r="1426">
          <cell r="I1426" t="str">
            <v>유리ED5488</v>
          </cell>
          <cell r="J1426">
            <v>25000</v>
          </cell>
        </row>
        <row r="1427">
          <cell r="I1427" t="str">
            <v>유리ED5966</v>
          </cell>
          <cell r="J1427">
            <v>22000</v>
          </cell>
        </row>
        <row r="1428">
          <cell r="I1428" t="str">
            <v>유리ED5988</v>
          </cell>
          <cell r="J1428">
            <v>25000</v>
          </cell>
        </row>
        <row r="1429">
          <cell r="I1429" t="str">
            <v>유리ED950</v>
          </cell>
          <cell r="J1429">
            <v>40000</v>
          </cell>
        </row>
        <row r="1430">
          <cell r="I1430" t="str">
            <v>유리ED912</v>
          </cell>
          <cell r="J1430">
            <v>28000</v>
          </cell>
        </row>
        <row r="1431">
          <cell r="I1431" t="str">
            <v>유리ED916</v>
          </cell>
          <cell r="J1431">
            <v>43000</v>
          </cell>
        </row>
        <row r="1432">
          <cell r="I1432" t="str">
            <v>유리EZ016</v>
          </cell>
          <cell r="J1432">
            <v>30000</v>
          </cell>
        </row>
        <row r="1433">
          <cell r="I1433" t="str">
            <v>유리TD008</v>
          </cell>
          <cell r="J1433">
            <v>30000</v>
          </cell>
        </row>
        <row r="1434">
          <cell r="I1434" t="str">
            <v>유리TD010</v>
          </cell>
          <cell r="J1434">
            <v>35000</v>
          </cell>
        </row>
        <row r="1435">
          <cell r="I1435" t="str">
            <v>유리TD012</v>
          </cell>
          <cell r="J1435">
            <v>37000</v>
          </cell>
        </row>
        <row r="1436">
          <cell r="I1436" t="str">
            <v>유리TD014</v>
          </cell>
          <cell r="J1436">
            <v>42000</v>
          </cell>
        </row>
        <row r="1437">
          <cell r="I1437" t="str">
            <v>유리TD016</v>
          </cell>
          <cell r="J1437">
            <v>47000</v>
          </cell>
        </row>
        <row r="1438">
          <cell r="I1438" t="str">
            <v>유리TD018</v>
          </cell>
          <cell r="J1438">
            <v>52000</v>
          </cell>
        </row>
        <row r="1439">
          <cell r="I1439" t="str">
            <v>유리TD108</v>
          </cell>
          <cell r="J1439">
            <v>23000</v>
          </cell>
        </row>
        <row r="1440">
          <cell r="I1440" t="str">
            <v>유리TD110</v>
          </cell>
          <cell r="J1440">
            <v>28000</v>
          </cell>
        </row>
        <row r="1441">
          <cell r="I1441" t="str">
            <v>유리TD112</v>
          </cell>
          <cell r="J1441">
            <v>30000</v>
          </cell>
        </row>
        <row r="1442">
          <cell r="I1442" t="str">
            <v>유리TD114</v>
          </cell>
          <cell r="J1442">
            <v>35000</v>
          </cell>
        </row>
        <row r="1443">
          <cell r="I1443" t="str">
            <v>유리TD116</v>
          </cell>
          <cell r="J1443">
            <v>40000</v>
          </cell>
        </row>
        <row r="1444">
          <cell r="I1444" t="str">
            <v>유리TD118</v>
          </cell>
          <cell r="J1444">
            <v>43000</v>
          </cell>
        </row>
        <row r="1445">
          <cell r="I1445" t="str">
            <v>유리TD912</v>
          </cell>
          <cell r="J1445">
            <v>27000</v>
          </cell>
        </row>
        <row r="1446">
          <cell r="I1446" t="str">
            <v>유리TD916</v>
          </cell>
          <cell r="J1446">
            <v>40000</v>
          </cell>
        </row>
        <row r="1447">
          <cell r="I1447" t="str">
            <v>유리TD990</v>
          </cell>
          <cell r="J1447">
            <v>42000</v>
          </cell>
        </row>
        <row r="1448">
          <cell r="I1448" t="str">
            <v>유리TD966</v>
          </cell>
          <cell r="J1448">
            <v>32000</v>
          </cell>
        </row>
        <row r="1449">
          <cell r="I1449" t="str">
            <v>유리TD988</v>
          </cell>
          <cell r="J1449">
            <v>43000</v>
          </cell>
        </row>
        <row r="1450">
          <cell r="I1450" t="str">
            <v>유리TD412</v>
          </cell>
          <cell r="J1450">
            <v>20000</v>
          </cell>
        </row>
        <row r="1451">
          <cell r="I1451" t="str">
            <v>유리TD508</v>
          </cell>
          <cell r="J1451">
            <v>46000</v>
          </cell>
        </row>
        <row r="1452">
          <cell r="I1452" t="str">
            <v>유리TD507</v>
          </cell>
          <cell r="J1452">
            <v>46000</v>
          </cell>
        </row>
        <row r="1453">
          <cell r="I1453" t="str">
            <v>유리TD518</v>
          </cell>
          <cell r="J1453">
            <v>35000</v>
          </cell>
        </row>
        <row r="1454">
          <cell r="I1454" t="str">
            <v>유리TD516</v>
          </cell>
          <cell r="J1454">
            <v>30000</v>
          </cell>
        </row>
        <row r="1455">
          <cell r="I1455" t="str">
            <v>유리NT0006</v>
          </cell>
          <cell r="J1455">
            <v>18000</v>
          </cell>
        </row>
        <row r="1456">
          <cell r="I1456" t="str">
            <v>유리NT0008</v>
          </cell>
          <cell r="J1456">
            <v>23000</v>
          </cell>
        </row>
        <row r="1457">
          <cell r="I1457" t="str">
            <v>유리NT0010</v>
          </cell>
          <cell r="J1457">
            <v>28000</v>
          </cell>
        </row>
        <row r="1458">
          <cell r="I1458" t="str">
            <v>유리NT0012</v>
          </cell>
          <cell r="J1458">
            <v>32000</v>
          </cell>
        </row>
        <row r="1459">
          <cell r="I1459" t="str">
            <v>유리NT0016</v>
          </cell>
          <cell r="J1459">
            <v>43000</v>
          </cell>
        </row>
        <row r="1460">
          <cell r="I1460" t="str">
            <v>유리NT0018</v>
          </cell>
          <cell r="J1460">
            <v>45000</v>
          </cell>
        </row>
        <row r="1461">
          <cell r="I1461" t="str">
            <v>유리NT0106</v>
          </cell>
          <cell r="J1461">
            <v>18000</v>
          </cell>
        </row>
        <row r="1462">
          <cell r="I1462" t="str">
            <v>유리NT0108</v>
          </cell>
          <cell r="J1462">
            <v>22000</v>
          </cell>
        </row>
        <row r="1463">
          <cell r="I1463" t="str">
            <v>유리NT0110</v>
          </cell>
          <cell r="J1463">
            <v>23000</v>
          </cell>
        </row>
        <row r="1464">
          <cell r="I1464" t="str">
            <v>유리NT0112</v>
          </cell>
          <cell r="J1464">
            <v>25000</v>
          </cell>
        </row>
        <row r="1465">
          <cell r="I1465" t="str">
            <v>유리NT0114</v>
          </cell>
          <cell r="J1465">
            <v>30000</v>
          </cell>
        </row>
        <row r="1466">
          <cell r="I1466" t="str">
            <v>유리NT0116</v>
          </cell>
          <cell r="J1466">
            <v>34000</v>
          </cell>
        </row>
        <row r="1467">
          <cell r="I1467" t="str">
            <v>유리NT0118</v>
          </cell>
          <cell r="J1467">
            <v>38000</v>
          </cell>
        </row>
        <row r="1468">
          <cell r="I1468" t="str">
            <v>유리NT966</v>
          </cell>
          <cell r="J1468">
            <v>40000</v>
          </cell>
        </row>
        <row r="1469">
          <cell r="I1469" t="str">
            <v>유리NT5566</v>
          </cell>
          <cell r="J1469">
            <v>47000</v>
          </cell>
        </row>
        <row r="1470">
          <cell r="I1470" t="str">
            <v>유리NT988</v>
          </cell>
          <cell r="J1470">
            <v>45000</v>
          </cell>
        </row>
        <row r="1471">
          <cell r="I1471" t="str">
            <v>유리NT912</v>
          </cell>
          <cell r="J1471">
            <v>28000</v>
          </cell>
        </row>
        <row r="1472">
          <cell r="I1472" t="str">
            <v>유리NT916</v>
          </cell>
          <cell r="J1472">
            <v>38000</v>
          </cell>
        </row>
        <row r="1473">
          <cell r="I1473" t="str">
            <v>유리NT918</v>
          </cell>
          <cell r="J1473">
            <v>45000</v>
          </cell>
        </row>
        <row r="1474">
          <cell r="I1474" t="str">
            <v>유리NT5586</v>
          </cell>
          <cell r="J1474">
            <v>50000</v>
          </cell>
        </row>
        <row r="1475">
          <cell r="I1475" t="str">
            <v>유리NT5588</v>
          </cell>
          <cell r="J1475">
            <v>52000</v>
          </cell>
        </row>
        <row r="1476">
          <cell r="I1476" t="str">
            <v>유리YD018</v>
          </cell>
          <cell r="J1476">
            <v>60000</v>
          </cell>
        </row>
        <row r="1477">
          <cell r="I1477" t="str">
            <v>유리YD412</v>
          </cell>
          <cell r="J1477">
            <v>25000</v>
          </cell>
        </row>
        <row r="1478">
          <cell r="I1478" t="str">
            <v>유리YD990</v>
          </cell>
          <cell r="J1478">
            <v>40000</v>
          </cell>
        </row>
        <row r="1479">
          <cell r="I1479" t="str">
            <v>유리CR009</v>
          </cell>
          <cell r="J1479">
            <v>27000</v>
          </cell>
        </row>
        <row r="1480">
          <cell r="I1480" t="str">
            <v>유리CR012</v>
          </cell>
          <cell r="J1480">
            <v>40000</v>
          </cell>
        </row>
        <row r="1481">
          <cell r="I1481" t="str">
            <v>유리CR018</v>
          </cell>
          <cell r="J1481">
            <v>48000</v>
          </cell>
        </row>
        <row r="1482">
          <cell r="I1482" t="str">
            <v>유리CR024</v>
          </cell>
          <cell r="J1482">
            <v>75000</v>
          </cell>
        </row>
        <row r="1483">
          <cell r="I1483" t="str">
            <v>유리SR009</v>
          </cell>
          <cell r="J1483">
            <v>25000</v>
          </cell>
        </row>
        <row r="1484">
          <cell r="I1484" t="str">
            <v>유리SR012</v>
          </cell>
          <cell r="J1484">
            <v>40000</v>
          </cell>
        </row>
        <row r="1485">
          <cell r="I1485" t="str">
            <v>유리SR018</v>
          </cell>
          <cell r="J1485">
            <v>46000</v>
          </cell>
        </row>
        <row r="1486">
          <cell r="I1486" t="str">
            <v>유리SR024S</v>
          </cell>
          <cell r="J1486">
            <v>62000</v>
          </cell>
        </row>
        <row r="1487">
          <cell r="I1487" t="str">
            <v>유리SR024</v>
          </cell>
          <cell r="J1487">
            <v>70000</v>
          </cell>
        </row>
        <row r="1488">
          <cell r="I1488" t="str">
            <v>유리SR032</v>
          </cell>
          <cell r="J1488">
            <v>85000</v>
          </cell>
        </row>
        <row r="1489">
          <cell r="I1489" t="str">
            <v>유리PD018</v>
          </cell>
          <cell r="J1489">
            <v>56000</v>
          </cell>
        </row>
        <row r="1490">
          <cell r="I1490" t="str">
            <v>유리PD021</v>
          </cell>
          <cell r="J1490">
            <v>72000</v>
          </cell>
        </row>
        <row r="1491">
          <cell r="I1491" t="str">
            <v>유리PD414</v>
          </cell>
          <cell r="J1491">
            <v>28000</v>
          </cell>
        </row>
        <row r="1492">
          <cell r="I1492" t="str">
            <v>유리EL0112</v>
          </cell>
          <cell r="J1492">
            <v>25000</v>
          </cell>
        </row>
        <row r="1493">
          <cell r="I1493" t="str">
            <v>유리EL0104</v>
          </cell>
          <cell r="J1493">
            <v>15000</v>
          </cell>
        </row>
        <row r="1494">
          <cell r="I1494" t="str">
            <v>유리CL0207</v>
          </cell>
          <cell r="J1494">
            <v>26000</v>
          </cell>
        </row>
        <row r="1495">
          <cell r="I1495" t="str">
            <v>유리CL0212</v>
          </cell>
          <cell r="J1495">
            <v>25000</v>
          </cell>
        </row>
        <row r="1496">
          <cell r="I1496" t="str">
            <v>유리CL0204</v>
          </cell>
          <cell r="J1496">
            <v>18000</v>
          </cell>
        </row>
        <row r="1497">
          <cell r="I1497" t="str">
            <v>유리LD021</v>
          </cell>
          <cell r="J1497">
            <v>70000</v>
          </cell>
        </row>
        <row r="1498">
          <cell r="I1498" t="str">
            <v>유리LD018</v>
          </cell>
          <cell r="J1498">
            <v>45000</v>
          </cell>
        </row>
        <row r="1499">
          <cell r="I1499" t="str">
            <v>유리LZ01</v>
          </cell>
          <cell r="J1499">
            <v>40000</v>
          </cell>
        </row>
        <row r="1500">
          <cell r="I1500" t="str">
            <v>유리LZ11</v>
          </cell>
          <cell r="J1500">
            <v>30000</v>
          </cell>
        </row>
        <row r="1501">
          <cell r="I1501" t="str">
            <v>유리LL016</v>
          </cell>
          <cell r="J1501">
            <v>45000</v>
          </cell>
        </row>
        <row r="1502">
          <cell r="I1502" t="str">
            <v>유리LL008</v>
          </cell>
          <cell r="J1502">
            <v>25000</v>
          </cell>
        </row>
        <row r="1503">
          <cell r="I1503" t="str">
            <v>유리LL0007</v>
          </cell>
          <cell r="J1503">
            <v>18000</v>
          </cell>
        </row>
        <row r="1504">
          <cell r="I1504" t="str">
            <v>유리CR1107</v>
          </cell>
          <cell r="J1504">
            <v>18000</v>
          </cell>
        </row>
        <row r="1505">
          <cell r="I1505" t="str">
            <v>유리CR1115</v>
          </cell>
          <cell r="J1505">
            <v>25000</v>
          </cell>
        </row>
        <row r="1506">
          <cell r="I1506" t="str">
            <v>유리CR1166</v>
          </cell>
          <cell r="J1506">
            <v>25000</v>
          </cell>
        </row>
        <row r="1507">
          <cell r="I1507" t="str">
            <v>유리CR1007</v>
          </cell>
          <cell r="J1507">
            <v>20000</v>
          </cell>
        </row>
        <row r="1508">
          <cell r="I1508" t="str">
            <v>유리CR1015</v>
          </cell>
          <cell r="J1508">
            <v>40000</v>
          </cell>
        </row>
        <row r="1509">
          <cell r="I1509" t="str">
            <v>유리CR1066</v>
          </cell>
          <cell r="J1509">
            <v>45000</v>
          </cell>
        </row>
        <row r="1510">
          <cell r="I1510" t="str">
            <v>유리CR3118</v>
          </cell>
          <cell r="J1510">
            <v>30000</v>
          </cell>
        </row>
        <row r="1511">
          <cell r="I1511" t="str">
            <v>유리SD008</v>
          </cell>
          <cell r="J1511">
            <v>23000</v>
          </cell>
        </row>
        <row r="1512">
          <cell r="I1512" t="str">
            <v>유리SD008L</v>
          </cell>
          <cell r="J1512">
            <v>23000</v>
          </cell>
        </row>
        <row r="1513">
          <cell r="I1513" t="str">
            <v>유리SD008R</v>
          </cell>
          <cell r="J1513">
            <v>23000</v>
          </cell>
        </row>
        <row r="1514">
          <cell r="I1514" t="str">
            <v>유리SD012</v>
          </cell>
          <cell r="J1514">
            <v>30000</v>
          </cell>
        </row>
        <row r="1515">
          <cell r="I1515" t="str">
            <v>유리SD012L</v>
          </cell>
          <cell r="J1515">
            <v>30000</v>
          </cell>
        </row>
        <row r="1516">
          <cell r="I1516" t="str">
            <v>유리SD012R</v>
          </cell>
          <cell r="J1516">
            <v>30000</v>
          </cell>
        </row>
        <row r="1517">
          <cell r="I1517" t="str">
            <v>유리SD014</v>
          </cell>
          <cell r="J1517">
            <v>40000</v>
          </cell>
        </row>
        <row r="1518">
          <cell r="I1518" t="str">
            <v>유리SD014L</v>
          </cell>
          <cell r="J1518">
            <v>40000</v>
          </cell>
        </row>
        <row r="1519">
          <cell r="I1519" t="str">
            <v>유리SD014R</v>
          </cell>
          <cell r="J1519">
            <v>40000</v>
          </cell>
        </row>
        <row r="1520">
          <cell r="I1520" t="str">
            <v>유리SD016</v>
          </cell>
          <cell r="J1520">
            <v>50000</v>
          </cell>
        </row>
        <row r="1521">
          <cell r="I1521" t="str">
            <v>유리SD016R</v>
          </cell>
          <cell r="J1521">
            <v>50000</v>
          </cell>
        </row>
        <row r="1522">
          <cell r="I1522" t="str">
            <v>유리SD016L</v>
          </cell>
          <cell r="J1522">
            <v>50000</v>
          </cell>
        </row>
        <row r="1523">
          <cell r="I1523" t="str">
            <v>유리SD316R</v>
          </cell>
          <cell r="J1523">
            <v>60000</v>
          </cell>
        </row>
        <row r="1524">
          <cell r="I1524" t="str">
            <v>유리SD316L</v>
          </cell>
          <cell r="J1524">
            <v>60000</v>
          </cell>
        </row>
        <row r="1525">
          <cell r="I1525" t="str">
            <v>유리SD507</v>
          </cell>
          <cell r="J1525">
            <v>40000</v>
          </cell>
        </row>
        <row r="1526">
          <cell r="I1526" t="str">
            <v>유리SD517</v>
          </cell>
          <cell r="J1526">
            <v>30000</v>
          </cell>
        </row>
        <row r="1527">
          <cell r="I1527" t="str">
            <v>유리SD547</v>
          </cell>
          <cell r="J1527">
            <v>18000</v>
          </cell>
        </row>
        <row r="1528">
          <cell r="I1528" t="str">
            <v>유리SD597</v>
          </cell>
          <cell r="J1528">
            <v>23000</v>
          </cell>
        </row>
        <row r="1529">
          <cell r="I1529" t="str">
            <v>유리SD406L</v>
          </cell>
          <cell r="J1529">
            <v>15000</v>
          </cell>
        </row>
        <row r="1530">
          <cell r="I1530" t="str">
            <v>유리SD406R</v>
          </cell>
          <cell r="J1530">
            <v>15000</v>
          </cell>
        </row>
        <row r="1531">
          <cell r="I1531" t="str">
            <v>유리SD912</v>
          </cell>
          <cell r="J1531">
            <v>23000</v>
          </cell>
        </row>
        <row r="1532">
          <cell r="I1532" t="str">
            <v>유리SD955</v>
          </cell>
          <cell r="J1532">
            <v>20000</v>
          </cell>
        </row>
        <row r="1533">
          <cell r="I1533" t="str">
            <v>유리SD977</v>
          </cell>
          <cell r="J1533">
            <v>34000</v>
          </cell>
        </row>
        <row r="1534">
          <cell r="I1534" t="str">
            <v>유리SD927L</v>
          </cell>
          <cell r="J1534">
            <v>40000</v>
          </cell>
        </row>
        <row r="1535">
          <cell r="I1535" t="str">
            <v>유리SD927R</v>
          </cell>
          <cell r="J1535">
            <v>40000</v>
          </cell>
        </row>
        <row r="1536">
          <cell r="I1536" t="str">
            <v>유리SD990</v>
          </cell>
          <cell r="J1536">
            <v>42000</v>
          </cell>
        </row>
        <row r="1537">
          <cell r="I1537" t="str">
            <v>유리SD0300</v>
          </cell>
          <cell r="J1537">
            <v>15000</v>
          </cell>
        </row>
        <row r="1538">
          <cell r="I1538" t="str">
            <v>유리SD662</v>
          </cell>
          <cell r="J1538">
            <v>18000</v>
          </cell>
        </row>
        <row r="1539">
          <cell r="I1539" t="str">
            <v>유리IT0008</v>
          </cell>
          <cell r="J1539">
            <v>24000</v>
          </cell>
        </row>
        <row r="1540">
          <cell r="I1540" t="str">
            <v>유리IT0008L</v>
          </cell>
          <cell r="J1540">
            <v>24000</v>
          </cell>
        </row>
        <row r="1541">
          <cell r="I1541" t="str">
            <v>유리IT0008R</v>
          </cell>
          <cell r="J1541">
            <v>24000</v>
          </cell>
        </row>
        <row r="1542">
          <cell r="I1542" t="str">
            <v>유리IT0010</v>
          </cell>
          <cell r="J1542">
            <v>30000</v>
          </cell>
        </row>
        <row r="1543">
          <cell r="I1543" t="str">
            <v>유리IT0010L</v>
          </cell>
          <cell r="J1543">
            <v>30000</v>
          </cell>
        </row>
        <row r="1544">
          <cell r="I1544" t="str">
            <v>유리IT0010R</v>
          </cell>
          <cell r="J1544">
            <v>30000</v>
          </cell>
        </row>
        <row r="1545">
          <cell r="I1545" t="str">
            <v>유리IT0012</v>
          </cell>
          <cell r="J1545">
            <v>32000</v>
          </cell>
        </row>
        <row r="1546">
          <cell r="I1546" t="str">
            <v>유리IT0012L</v>
          </cell>
          <cell r="J1546">
            <v>32000</v>
          </cell>
        </row>
        <row r="1547">
          <cell r="I1547" t="str">
            <v>유리IT0012R</v>
          </cell>
          <cell r="J1547">
            <v>32000</v>
          </cell>
        </row>
        <row r="1548">
          <cell r="I1548" t="str">
            <v>유리IT0116</v>
          </cell>
          <cell r="J1548">
            <v>38000</v>
          </cell>
        </row>
        <row r="1549">
          <cell r="I1549" t="str">
            <v>유리IT0118</v>
          </cell>
          <cell r="J1549">
            <v>40000</v>
          </cell>
        </row>
        <row r="1550">
          <cell r="I1550" t="str">
            <v>유리IT5066</v>
          </cell>
          <cell r="J1550">
            <v>42000</v>
          </cell>
        </row>
        <row r="1551">
          <cell r="I1551" t="str">
            <v>유리IT5077</v>
          </cell>
          <cell r="J1551">
            <v>45000</v>
          </cell>
        </row>
        <row r="1552">
          <cell r="I1552" t="str">
            <v>유리IT912</v>
          </cell>
          <cell r="J1552">
            <v>27000</v>
          </cell>
        </row>
        <row r="1553">
          <cell r="I1553" t="str">
            <v>유리IT916</v>
          </cell>
          <cell r="J1553">
            <v>43000</v>
          </cell>
        </row>
        <row r="1554">
          <cell r="I1554" t="str">
            <v>유리IT966</v>
          </cell>
          <cell r="J1554">
            <v>28000</v>
          </cell>
        </row>
        <row r="1555">
          <cell r="I1555" t="str">
            <v>유리IT977</v>
          </cell>
          <cell r="J1555">
            <v>43000</v>
          </cell>
        </row>
        <row r="1556">
          <cell r="I1556" t="str">
            <v>유리IT926L</v>
          </cell>
          <cell r="J1556">
            <v>43000</v>
          </cell>
        </row>
        <row r="1557">
          <cell r="I1557" t="str">
            <v>유리IT926R</v>
          </cell>
          <cell r="J1557">
            <v>43000</v>
          </cell>
        </row>
        <row r="1558">
          <cell r="I1558" t="str">
            <v>유리IT927L</v>
          </cell>
          <cell r="J1558">
            <v>43000</v>
          </cell>
        </row>
        <row r="1559">
          <cell r="I1559" t="str">
            <v>유리IT927R</v>
          </cell>
          <cell r="J1559">
            <v>43000</v>
          </cell>
        </row>
        <row r="1560">
          <cell r="I1560" t="str">
            <v>유리IT912DL</v>
          </cell>
          <cell r="J1560">
            <v>38000</v>
          </cell>
        </row>
        <row r="1561">
          <cell r="I1561" t="str">
            <v>유리IT912DR</v>
          </cell>
          <cell r="J1561">
            <v>38000</v>
          </cell>
        </row>
        <row r="1562">
          <cell r="I1562" t="str">
            <v>유리IT918DL</v>
          </cell>
          <cell r="J1562">
            <v>43000</v>
          </cell>
        </row>
        <row r="1563">
          <cell r="I1563" t="str">
            <v>유리IT918DR</v>
          </cell>
          <cell r="J1563">
            <v>43000</v>
          </cell>
        </row>
        <row r="1564">
          <cell r="I1564" t="str">
            <v>유리IT912CL</v>
          </cell>
          <cell r="J1564">
            <v>38000</v>
          </cell>
        </row>
        <row r="1565">
          <cell r="I1565" t="str">
            <v>유리IT912CR</v>
          </cell>
          <cell r="J1565">
            <v>38000</v>
          </cell>
        </row>
        <row r="1566">
          <cell r="I1566" t="str">
            <v>유리IT918CL</v>
          </cell>
          <cell r="J1566">
            <v>43000</v>
          </cell>
        </row>
        <row r="1567">
          <cell r="I1567" t="str">
            <v>유리IT918CR</v>
          </cell>
          <cell r="J1567">
            <v>43000</v>
          </cell>
        </row>
        <row r="1568">
          <cell r="I1568" t="str">
            <v>유리IT2004</v>
          </cell>
          <cell r="J1568">
            <v>15000</v>
          </cell>
        </row>
        <row r="1569">
          <cell r="I1569" t="str">
            <v>유리IT2005</v>
          </cell>
          <cell r="J1569">
            <v>15000</v>
          </cell>
        </row>
        <row r="1570">
          <cell r="I1570" t="str">
            <v>유리IT2006</v>
          </cell>
          <cell r="J1570">
            <v>15000</v>
          </cell>
        </row>
        <row r="1571">
          <cell r="I1571" t="str">
            <v>유리IT2007</v>
          </cell>
          <cell r="J1571">
            <v>17000</v>
          </cell>
        </row>
        <row r="1572">
          <cell r="I1572" t="str">
            <v>유리IT2008</v>
          </cell>
          <cell r="J1572">
            <v>20000</v>
          </cell>
        </row>
        <row r="1573">
          <cell r="I1573" t="str">
            <v>유리IT2010</v>
          </cell>
          <cell r="J1573">
            <v>20000</v>
          </cell>
        </row>
        <row r="1574">
          <cell r="I1574" t="str">
            <v>유리IT2012</v>
          </cell>
          <cell r="J1574">
            <v>22000</v>
          </cell>
        </row>
        <row r="1575">
          <cell r="I1575" t="str">
            <v>유리IT2014</v>
          </cell>
          <cell r="J1575">
            <v>25000</v>
          </cell>
        </row>
        <row r="1576">
          <cell r="I1576" t="str">
            <v>유리IT2016</v>
          </cell>
          <cell r="J1576">
            <v>28000</v>
          </cell>
        </row>
        <row r="1577">
          <cell r="I1577" t="str">
            <v>유리IT2122</v>
          </cell>
          <cell r="J1577">
            <v>15000</v>
          </cell>
        </row>
        <row r="1578">
          <cell r="I1578" t="str">
            <v>유리IT2204</v>
          </cell>
          <cell r="J1578">
            <v>15000</v>
          </cell>
        </row>
        <row r="1579">
          <cell r="I1579" t="str">
            <v>유리IT2205</v>
          </cell>
          <cell r="J1579">
            <v>15000</v>
          </cell>
        </row>
        <row r="1580">
          <cell r="I1580" t="str">
            <v>유리IT2206</v>
          </cell>
          <cell r="J1580">
            <v>18000</v>
          </cell>
        </row>
        <row r="1581">
          <cell r="I1581" t="str">
            <v>유리IT2207</v>
          </cell>
          <cell r="J1581">
            <v>20000</v>
          </cell>
        </row>
        <row r="1582">
          <cell r="I1582" t="str">
            <v>유리IT2208</v>
          </cell>
          <cell r="J1582">
            <v>22000</v>
          </cell>
        </row>
        <row r="1583">
          <cell r="I1583" t="str">
            <v>유리IT2210</v>
          </cell>
          <cell r="J1583">
            <v>22000</v>
          </cell>
        </row>
        <row r="1584">
          <cell r="I1584" t="str">
            <v>유리IT2212</v>
          </cell>
          <cell r="J1584">
            <v>25000</v>
          </cell>
        </row>
        <row r="1585">
          <cell r="I1585" t="str">
            <v>유리PL0904</v>
          </cell>
          <cell r="J1585">
            <v>18000</v>
          </cell>
        </row>
        <row r="1586">
          <cell r="I1586" t="str">
            <v>유리PL0908</v>
          </cell>
          <cell r="J1586">
            <v>28000</v>
          </cell>
        </row>
        <row r="1587">
          <cell r="I1587" t="str">
            <v>유리PL0912</v>
          </cell>
          <cell r="J1587">
            <v>30000</v>
          </cell>
        </row>
        <row r="1588">
          <cell r="I1588" t="str">
            <v>유리PL0914</v>
          </cell>
          <cell r="J1588">
            <v>34000</v>
          </cell>
        </row>
        <row r="1589">
          <cell r="I1589" t="str">
            <v>유리CR2008</v>
          </cell>
          <cell r="J1589">
            <v>28000</v>
          </cell>
        </row>
        <row r="1590">
          <cell r="I1590" t="str">
            <v>유리CR2590</v>
          </cell>
          <cell r="J1590">
            <v>28000</v>
          </cell>
        </row>
        <row r="1591">
          <cell r="I1591" t="str">
            <v>유리CR2016</v>
          </cell>
          <cell r="J1591">
            <v>42000</v>
          </cell>
        </row>
        <row r="1592">
          <cell r="I1592" t="str">
            <v>유리CC1083</v>
          </cell>
          <cell r="J1592">
            <v>18000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refreshError="1"/>
      <sheetData sheetId="437" refreshError="1"/>
      <sheetData sheetId="438" refreshError="1"/>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refreshError="1"/>
      <sheetData sheetId="473" refreshError="1"/>
      <sheetData sheetId="474" refreshError="1"/>
      <sheetData sheetId="475" refreshError="1"/>
      <sheetData sheetId="476" refreshError="1"/>
      <sheetData sheetId="477"/>
      <sheetData sheetId="478"/>
      <sheetData sheetId="479"/>
      <sheetData sheetId="480"/>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refreshError="1"/>
    </sheetDataSet>
  </externalBook>
</externalLink>
</file>

<file path=xl/externalLinks/externalLink5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기계경비(시간당)"/>
      <sheetName val="램머"/>
      <sheetName val="구천"/>
      <sheetName val="기계경비_시간당_"/>
      <sheetName val="일위대가"/>
      <sheetName val="초기화면"/>
      <sheetName val="관급자재"/>
      <sheetName val="현장경상비"/>
      <sheetName val="경산"/>
      <sheetName val="평가데이터"/>
      <sheetName val="청천내"/>
      <sheetName val="공사개요"/>
      <sheetName val="방배동내역(리라)"/>
      <sheetName val="현장경비"/>
      <sheetName val="건축공사집계표"/>
      <sheetName val="부대공사총괄"/>
      <sheetName val="내역(토목)"/>
      <sheetName val="설계예산서"/>
      <sheetName val="데이타"/>
      <sheetName val="물가"/>
      <sheetName val="내역서"/>
      <sheetName val="2공구하도급내역서"/>
      <sheetName val="내역"/>
      <sheetName val="서대문대장"/>
      <sheetName val="직재"/>
      <sheetName val="#REF"/>
      <sheetName val="03전반노무비"/>
      <sheetName val="계양가시설"/>
      <sheetName val="I一般比"/>
      <sheetName val="원가계산서"/>
      <sheetName val="산출물량"/>
      <sheetName val="일위대가표"/>
      <sheetName val="산출"/>
      <sheetName val="노임"/>
      <sheetName val="산출서"/>
      <sheetName val="설명"/>
      <sheetName val="노무비"/>
      <sheetName val="일위대가 "/>
      <sheetName val="방배동내역 (총괄)"/>
      <sheetName val="예산내~1"/>
      <sheetName val="Sheet1"/>
      <sheetName val="2000년1차"/>
      <sheetName val="1차 내역서"/>
      <sheetName val="전기일위대가"/>
      <sheetName val="DATE"/>
      <sheetName val="변수값"/>
      <sheetName val="중기상차"/>
      <sheetName val="AS복구"/>
      <sheetName val="중기터파기"/>
      <sheetName val="Mc1"/>
      <sheetName val="총괄내역서"/>
      <sheetName val="동원인원"/>
      <sheetName val="단가산출서"/>
      <sheetName val="102역사"/>
      <sheetName val="토목내역"/>
      <sheetName val="해평견적"/>
      <sheetName val="기초입력 DATA"/>
      <sheetName val="기초자료입력"/>
      <sheetName val="견적대비"/>
      <sheetName val="식재인부"/>
      <sheetName val="업무처리전"/>
      <sheetName val="요율"/>
      <sheetName val="자재대"/>
      <sheetName val="단가"/>
      <sheetName val="공사원가계산서"/>
      <sheetName val="도급예산내역서총괄표"/>
      <sheetName val="작성"/>
      <sheetName val="Sheet5"/>
      <sheetName val="아파트 내역"/>
      <sheetName val="조경내역서"/>
      <sheetName val="기본자료"/>
      <sheetName val="배수공"/>
      <sheetName val="부대공"/>
      <sheetName val="하수급견적대비"/>
      <sheetName val="수주추정"/>
      <sheetName val="99총공사내역서"/>
      <sheetName val="토공"/>
      <sheetName val="포장공"/>
      <sheetName val="70%"/>
      <sheetName val="04노무비"/>
      <sheetName val="공사비_NDE"/>
      <sheetName val="계림(함평)"/>
      <sheetName val="계림(장성)"/>
      <sheetName val="단면가정"/>
      <sheetName val="설계조건"/>
      <sheetName val="투찰가"/>
      <sheetName val="단가산출"/>
      <sheetName val="집계표"/>
      <sheetName val="도급예산내역서봉투"/>
      <sheetName val="설계산출표지"/>
      <sheetName val="을부담운반비"/>
      <sheetName val="운반비산출"/>
      <sheetName val="투자비"/>
      <sheetName val="조성원가DATA"/>
      <sheetName val="사업비"/>
      <sheetName val="내역(원안-대안)"/>
      <sheetName val="서울대규장각(가시설흙막이)"/>
      <sheetName val="현장"/>
      <sheetName val="설계내역서"/>
      <sheetName val="Total"/>
      <sheetName val="총괄"/>
      <sheetName val="준공정산"/>
      <sheetName val="일위대가목록"/>
      <sheetName val="MCC제원"/>
      <sheetName val="DATA"/>
      <sheetName val="DATA1"/>
      <sheetName val="설계산출기초"/>
      <sheetName val="사통"/>
      <sheetName val="CABLE SIZE-1"/>
      <sheetName val="전기"/>
      <sheetName val="전선 및 전선관"/>
      <sheetName val="Baby일위대가"/>
      <sheetName val="산출1-수변전"/>
      <sheetName val="수량산출"/>
      <sheetName val="일위"/>
      <sheetName val="내역서1"/>
      <sheetName val="2.고용보험료산출근거"/>
      <sheetName val="계정"/>
      <sheetName val="물량산출"/>
      <sheetName val="출자한도"/>
      <sheetName val="1공구계약서"/>
      <sheetName val="양수장(기계)"/>
      <sheetName val="대상공사(조달청)"/>
      <sheetName val="자료(통합)"/>
      <sheetName val="예산M11A"/>
      <sheetName val="2003 일위대가"/>
      <sheetName val="토목공사"/>
      <sheetName val="명세서"/>
      <sheetName val="상촌터널실행"/>
      <sheetName val="C1.공사개요"/>
      <sheetName val="연결임시"/>
      <sheetName val="일반공사"/>
      <sheetName val="송전재료비"/>
      <sheetName val="직접경비"/>
      <sheetName val="직접인건비"/>
      <sheetName val="Y-WORK"/>
      <sheetName val="2회내역"/>
      <sheetName val="1회갑지"/>
      <sheetName val="Sheet3"/>
      <sheetName val="Sheet2 (2)"/>
      <sheetName val="L_RPTB02_01"/>
      <sheetName val="VII-2현장경비"/>
      <sheetName val="Ⅴ-2.공종별내역"/>
      <sheetName val="가격조사서"/>
      <sheetName val="노임단가"/>
      <sheetName val="원형1호맨홀토공수량"/>
      <sheetName val="금액내역서"/>
      <sheetName val="물가대비표"/>
      <sheetName val="MOTOR"/>
      <sheetName val="총 원가계산"/>
      <sheetName val="N賃率-職"/>
      <sheetName val="전동기 특성표"/>
      <sheetName val="케이블단면적"/>
      <sheetName val="Sheet2"/>
      <sheetName val="허용전류-IEC DATA"/>
      <sheetName val="준검 내역서"/>
      <sheetName val="내역총괄"/>
      <sheetName val="단가조사서"/>
      <sheetName val="집계"/>
      <sheetName val="직노"/>
      <sheetName val="기본일위"/>
      <sheetName val="패널"/>
      <sheetName val="내역서2안"/>
      <sheetName val="실행내역"/>
      <sheetName val="프랜트면허"/>
      <sheetName val="노무비지급명세"/>
      <sheetName val="설계명세서"/>
      <sheetName val="토목"/>
      <sheetName val="일위대가목차"/>
      <sheetName val="단가사정"/>
      <sheetName val="공사비집계"/>
      <sheetName val="부하(성남)"/>
      <sheetName val="부하계산서"/>
      <sheetName val="보조부문비배부"/>
      <sheetName val="갑지"/>
      <sheetName val="공사관리대장"/>
      <sheetName val="수배전반"/>
      <sheetName val="FB25JN"/>
      <sheetName val="40총괄"/>
      <sheetName val="40집계"/>
      <sheetName val="인건비"/>
      <sheetName val="용역비내역-진짜"/>
      <sheetName val="원가계산서 "/>
      <sheetName val="토공사(흙막이)"/>
      <sheetName val="상호참고자료"/>
      <sheetName val="발주처자료입력"/>
      <sheetName val="회사기본자료"/>
      <sheetName val="하자보증자료"/>
      <sheetName val="기술자관련자료"/>
      <sheetName val="공사착공계"/>
      <sheetName val="현장대리인위임장"/>
      <sheetName val="3.공통공사대비"/>
      <sheetName val="이름정의"/>
      <sheetName val="FOB발"/>
      <sheetName val="전체공내역서"/>
      <sheetName val="실행견적"/>
      <sheetName val="중강당 내역"/>
      <sheetName val="총괄표"/>
      <sheetName val="예산내역서"/>
      <sheetName val="견적단가"/>
      <sheetName val="자재단가"/>
      <sheetName val="품셈 "/>
      <sheetName val="PAINT"/>
      <sheetName val="방화도료"/>
      <sheetName val="수량집계"/>
      <sheetName val="총괄집계표"/>
      <sheetName val="EP0618"/>
      <sheetName val="ELECTRIC"/>
      <sheetName val="TITLE"/>
      <sheetName val="공사기본내용입력"/>
      <sheetName val="공구"/>
      <sheetName val="PAC"/>
      <sheetName val="입력"/>
      <sheetName val="노무"/>
      <sheetName val="조경"/>
      <sheetName val="참조"/>
      <sheetName val="배관내역"/>
      <sheetName val="간접비"/>
      <sheetName val="산출2-기기동력"/>
      <sheetName val="내역서적용수량"/>
      <sheetName val="간접"/>
      <sheetName val="계약현황"/>
      <sheetName val="부동산"/>
      <sheetName val="직원"/>
      <sheetName val="세대별"/>
      <sheetName val="R&amp;D"/>
      <sheetName val="1구간내역서"/>
      <sheetName val="Macro1"/>
      <sheetName val="을지"/>
      <sheetName val="단가및재료비"/>
      <sheetName val="DATA98"/>
      <sheetName val="공문"/>
      <sheetName val="항목별사용내역"/>
      <sheetName val="항목별사용금액"/>
      <sheetName val="급여명세서(한국)"/>
      <sheetName val="1.노무비명세서(해동)"/>
      <sheetName val="1.노무비명세서(토목)"/>
      <sheetName val="2.노무비명세서(해동)"/>
      <sheetName val="2.노무비명세서(수직보호망)"/>
      <sheetName val="2.노무비명세서(난간대)"/>
      <sheetName val="2.사진대지"/>
      <sheetName val="3.사진대지"/>
      <sheetName val="매채조회"/>
      <sheetName val="시산표"/>
      <sheetName val="본사공가현황"/>
      <sheetName val="일위_파일"/>
      <sheetName val="금액"/>
      <sheetName val="차액보증"/>
      <sheetName val="설계명세"/>
      <sheetName val="공사설계"/>
      <sheetName val="입력변수"/>
      <sheetName val="업체명"/>
      <sheetName val="관리"/>
      <sheetName val="공사원가계산서 "/>
      <sheetName val="원가+내역"/>
      <sheetName val="효성CB 1P기초"/>
      <sheetName val="순공사비"/>
      <sheetName val="산출2-전력"/>
      <sheetName val="산출3-동력"/>
      <sheetName val="산출4-전등"/>
      <sheetName val="산출9-TRAY"/>
      <sheetName val="설계서"/>
      <sheetName val="단가 (2)"/>
      <sheetName val="database"/>
      <sheetName val="매입세"/>
      <sheetName val="방배동내역_(총괄)"/>
      <sheetName val="터파기및재료"/>
      <sheetName val="견적"/>
      <sheetName val="시공자검사조서"/>
      <sheetName val="2순기"/>
      <sheetName val="소요자재"/>
      <sheetName val="한강운반비"/>
      <sheetName val="노무비 근거"/>
      <sheetName val="관접합및부설"/>
      <sheetName val="ESC (공정표기준)"/>
      <sheetName val="기초단가"/>
      <sheetName val="총괄서"/>
      <sheetName val="제잡비"/>
      <sheetName val="자료입력"/>
      <sheetName val="S0"/>
      <sheetName val="도급"/>
      <sheetName val="공사현황"/>
      <sheetName val="분전반계산서(석관)"/>
      <sheetName val="실행대비"/>
      <sheetName val="Data&amp;Result"/>
      <sheetName val="급여조견표"/>
      <sheetName val="일집"/>
      <sheetName val="변압기 및 발전기 용량"/>
      <sheetName val="저압_허용전류요약"/>
      <sheetName val="숫자변환"/>
      <sheetName val="조명율표"/>
      <sheetName val="2공구산출내역"/>
      <sheetName val="배수장토목공사비"/>
      <sheetName val="총계"/>
      <sheetName val="공통비(전체)"/>
      <sheetName val="공사노임"/>
      <sheetName val="기본DATA"/>
      <sheetName val="노 무 비"/>
      <sheetName val="고유코드_설계"/>
      <sheetName val="단면 (2)"/>
      <sheetName val="TYPE A"/>
      <sheetName val="BID"/>
      <sheetName val="내역(신례)"/>
      <sheetName val="토사(PE)"/>
      <sheetName val="조건표"/>
      <sheetName val="관급자재 예산서"/>
      <sheetName val="단가비교표"/>
      <sheetName val="예산서"/>
      <sheetName val="관급일위대가"/>
      <sheetName val="전기수량집계"/>
      <sheetName val="공사비예산서(토목분)"/>
      <sheetName val="평내중"/>
      <sheetName val="총괄내역"/>
      <sheetName val="주방환기"/>
      <sheetName val="대치판정"/>
      <sheetName val="정산서 "/>
      <sheetName val="견적을지"/>
      <sheetName val="을"/>
      <sheetName val="설계서(본관)"/>
      <sheetName val="대비"/>
      <sheetName val="분석"/>
      <sheetName val="산출내역(K2)"/>
      <sheetName val="Macro(차단기)"/>
      <sheetName val="수량산출1"/>
      <sheetName val="자재단가표"/>
      <sheetName val="MW-S"/>
      <sheetName val="빙장비사양"/>
      <sheetName val="장비사양"/>
      <sheetName val="공통가설"/>
      <sheetName val="공조기"/>
      <sheetName val="입력데이타"/>
    </sheetNames>
    <sheetDataSet>
      <sheetData sheetId="0" refreshError="1">
        <row r="1">
          <cell r="C1" t="str">
            <v xml:space="preserve"> </v>
          </cell>
          <cell r="D1" t="str">
            <v>기본단가</v>
          </cell>
        </row>
        <row r="2">
          <cell r="C2" t="str">
            <v>보통인부</v>
          </cell>
          <cell r="D2">
            <v>34900</v>
          </cell>
        </row>
        <row r="3">
          <cell r="C3" t="str">
            <v>운전사(기계)</v>
          </cell>
          <cell r="D3">
            <v>48000</v>
          </cell>
        </row>
        <row r="4">
          <cell r="C4" t="str">
            <v>중기운전기사</v>
          </cell>
          <cell r="D4">
            <v>52100</v>
          </cell>
        </row>
        <row r="5">
          <cell r="C5" t="str">
            <v>중기운전조수</v>
          </cell>
          <cell r="D5">
            <v>44100</v>
          </cell>
        </row>
        <row r="6">
          <cell r="C6" t="str">
            <v>중기조장</v>
          </cell>
          <cell r="D6">
            <v>57400</v>
          </cell>
        </row>
        <row r="7">
          <cell r="C7" t="str">
            <v>운전사(운반)</v>
          </cell>
          <cell r="D7">
            <v>44700</v>
          </cell>
        </row>
        <row r="8">
          <cell r="C8" t="str">
            <v>작업반장</v>
          </cell>
          <cell r="D8">
            <v>59200</v>
          </cell>
        </row>
        <row r="9">
          <cell r="C9" t="str">
            <v>특별인부</v>
          </cell>
          <cell r="D9">
            <v>55000</v>
          </cell>
        </row>
        <row r="10">
          <cell r="C10" t="str">
            <v>포장공</v>
          </cell>
          <cell r="D10">
            <v>68200</v>
          </cell>
        </row>
        <row r="11">
          <cell r="C11" t="str">
            <v>포설공</v>
          </cell>
          <cell r="D11">
            <v>66300</v>
          </cell>
        </row>
        <row r="12">
          <cell r="C12" t="str">
            <v>착암공</v>
          </cell>
          <cell r="D12">
            <v>52600</v>
          </cell>
        </row>
        <row r="13">
          <cell r="C13" t="str">
            <v>용접공</v>
          </cell>
          <cell r="D13">
            <v>65500</v>
          </cell>
        </row>
        <row r="16">
          <cell r="C16" t="str">
            <v>용접봉(115x3)</v>
          </cell>
          <cell r="D16">
            <v>870</v>
          </cell>
        </row>
        <row r="17">
          <cell r="C17" t="str">
            <v>산소(99%)</v>
          </cell>
          <cell r="D17">
            <v>0.28999999999999998</v>
          </cell>
        </row>
        <row r="18">
          <cell r="C18" t="str">
            <v>아세틸렌(99%)</v>
          </cell>
          <cell r="D18">
            <v>5500</v>
          </cell>
        </row>
        <row r="19">
          <cell r="C19" t="str">
            <v>휘발유</v>
          </cell>
          <cell r="D19">
            <v>756</v>
          </cell>
        </row>
        <row r="20">
          <cell r="C20" t="str">
            <v>경유</v>
          </cell>
          <cell r="D20">
            <v>331</v>
          </cell>
        </row>
        <row r="21">
          <cell r="C21" t="str">
            <v>환율</v>
          </cell>
          <cell r="D21">
            <v>847.9</v>
          </cell>
        </row>
        <row r="22">
          <cell r="C22" t="str">
            <v>치즐07</v>
          </cell>
          <cell r="D22">
            <v>200000</v>
          </cell>
        </row>
        <row r="23">
          <cell r="C23" t="str">
            <v>치즐04</v>
          </cell>
          <cell r="D23">
            <v>50000</v>
          </cell>
        </row>
        <row r="24">
          <cell r="C24" t="str">
            <v>치즐02</v>
          </cell>
          <cell r="D24">
            <v>50000</v>
          </cell>
        </row>
        <row r="25">
          <cell r="C25" t="str">
            <v>티스07</v>
          </cell>
          <cell r="D25">
            <v>42000</v>
          </cell>
        </row>
        <row r="26">
          <cell r="C26" t="str">
            <v>티스04</v>
          </cell>
          <cell r="D26">
            <v>25000</v>
          </cell>
        </row>
        <row r="27">
          <cell r="C27" t="str">
            <v>티스02</v>
          </cell>
          <cell r="D27">
            <v>12600</v>
          </cell>
        </row>
        <row r="28">
          <cell r="C28" t="str">
            <v>브레이드(300-400)</v>
          </cell>
          <cell r="D28">
            <v>178000</v>
          </cell>
        </row>
        <row r="29">
          <cell r="C29" t="str">
            <v>에어호스25mm</v>
          </cell>
          <cell r="D29">
            <v>62300</v>
          </cell>
        </row>
        <row r="30">
          <cell r="C30" t="str">
            <v>에어호스19mm</v>
          </cell>
          <cell r="D30">
            <v>77000</v>
          </cell>
        </row>
        <row r="31">
          <cell r="C31" t="str">
            <v>8톤트럭</v>
          </cell>
          <cell r="D31">
            <v>18208000</v>
          </cell>
        </row>
        <row r="32">
          <cell r="C32" t="str">
            <v>10.5톤트럭</v>
          </cell>
          <cell r="D32">
            <v>25725000</v>
          </cell>
        </row>
        <row r="33">
          <cell r="C33" t="str">
            <v>브레이카07</v>
          </cell>
          <cell r="D33">
            <v>14635</v>
          </cell>
          <cell r="E33" t="str">
            <v>환율</v>
          </cell>
        </row>
        <row r="34">
          <cell r="C34" t="str">
            <v>브레이카04</v>
          </cell>
          <cell r="D34">
            <v>6500000</v>
          </cell>
        </row>
        <row r="35">
          <cell r="C35" t="str">
            <v>브레이카02</v>
          </cell>
          <cell r="D35">
            <v>3500000</v>
          </cell>
        </row>
        <row r="36">
          <cell r="C36" t="str">
            <v>RSC-4</v>
          </cell>
          <cell r="D36">
            <v>185</v>
          </cell>
        </row>
        <row r="37">
          <cell r="C37" t="str">
            <v>MC-1</v>
          </cell>
          <cell r="D37">
            <v>190</v>
          </cell>
        </row>
        <row r="38">
          <cell r="C38" t="str">
            <v>백호우07</v>
          </cell>
          <cell r="D38">
            <v>60600000</v>
          </cell>
        </row>
        <row r="39">
          <cell r="C39" t="str">
            <v>백호우04</v>
          </cell>
          <cell r="D39">
            <v>39800000</v>
          </cell>
        </row>
        <row r="40">
          <cell r="C40" t="str">
            <v>백호우02</v>
          </cell>
          <cell r="D40">
            <v>18000000</v>
          </cell>
        </row>
        <row r="41">
          <cell r="C41" t="str">
            <v>램머(80Kg)</v>
          </cell>
          <cell r="D41">
            <v>900000</v>
          </cell>
        </row>
        <row r="42">
          <cell r="C42" t="str">
            <v>윈치부라인트럭(4.5톤)</v>
          </cell>
          <cell r="D42">
            <v>15120000</v>
          </cell>
        </row>
        <row r="43">
          <cell r="C43" t="str">
            <v>수동위치(1TON,15HP)</v>
          </cell>
          <cell r="D43">
            <v>900000</v>
          </cell>
        </row>
        <row r="44">
          <cell r="C44" t="str">
            <v>양수기펌프</v>
          </cell>
          <cell r="D44">
            <v>200000</v>
          </cell>
        </row>
        <row r="45">
          <cell r="C45" t="str">
            <v>엔진(디젤)</v>
          </cell>
          <cell r="D45">
            <v>264000</v>
          </cell>
        </row>
        <row r="46">
          <cell r="C46" t="str">
            <v>AS스프레이어(300)</v>
          </cell>
          <cell r="D46">
            <v>1400</v>
          </cell>
          <cell r="E46" t="str">
            <v>환율</v>
          </cell>
        </row>
        <row r="47">
          <cell r="C47" t="str">
            <v>머캐덤롤러(8-10)</v>
          </cell>
          <cell r="D47">
            <v>31223</v>
          </cell>
          <cell r="E47" t="str">
            <v>환율</v>
          </cell>
        </row>
        <row r="48">
          <cell r="C48" t="str">
            <v>물탱크</v>
          </cell>
          <cell r="D48">
            <v>13097</v>
          </cell>
          <cell r="E48" t="str">
            <v>환율</v>
          </cell>
        </row>
        <row r="49">
          <cell r="C49" t="str">
            <v>진동롤러(2.5)</v>
          </cell>
          <cell r="D49">
            <v>4500000</v>
          </cell>
        </row>
        <row r="50">
          <cell r="C50" t="str">
            <v>경운기(1000Kg)</v>
          </cell>
          <cell r="D50">
            <v>1301000</v>
          </cell>
        </row>
        <row r="51">
          <cell r="C51" t="str">
            <v>소형브레이카(25Kg)</v>
          </cell>
          <cell r="D51">
            <v>1130</v>
          </cell>
          <cell r="E51" t="str">
            <v>환율</v>
          </cell>
        </row>
        <row r="52">
          <cell r="C52" t="str">
            <v>에어호스(25mm)</v>
          </cell>
          <cell r="D52">
            <v>77000</v>
          </cell>
        </row>
        <row r="53">
          <cell r="C53" t="str">
            <v>공기압축기(3.5㎥/분)</v>
          </cell>
          <cell r="D53">
            <v>7624</v>
          </cell>
          <cell r="E53" t="str">
            <v>환율</v>
          </cell>
        </row>
        <row r="54">
          <cell r="C54" t="str">
            <v>공기압축기(7.1㎥/분)</v>
          </cell>
          <cell r="D54">
            <v>13496</v>
          </cell>
          <cell r="E54" t="str">
            <v>환율</v>
          </cell>
        </row>
        <row r="55">
          <cell r="C55" t="str">
            <v>15톤트럭</v>
          </cell>
          <cell r="D55">
            <v>42084000</v>
          </cell>
        </row>
        <row r="56">
          <cell r="C56" t="str">
            <v>수중모터펌프(150mm)</v>
          </cell>
          <cell r="D56">
            <v>1130000</v>
          </cell>
        </row>
        <row r="57">
          <cell r="C57" t="str">
            <v>발전기(25Kw)</v>
          </cell>
          <cell r="D57">
            <v>8300</v>
          </cell>
          <cell r="E57" t="str">
            <v>환율</v>
          </cell>
        </row>
        <row r="87">
          <cell r="H87">
            <v>118</v>
          </cell>
        </row>
        <row r="88">
          <cell r="H88">
            <v>9360</v>
          </cell>
        </row>
        <row r="92">
          <cell r="H92">
            <v>5080</v>
          </cell>
        </row>
        <row r="102">
          <cell r="H102">
            <v>4753</v>
          </cell>
        </row>
        <row r="103">
          <cell r="H103">
            <v>6805</v>
          </cell>
        </row>
        <row r="104">
          <cell r="H104">
            <v>9527</v>
          </cell>
        </row>
        <row r="105">
          <cell r="H105">
            <v>400</v>
          </cell>
        </row>
        <row r="109">
          <cell r="H109">
            <v>2559</v>
          </cell>
        </row>
        <row r="110">
          <cell r="H110">
            <v>6805</v>
          </cell>
        </row>
        <row r="111">
          <cell r="H111">
            <v>9527</v>
          </cell>
        </row>
        <row r="112">
          <cell r="H112">
            <v>400</v>
          </cell>
        </row>
        <row r="117">
          <cell r="H117">
            <v>13016</v>
          </cell>
        </row>
        <row r="121">
          <cell r="H121">
            <v>16683</v>
          </cell>
        </row>
        <row r="129">
          <cell r="H129">
            <v>4394</v>
          </cell>
        </row>
        <row r="133">
          <cell r="H133">
            <v>8549</v>
          </cell>
        </row>
        <row r="137">
          <cell r="H137">
            <v>16683</v>
          </cell>
        </row>
        <row r="141">
          <cell r="H141">
            <v>23356</v>
          </cell>
        </row>
        <row r="145">
          <cell r="H145">
            <v>3773</v>
          </cell>
        </row>
        <row r="146">
          <cell r="H146">
            <v>3723</v>
          </cell>
        </row>
        <row r="149">
          <cell r="H149">
            <v>3866</v>
          </cell>
        </row>
        <row r="153">
          <cell r="H153">
            <v>16683</v>
          </cell>
        </row>
        <row r="157">
          <cell r="H157">
            <v>23356</v>
          </cell>
        </row>
        <row r="161">
          <cell r="H161">
            <v>1597</v>
          </cell>
        </row>
        <row r="162">
          <cell r="H162">
            <v>1571</v>
          </cell>
        </row>
        <row r="165">
          <cell r="H165">
            <v>386</v>
          </cell>
        </row>
        <row r="166">
          <cell r="H166">
            <v>9360</v>
          </cell>
        </row>
        <row r="167">
          <cell r="H167">
            <v>13104</v>
          </cell>
        </row>
        <row r="170">
          <cell r="H170">
            <v>582</v>
          </cell>
        </row>
        <row r="240">
          <cell r="H240">
            <v>314</v>
          </cell>
        </row>
        <row r="243">
          <cell r="H243">
            <v>1310.3</v>
          </cell>
        </row>
        <row r="244">
          <cell r="H244">
            <v>10159</v>
          </cell>
        </row>
        <row r="245">
          <cell r="H245">
            <v>14223</v>
          </cell>
        </row>
        <row r="248">
          <cell r="H248">
            <v>2422</v>
          </cell>
        </row>
        <row r="251">
          <cell r="H251">
            <v>2319.5</v>
          </cell>
        </row>
        <row r="252">
          <cell r="H252">
            <v>10159</v>
          </cell>
        </row>
        <row r="253">
          <cell r="H253">
            <v>14223</v>
          </cell>
        </row>
        <row r="256">
          <cell r="H256">
            <v>3892</v>
          </cell>
        </row>
      </sheetData>
      <sheetData sheetId="1" refreshError="1">
        <row r="20">
          <cell r="D20">
            <v>174</v>
          </cell>
          <cell r="F20">
            <v>291</v>
          </cell>
          <cell r="J20">
            <v>291</v>
          </cell>
        </row>
        <row r="21">
          <cell r="D21">
            <v>2810</v>
          </cell>
          <cell r="F21">
            <v>4680</v>
          </cell>
          <cell r="J21">
            <v>6552</v>
          </cell>
        </row>
        <row r="22">
          <cell r="D22">
            <v>115</v>
          </cell>
          <cell r="F22">
            <v>193</v>
          </cell>
          <cell r="J22">
            <v>193</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EGEND"/>
      <sheetName val="내역서"/>
      <sheetName val="I一般比"/>
      <sheetName val="N賃率-職"/>
      <sheetName val="B2BERP"/>
      <sheetName val="설직재-1"/>
      <sheetName val="제직재"/>
      <sheetName val="을"/>
      <sheetName val="교각1"/>
      <sheetName val="광혁기성"/>
      <sheetName val="집계"/>
      <sheetName val="직노"/>
      <sheetName val="기본일위"/>
      <sheetName val="#REF"/>
      <sheetName val="내역서2안"/>
      <sheetName val="패널"/>
      <sheetName val="실행내역"/>
      <sheetName val="전차선로 물량표"/>
      <sheetName val="Sheet5"/>
      <sheetName val="BSD (2)"/>
      <sheetName val="B부대공"/>
      <sheetName val="9-1차이내역"/>
      <sheetName val="직재"/>
      <sheetName val="20관리비율"/>
      <sheetName val="수_01"/>
      <sheetName val="자재단가비교표"/>
      <sheetName val="수로교총재료집계"/>
      <sheetName val="Sheet1"/>
      <sheetName val="왕십리방향"/>
      <sheetName val="선번"/>
      <sheetName val="제-노임"/>
      <sheetName val="전신환매도율"/>
      <sheetName val="96갑지"/>
      <sheetName val="일위대가(계측기설치)"/>
      <sheetName val="유기공정"/>
      <sheetName val="참조자료"/>
      <sheetName val="출력X"/>
      <sheetName val="1.설계조건"/>
      <sheetName val="갑지"/>
      <sheetName val="집계표"/>
      <sheetName val="홍보비디오"/>
      <sheetName val="남양시작동자105노65기1.3화1.2"/>
      <sheetName val="포장복구집계"/>
      <sheetName val="ABUT수량-A1"/>
      <sheetName val="간선계산"/>
      <sheetName val="양천현"/>
      <sheetName val="공정집계_국별"/>
      <sheetName val="기초DATA(2)"/>
      <sheetName val="FKM_장애분류별"/>
      <sheetName val="기초DATA(5)"/>
      <sheetName val="ﾕﾆｯﾄ別ｴﾗｰ"/>
      <sheetName val="CDU"/>
      <sheetName val="BRU休止分布"/>
      <sheetName val="本体適用"/>
      <sheetName val="신우"/>
      <sheetName val="단가대비표"/>
      <sheetName val="토적표(1)"/>
      <sheetName val="J直材4"/>
      <sheetName val="Sheet2"/>
      <sheetName val="버스운행안내"/>
      <sheetName val="예방접종계획"/>
      <sheetName val="근태계획서"/>
      <sheetName val="교통대책내역"/>
      <sheetName val="DATA"/>
      <sheetName val="제경집계"/>
      <sheetName val="갑지1"/>
      <sheetName val="인테리어내역"/>
      <sheetName val="슬래브(유곡)"/>
      <sheetName val="말뚝물량"/>
      <sheetName val="AILC004"/>
      <sheetName val="부속동"/>
      <sheetName val="경산"/>
      <sheetName val="노임단가"/>
      <sheetName val="부하"/>
      <sheetName val="일위대가"/>
      <sheetName val="기본DATA"/>
      <sheetName val="견적서"/>
      <sheetName val="중기사용료"/>
      <sheetName val="데이타"/>
      <sheetName val="금액내역서"/>
      <sheetName val="계수시트"/>
      <sheetName val="원가계산서"/>
      <sheetName val="C3"/>
      <sheetName val="진주방향"/>
      <sheetName val="수량산출"/>
      <sheetName val="교각계산"/>
      <sheetName val="안정검토"/>
      <sheetName val="단면설계"/>
      <sheetName val="표지"/>
      <sheetName val="표지 (2)"/>
      <sheetName val="간선"/>
      <sheetName val="재료집계"/>
      <sheetName val="6호기"/>
      <sheetName val="INPUT"/>
      <sheetName val="기준자료"/>
      <sheetName val="97년추정손익계산서"/>
      <sheetName val="토사(PE)"/>
      <sheetName val="예비품"/>
      <sheetName val="계약원가"/>
      <sheetName val="계화배수"/>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Set>
  </externalBook>
</externalLink>
</file>

<file path=xl/externalLinks/externalLink6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공사내역작성"/>
      <sheetName val="기본자료입력"/>
      <sheetName val="기성실행현황"/>
      <sheetName val="설계예산서"/>
      <sheetName val="도급내역서"/>
      <sheetName val="실행내역서"/>
      <sheetName val="도급실행대비표"/>
      <sheetName val="견적대비표"/>
      <sheetName val="견적품의서"/>
      <sheetName val="내역서표지"/>
      <sheetName val="원가계산서"/>
      <sheetName val="공사예정공정표"/>
      <sheetName val="변경내역서"/>
      <sheetName val="변경실행내역서"/>
      <sheetName val="공사원가계산서"/>
      <sheetName val="원도급자변경설계서"/>
      <sheetName val="하도급비교내역서"/>
      <sheetName val="하도급비교내역서표지"/>
      <sheetName val="하도급비교변경내역서"/>
      <sheetName val="변경설명서"/>
      <sheetName val="변경설계서갑지"/>
      <sheetName val="변경증감(물량)대비표"/>
      <sheetName val="변경증감(금액)대비표"/>
      <sheetName val="변경설계서표지"/>
      <sheetName val="변경내역서간지"/>
      <sheetName val="기성부분내역서1"/>
      <sheetName val="기성부분내역서2"/>
      <sheetName val="기성부분내역서3"/>
      <sheetName val="기성부분내역서4"/>
      <sheetName val="기성부분내역서5"/>
      <sheetName val="실행기성내역서1"/>
      <sheetName val="실행기성내역서2"/>
      <sheetName val="실행기성내역서3"/>
      <sheetName val="실행기성내역서4"/>
      <sheetName val="실행기성내역서5"/>
      <sheetName val="파일의이용"/>
      <sheetName val="#REF"/>
      <sheetName val="기계경비(시간당)"/>
      <sheetName val="램머"/>
      <sheetName val="초기화면"/>
      <sheetName val="관급자재"/>
      <sheetName val="단기공사내역작성"/>
      <sheetName val="중기사용료"/>
      <sheetName val="산출금액내역"/>
      <sheetName val="연결임시"/>
      <sheetName val="내역서01"/>
      <sheetName val="조명시설"/>
      <sheetName val="공종구간"/>
      <sheetName val="효성CB 1P기초"/>
      <sheetName val="수량집계"/>
      <sheetName val="단가대비표"/>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row r="2">
          <cell r="O2" t="str">
            <v>원도급</v>
          </cell>
          <cell r="P2" t="str">
            <v>강구조물공사</v>
          </cell>
        </row>
        <row r="3">
          <cell r="O3" t="str">
            <v>하도급</v>
          </cell>
          <cell r="P3" t="str">
            <v>건축물조립공사</v>
          </cell>
        </row>
        <row r="4">
          <cell r="P4" t="str">
            <v>도장공사</v>
          </cell>
        </row>
        <row r="5">
          <cell r="P5" t="str">
            <v>미장방수공사</v>
          </cell>
        </row>
        <row r="6">
          <cell r="P6" t="str">
            <v>보링그라우팅공사</v>
          </cell>
        </row>
        <row r="7">
          <cell r="P7" t="str">
            <v>비계공사</v>
          </cell>
        </row>
        <row r="8">
          <cell r="P8" t="str">
            <v>상하수도공사</v>
          </cell>
        </row>
        <row r="9">
          <cell r="P9" t="str">
            <v>석공사</v>
          </cell>
        </row>
        <row r="10">
          <cell r="P10" t="str">
            <v>수중공사</v>
          </cell>
        </row>
        <row r="11">
          <cell r="P11" t="str">
            <v>승강기공사</v>
          </cell>
        </row>
        <row r="12">
          <cell r="P12" t="str">
            <v>시설물유지공사</v>
          </cell>
        </row>
        <row r="13">
          <cell r="P13" t="str">
            <v>실내건축공사</v>
          </cell>
        </row>
        <row r="14">
          <cell r="P14" t="str">
            <v>온실공사</v>
          </cell>
        </row>
        <row r="15">
          <cell r="P15" t="str">
            <v>조경시설물공사</v>
          </cell>
        </row>
        <row r="16">
          <cell r="P16" t="str">
            <v>조경식재공사</v>
          </cell>
        </row>
        <row r="17">
          <cell r="P17" t="str">
            <v>조적공사</v>
          </cell>
        </row>
        <row r="18">
          <cell r="P18" t="str">
            <v>지붕공사</v>
          </cell>
        </row>
        <row r="19">
          <cell r="P19" t="str">
            <v>창호공사</v>
          </cell>
        </row>
        <row r="20">
          <cell r="P20" t="str">
            <v>철도궤도공사</v>
          </cell>
        </row>
        <row r="21">
          <cell r="P21" t="str">
            <v>철물공사</v>
          </cell>
        </row>
        <row r="22">
          <cell r="P22" t="str">
            <v>철근콘크리트공사</v>
          </cell>
        </row>
        <row r="23">
          <cell r="P23" t="str">
            <v>토공사</v>
          </cell>
        </row>
        <row r="24">
          <cell r="P24" t="str">
            <v>포장공사</v>
          </cell>
        </row>
      </sheetData>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Set>
  </externalBook>
</externalLink>
</file>

<file path=xl/externalLinks/externalLink6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실사후분석(내역서단가기준)"/>
      <sheetName val="(실사조정)총괄"/>
      <sheetName val="_실사조정_총괄"/>
      <sheetName val="KT국사간 전용단계"/>
      <sheetName val="재고list"/>
      <sheetName val="수정시산표"/>
      <sheetName val="연부97-1"/>
      <sheetName val="갑지1"/>
      <sheetName val="인부임"/>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Set>
  </externalBook>
</externalLink>
</file>

<file path=xl/externalLinks/externalLink6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공사비"/>
      <sheetName val="수지예산"/>
      <sheetName val="토적계산"/>
      <sheetName val="유용계산"/>
      <sheetName val="정산서"/>
      <sheetName val="순공사비"/>
      <sheetName val="당공사"/>
      <sheetName val="총"/>
      <sheetName val="총괄"/>
      <sheetName val="총정산"/>
      <sheetName val="집계"/>
      <sheetName val="재료"/>
      <sheetName val="97자재"/>
      <sheetName val="자재대 (2)"/>
      <sheetName val="자재정산"/>
      <sheetName val="Sheet1"/>
      <sheetName val="재료계산97"/>
      <sheetName val="호"/>
      <sheetName val="직재"/>
      <sheetName val="N賃率-職"/>
      <sheetName val="일위"/>
    </sheetNames>
    <sheetDataSet>
      <sheetData sheetId="0" refreshError="1">
        <row r="6">
          <cell r="M6" t="str">
            <v xml:space="preserve">     재     료     비</v>
          </cell>
        </row>
        <row r="7">
          <cell r="M7" t="str">
            <v>단  가</v>
          </cell>
        </row>
        <row r="28">
          <cell r="M28" t="str">
            <v xml:space="preserve">     재     료     비</v>
          </cell>
        </row>
        <row r="29">
          <cell r="M29" t="str">
            <v>단  가</v>
          </cell>
        </row>
        <row r="61">
          <cell r="M61" t="str">
            <v xml:space="preserve">     재     료     비</v>
          </cell>
        </row>
        <row r="62">
          <cell r="M62" t="str">
            <v>단  가</v>
          </cell>
        </row>
        <row r="63">
          <cell r="M63">
            <v>152</v>
          </cell>
        </row>
        <row r="64">
          <cell r="M64">
            <v>88</v>
          </cell>
        </row>
        <row r="65">
          <cell r="M65">
            <v>47</v>
          </cell>
        </row>
        <row r="66">
          <cell r="M66">
            <v>81</v>
          </cell>
        </row>
        <row r="69">
          <cell r="M69">
            <v>391</v>
          </cell>
        </row>
        <row r="70">
          <cell r="M70">
            <v>452</v>
          </cell>
        </row>
        <row r="71">
          <cell r="M71">
            <v>730</v>
          </cell>
        </row>
        <row r="72">
          <cell r="M72">
            <v>730</v>
          </cell>
        </row>
        <row r="73">
          <cell r="M73">
            <v>1004</v>
          </cell>
        </row>
        <row r="74">
          <cell r="M74">
            <v>1004</v>
          </cell>
        </row>
        <row r="75">
          <cell r="M75">
            <v>0</v>
          </cell>
        </row>
        <row r="76">
          <cell r="M76">
            <v>0</v>
          </cell>
        </row>
        <row r="77">
          <cell r="M77">
            <v>0</v>
          </cell>
        </row>
        <row r="78">
          <cell r="M78">
            <v>0</v>
          </cell>
        </row>
        <row r="79">
          <cell r="M79">
            <v>201</v>
          </cell>
        </row>
        <row r="80">
          <cell r="M80">
            <v>201</v>
          </cell>
        </row>
        <row r="81">
          <cell r="M81">
            <v>280</v>
          </cell>
        </row>
        <row r="83">
          <cell r="M83" t="str">
            <v xml:space="preserve">     재     료     비</v>
          </cell>
        </row>
        <row r="84">
          <cell r="M84" t="str">
            <v>단  가</v>
          </cell>
        </row>
        <row r="85">
          <cell r="M85">
            <v>280</v>
          </cell>
        </row>
        <row r="86">
          <cell r="M86">
            <v>347</v>
          </cell>
        </row>
        <row r="87">
          <cell r="M87">
            <v>347</v>
          </cell>
        </row>
        <row r="88">
          <cell r="M88">
            <v>817</v>
          </cell>
        </row>
        <row r="89">
          <cell r="M89">
            <v>817</v>
          </cell>
        </row>
        <row r="90">
          <cell r="M90">
            <v>1170</v>
          </cell>
        </row>
        <row r="91">
          <cell r="M91">
            <v>1170</v>
          </cell>
        </row>
        <row r="92">
          <cell r="M92">
            <v>127</v>
          </cell>
        </row>
        <row r="93">
          <cell r="M93">
            <v>127</v>
          </cell>
        </row>
        <row r="94">
          <cell r="M94">
            <v>94</v>
          </cell>
        </row>
        <row r="95">
          <cell r="M95">
            <v>94</v>
          </cell>
        </row>
        <row r="96">
          <cell r="M96">
            <v>102</v>
          </cell>
        </row>
        <row r="97">
          <cell r="M97">
            <v>102</v>
          </cell>
        </row>
        <row r="98">
          <cell r="M98">
            <v>170</v>
          </cell>
        </row>
        <row r="99">
          <cell r="M99">
            <v>170</v>
          </cell>
        </row>
        <row r="100">
          <cell r="M100">
            <v>491</v>
          </cell>
        </row>
        <row r="101">
          <cell r="M101">
            <v>330</v>
          </cell>
        </row>
        <row r="102">
          <cell r="M102">
            <v>19</v>
          </cell>
        </row>
        <row r="103">
          <cell r="M103">
            <v>19</v>
          </cell>
        </row>
        <row r="104">
          <cell r="M104">
            <v>763</v>
          </cell>
        </row>
        <row r="105">
          <cell r="M105">
            <v>763</v>
          </cell>
        </row>
        <row r="106">
          <cell r="M106">
            <v>1915</v>
          </cell>
        </row>
        <row r="107">
          <cell r="M107">
            <v>1915</v>
          </cell>
        </row>
        <row r="108">
          <cell r="M108">
            <v>717</v>
          </cell>
        </row>
        <row r="110">
          <cell r="M110" t="str">
            <v xml:space="preserve">     재     료     비</v>
          </cell>
        </row>
        <row r="111">
          <cell r="M111" t="str">
            <v>단  가</v>
          </cell>
        </row>
        <row r="112">
          <cell r="M112">
            <v>717</v>
          </cell>
        </row>
        <row r="113">
          <cell r="M113">
            <v>717</v>
          </cell>
        </row>
        <row r="114">
          <cell r="M114">
            <v>717</v>
          </cell>
        </row>
        <row r="115">
          <cell r="M115">
            <v>0</v>
          </cell>
        </row>
        <row r="116">
          <cell r="M116">
            <v>0</v>
          </cell>
        </row>
        <row r="117">
          <cell r="M117">
            <v>10182</v>
          </cell>
        </row>
        <row r="118">
          <cell r="M118">
            <v>10182</v>
          </cell>
        </row>
        <row r="119">
          <cell r="M119">
            <v>814</v>
          </cell>
        </row>
        <row r="120">
          <cell r="M120">
            <v>814</v>
          </cell>
        </row>
        <row r="121">
          <cell r="M121">
            <v>108</v>
          </cell>
        </row>
        <row r="123">
          <cell r="M123">
            <v>108</v>
          </cell>
        </row>
        <row r="124">
          <cell r="M124">
            <v>151</v>
          </cell>
        </row>
        <row r="125">
          <cell r="M125">
            <v>998</v>
          </cell>
        </row>
        <row r="127">
          <cell r="M127">
            <v>998</v>
          </cell>
        </row>
        <row r="128">
          <cell r="M128">
            <v>1170</v>
          </cell>
        </row>
        <row r="129">
          <cell r="M129">
            <v>71</v>
          </cell>
        </row>
        <row r="131">
          <cell r="M131">
            <v>71</v>
          </cell>
        </row>
        <row r="132">
          <cell r="M132">
            <v>94</v>
          </cell>
        </row>
        <row r="133">
          <cell r="M133">
            <v>3814</v>
          </cell>
        </row>
        <row r="134">
          <cell r="M134">
            <v>3814</v>
          </cell>
        </row>
        <row r="135">
          <cell r="M135">
            <v>0</v>
          </cell>
        </row>
        <row r="137">
          <cell r="M137" t="str">
            <v xml:space="preserve">     재     료     비</v>
          </cell>
        </row>
        <row r="138">
          <cell r="M138" t="str">
            <v>단  가</v>
          </cell>
        </row>
        <row r="139">
          <cell r="M139">
            <v>0</v>
          </cell>
        </row>
        <row r="140">
          <cell r="M140">
            <v>148</v>
          </cell>
        </row>
        <row r="141">
          <cell r="M141">
            <v>148</v>
          </cell>
        </row>
        <row r="142">
          <cell r="M142">
            <v>6726</v>
          </cell>
        </row>
        <row r="143">
          <cell r="M143">
            <v>6726</v>
          </cell>
        </row>
        <row r="144">
          <cell r="M144">
            <v>1493</v>
          </cell>
        </row>
        <row r="145">
          <cell r="M145">
            <v>1493</v>
          </cell>
        </row>
        <row r="146">
          <cell r="M146">
            <v>9821</v>
          </cell>
        </row>
        <row r="147">
          <cell r="M147">
            <v>9821</v>
          </cell>
        </row>
        <row r="169">
          <cell r="M169" t="str">
            <v xml:space="preserve">     재     료     비</v>
          </cell>
        </row>
        <row r="170">
          <cell r="M170" t="str">
            <v>단  가</v>
          </cell>
        </row>
        <row r="171">
          <cell r="M171">
            <v>66</v>
          </cell>
        </row>
        <row r="172">
          <cell r="M172">
            <v>66</v>
          </cell>
        </row>
        <row r="173">
          <cell r="M173">
            <v>151</v>
          </cell>
        </row>
        <row r="174">
          <cell r="M174">
            <v>151</v>
          </cell>
        </row>
        <row r="175">
          <cell r="M175">
            <v>452</v>
          </cell>
        </row>
        <row r="176">
          <cell r="M176">
            <v>452</v>
          </cell>
        </row>
        <row r="177">
          <cell r="M177">
            <v>730</v>
          </cell>
        </row>
        <row r="178">
          <cell r="M178">
            <v>730</v>
          </cell>
        </row>
        <row r="179">
          <cell r="M179">
            <v>1004</v>
          </cell>
        </row>
        <row r="180">
          <cell r="M180">
            <v>1004</v>
          </cell>
        </row>
        <row r="181">
          <cell r="M181">
            <v>0</v>
          </cell>
        </row>
        <row r="182">
          <cell r="M182">
            <v>0</v>
          </cell>
        </row>
        <row r="183">
          <cell r="M183">
            <v>201</v>
          </cell>
        </row>
        <row r="184">
          <cell r="M184">
            <v>201</v>
          </cell>
        </row>
        <row r="185">
          <cell r="M185">
            <v>280</v>
          </cell>
        </row>
        <row r="186">
          <cell r="M186">
            <v>280</v>
          </cell>
        </row>
        <row r="187">
          <cell r="M187">
            <v>347</v>
          </cell>
        </row>
        <row r="188">
          <cell r="M188">
            <v>347</v>
          </cell>
        </row>
        <row r="190">
          <cell r="M190" t="str">
            <v xml:space="preserve">     재     료     비</v>
          </cell>
        </row>
        <row r="191">
          <cell r="M191" t="str">
            <v>단  가</v>
          </cell>
        </row>
        <row r="192">
          <cell r="M192">
            <v>257</v>
          </cell>
        </row>
        <row r="193">
          <cell r="M193">
            <v>257</v>
          </cell>
        </row>
        <row r="194">
          <cell r="M194">
            <v>1170</v>
          </cell>
        </row>
        <row r="195">
          <cell r="M195">
            <v>1170</v>
          </cell>
        </row>
        <row r="196">
          <cell r="M196">
            <v>94</v>
          </cell>
        </row>
        <row r="197">
          <cell r="M197">
            <v>94</v>
          </cell>
        </row>
        <row r="198">
          <cell r="M198">
            <v>94</v>
          </cell>
        </row>
        <row r="199">
          <cell r="M199">
            <v>94</v>
          </cell>
        </row>
        <row r="200">
          <cell r="M200">
            <v>80</v>
          </cell>
        </row>
        <row r="201">
          <cell r="M201">
            <v>80</v>
          </cell>
        </row>
        <row r="202">
          <cell r="M202">
            <v>529</v>
          </cell>
        </row>
        <row r="203">
          <cell r="M203">
            <v>529</v>
          </cell>
        </row>
        <row r="204">
          <cell r="M204">
            <v>4355</v>
          </cell>
        </row>
        <row r="205">
          <cell r="M205">
            <v>4355</v>
          </cell>
        </row>
        <row r="206">
          <cell r="M206">
            <v>4355</v>
          </cell>
        </row>
        <row r="207">
          <cell r="M207">
            <v>4355</v>
          </cell>
        </row>
        <row r="208">
          <cell r="M208">
            <v>11765</v>
          </cell>
        </row>
        <row r="209">
          <cell r="M209">
            <v>11765</v>
          </cell>
        </row>
        <row r="210">
          <cell r="M210">
            <v>796</v>
          </cell>
        </row>
        <row r="211">
          <cell r="M211">
            <v>796</v>
          </cell>
        </row>
        <row r="212">
          <cell r="M212">
            <v>796</v>
          </cell>
        </row>
        <row r="213">
          <cell r="M213">
            <v>796</v>
          </cell>
        </row>
        <row r="214">
          <cell r="M214">
            <v>1685</v>
          </cell>
        </row>
        <row r="216">
          <cell r="M216" t="str">
            <v xml:space="preserve">     재     료     비</v>
          </cell>
        </row>
        <row r="217">
          <cell r="M217" t="str">
            <v>단  가</v>
          </cell>
        </row>
        <row r="218">
          <cell r="M218">
            <v>1685</v>
          </cell>
        </row>
        <row r="219">
          <cell r="M219">
            <v>505</v>
          </cell>
        </row>
        <row r="220">
          <cell r="M220">
            <v>505</v>
          </cell>
        </row>
        <row r="221">
          <cell r="M221">
            <v>1101</v>
          </cell>
        </row>
        <row r="222">
          <cell r="M222">
            <v>1101</v>
          </cell>
        </row>
        <row r="223">
          <cell r="M223">
            <v>8092</v>
          </cell>
        </row>
        <row r="224">
          <cell r="M224">
            <v>8092</v>
          </cell>
        </row>
        <row r="225">
          <cell r="M225">
            <v>8389</v>
          </cell>
        </row>
        <row r="226">
          <cell r="M226">
            <v>8389</v>
          </cell>
        </row>
        <row r="227">
          <cell r="M227">
            <v>814</v>
          </cell>
        </row>
        <row r="228">
          <cell r="M228">
            <v>814</v>
          </cell>
        </row>
        <row r="229">
          <cell r="M229">
            <v>2554</v>
          </cell>
        </row>
        <row r="230">
          <cell r="M230">
            <v>2554</v>
          </cell>
        </row>
        <row r="231">
          <cell r="M231">
            <v>3.0649999999999999</v>
          </cell>
        </row>
        <row r="232">
          <cell r="M232">
            <v>3.0649999999999999</v>
          </cell>
        </row>
        <row r="233">
          <cell r="M233">
            <v>9263</v>
          </cell>
        </row>
        <row r="234">
          <cell r="M234">
            <v>9263</v>
          </cell>
        </row>
        <row r="235">
          <cell r="M235">
            <v>4120</v>
          </cell>
        </row>
        <row r="236">
          <cell r="M236">
            <v>4120</v>
          </cell>
        </row>
        <row r="237">
          <cell r="M237">
            <v>7696</v>
          </cell>
        </row>
        <row r="238">
          <cell r="M238">
            <v>7696</v>
          </cell>
        </row>
        <row r="239">
          <cell r="M239">
            <v>1493</v>
          </cell>
        </row>
        <row r="240">
          <cell r="M240">
            <v>1493</v>
          </cell>
        </row>
        <row r="242">
          <cell r="M242" t="str">
            <v xml:space="preserve">     재     료     비</v>
          </cell>
        </row>
        <row r="243">
          <cell r="M243" t="str">
            <v>단  가</v>
          </cell>
        </row>
        <row r="244">
          <cell r="M244">
            <v>500</v>
          </cell>
        </row>
        <row r="245">
          <cell r="M245">
            <v>500</v>
          </cell>
        </row>
        <row r="246">
          <cell r="M246">
            <v>560</v>
          </cell>
        </row>
        <row r="247">
          <cell r="M247">
            <v>560</v>
          </cell>
        </row>
        <row r="248">
          <cell r="M248">
            <v>677</v>
          </cell>
        </row>
        <row r="249">
          <cell r="M249">
            <v>677</v>
          </cell>
        </row>
        <row r="250">
          <cell r="M250">
            <v>1327</v>
          </cell>
        </row>
        <row r="251">
          <cell r="M251">
            <v>1327</v>
          </cell>
        </row>
        <row r="252">
          <cell r="M252">
            <v>6416</v>
          </cell>
        </row>
        <row r="253">
          <cell r="M253">
            <v>6416</v>
          </cell>
        </row>
        <row r="254">
          <cell r="M254">
            <v>2269</v>
          </cell>
        </row>
        <row r="255">
          <cell r="M255">
            <v>2269</v>
          </cell>
        </row>
        <row r="256">
          <cell r="M256">
            <v>3026</v>
          </cell>
        </row>
        <row r="257">
          <cell r="M257">
            <v>3026</v>
          </cell>
        </row>
        <row r="258">
          <cell r="M258">
            <v>5686</v>
          </cell>
        </row>
        <row r="259">
          <cell r="M259">
            <v>5686</v>
          </cell>
        </row>
        <row r="260">
          <cell r="M260">
            <v>3814</v>
          </cell>
        </row>
        <row r="261">
          <cell r="M261">
            <v>3814</v>
          </cell>
        </row>
        <row r="262">
          <cell r="M262">
            <v>0</v>
          </cell>
        </row>
        <row r="263">
          <cell r="M263">
            <v>0</v>
          </cell>
        </row>
        <row r="264">
          <cell r="M264">
            <v>26027</v>
          </cell>
        </row>
        <row r="265">
          <cell r="M265">
            <v>26027</v>
          </cell>
        </row>
        <row r="268">
          <cell r="M268" t="str">
            <v xml:space="preserve">     재     료     비</v>
          </cell>
        </row>
        <row r="269">
          <cell r="M269" t="str">
            <v>단  가</v>
          </cell>
        </row>
        <row r="299">
          <cell r="M299" t="str">
            <v xml:space="preserve">     재     료     비</v>
          </cell>
        </row>
        <row r="300">
          <cell r="M300" t="str">
            <v>단  가</v>
          </cell>
        </row>
        <row r="303">
          <cell r="M303">
            <v>108</v>
          </cell>
        </row>
        <row r="304">
          <cell r="M304">
            <v>151</v>
          </cell>
        </row>
        <row r="307">
          <cell r="M307">
            <v>589</v>
          </cell>
        </row>
        <row r="308">
          <cell r="M308">
            <v>682</v>
          </cell>
        </row>
        <row r="309">
          <cell r="M309">
            <v>1082</v>
          </cell>
        </row>
        <row r="310">
          <cell r="M310">
            <v>1082</v>
          </cell>
        </row>
        <row r="311">
          <cell r="M311">
            <v>1512</v>
          </cell>
        </row>
        <row r="312">
          <cell r="M312">
            <v>1512</v>
          </cell>
        </row>
        <row r="313">
          <cell r="M313">
            <v>0</v>
          </cell>
        </row>
        <row r="315">
          <cell r="M315">
            <v>0</v>
          </cell>
        </row>
        <row r="317">
          <cell r="M317">
            <v>143</v>
          </cell>
        </row>
        <row r="319">
          <cell r="M319">
            <v>143</v>
          </cell>
        </row>
        <row r="321">
          <cell r="M321" t="str">
            <v xml:space="preserve">     재     료     비</v>
          </cell>
        </row>
        <row r="322">
          <cell r="M322" t="str">
            <v>단  가</v>
          </cell>
        </row>
        <row r="323">
          <cell r="M323">
            <v>143</v>
          </cell>
        </row>
        <row r="324">
          <cell r="M324">
            <v>280</v>
          </cell>
        </row>
        <row r="325">
          <cell r="M325">
            <v>280</v>
          </cell>
        </row>
        <row r="326">
          <cell r="M326">
            <v>347</v>
          </cell>
        </row>
        <row r="327">
          <cell r="M327">
            <v>347</v>
          </cell>
        </row>
        <row r="328">
          <cell r="M328">
            <v>152</v>
          </cell>
        </row>
        <row r="329">
          <cell r="M329">
            <v>152</v>
          </cell>
        </row>
        <row r="330">
          <cell r="M330">
            <v>152</v>
          </cell>
        </row>
        <row r="331">
          <cell r="M331">
            <v>152</v>
          </cell>
        </row>
        <row r="332">
          <cell r="M332">
            <v>1170</v>
          </cell>
        </row>
        <row r="333">
          <cell r="M333">
            <v>1170</v>
          </cell>
        </row>
        <row r="334">
          <cell r="M334">
            <v>94</v>
          </cell>
        </row>
        <row r="335">
          <cell r="M335">
            <v>94</v>
          </cell>
        </row>
        <row r="336">
          <cell r="M336">
            <v>94</v>
          </cell>
        </row>
        <row r="337">
          <cell r="M337">
            <v>94</v>
          </cell>
        </row>
        <row r="338">
          <cell r="M338">
            <v>529</v>
          </cell>
        </row>
        <row r="339">
          <cell r="M339">
            <v>529</v>
          </cell>
        </row>
        <row r="340">
          <cell r="M340">
            <v>143</v>
          </cell>
        </row>
        <row r="341">
          <cell r="M341">
            <v>143</v>
          </cell>
        </row>
        <row r="342">
          <cell r="M342">
            <v>4355</v>
          </cell>
        </row>
        <row r="343">
          <cell r="M343">
            <v>4355</v>
          </cell>
        </row>
        <row r="344">
          <cell r="M344">
            <v>956</v>
          </cell>
        </row>
        <row r="345">
          <cell r="M345">
            <v>956</v>
          </cell>
        </row>
        <row r="346">
          <cell r="M346">
            <v>796</v>
          </cell>
        </row>
        <row r="348">
          <cell r="M348" t="str">
            <v xml:space="preserve">     재     료     비</v>
          </cell>
        </row>
        <row r="349">
          <cell r="M349" t="str">
            <v>단  가</v>
          </cell>
        </row>
        <row r="350">
          <cell r="M350">
            <v>796</v>
          </cell>
        </row>
        <row r="351">
          <cell r="M351">
            <v>11064</v>
          </cell>
        </row>
        <row r="352">
          <cell r="M352">
            <v>11064</v>
          </cell>
        </row>
        <row r="353">
          <cell r="M353">
            <v>37939</v>
          </cell>
        </row>
        <row r="354">
          <cell r="M354">
            <v>37939</v>
          </cell>
        </row>
        <row r="355">
          <cell r="M355">
            <v>2.3069999999999999</v>
          </cell>
        </row>
        <row r="356">
          <cell r="M356">
            <v>2.3069999999999999</v>
          </cell>
        </row>
        <row r="357">
          <cell r="M357">
            <v>1048781</v>
          </cell>
        </row>
        <row r="358">
          <cell r="M358">
            <v>1048781</v>
          </cell>
        </row>
        <row r="359">
          <cell r="M359">
            <v>17549</v>
          </cell>
        </row>
        <row r="360">
          <cell r="M360">
            <v>17549</v>
          </cell>
        </row>
        <row r="361">
          <cell r="M361">
            <v>531</v>
          </cell>
        </row>
        <row r="362">
          <cell r="M362">
            <v>531</v>
          </cell>
        </row>
        <row r="363">
          <cell r="M363">
            <v>1838</v>
          </cell>
        </row>
        <row r="364">
          <cell r="M364">
            <v>1838</v>
          </cell>
        </row>
        <row r="365">
          <cell r="M365">
            <v>162000</v>
          </cell>
        </row>
        <row r="366">
          <cell r="M366">
            <v>162000</v>
          </cell>
        </row>
        <row r="367">
          <cell r="M367">
            <v>32400</v>
          </cell>
        </row>
        <row r="368">
          <cell r="M368">
            <v>32400</v>
          </cell>
        </row>
        <row r="369">
          <cell r="M369">
            <v>33480</v>
          </cell>
        </row>
        <row r="370">
          <cell r="M370">
            <v>33480</v>
          </cell>
        </row>
        <row r="371">
          <cell r="M371">
            <v>157000</v>
          </cell>
        </row>
        <row r="372">
          <cell r="M372">
            <v>157000</v>
          </cell>
        </row>
        <row r="373">
          <cell r="M373">
            <v>216000</v>
          </cell>
        </row>
        <row r="375">
          <cell r="M375" t="str">
            <v xml:space="preserve">     재     료     비</v>
          </cell>
        </row>
        <row r="376">
          <cell r="M376" t="str">
            <v>단  가</v>
          </cell>
        </row>
        <row r="377">
          <cell r="M377">
            <v>216000</v>
          </cell>
        </row>
        <row r="378">
          <cell r="M378">
            <v>491</v>
          </cell>
        </row>
        <row r="379">
          <cell r="M379">
            <v>330</v>
          </cell>
        </row>
        <row r="380">
          <cell r="M380">
            <v>67</v>
          </cell>
        </row>
        <row r="381">
          <cell r="M381">
            <v>67</v>
          </cell>
        </row>
        <row r="382">
          <cell r="M382">
            <v>94</v>
          </cell>
        </row>
        <row r="383">
          <cell r="M383">
            <v>94</v>
          </cell>
        </row>
        <row r="384">
          <cell r="M384">
            <v>11765</v>
          </cell>
        </row>
        <row r="385">
          <cell r="M385">
            <v>11765</v>
          </cell>
        </row>
        <row r="407">
          <cell r="M407" t="str">
            <v xml:space="preserve">     재     료     비</v>
          </cell>
        </row>
        <row r="408">
          <cell r="M408" t="str">
            <v>단  가</v>
          </cell>
        </row>
        <row r="409">
          <cell r="M409">
            <v>151</v>
          </cell>
        </row>
        <row r="410">
          <cell r="M410">
            <v>151</v>
          </cell>
        </row>
        <row r="411">
          <cell r="M411">
            <v>682</v>
          </cell>
        </row>
        <row r="412">
          <cell r="M412">
            <v>682</v>
          </cell>
        </row>
        <row r="413">
          <cell r="M413">
            <v>1082</v>
          </cell>
        </row>
        <row r="414">
          <cell r="M414">
            <v>1082</v>
          </cell>
        </row>
        <row r="415">
          <cell r="M415">
            <v>257</v>
          </cell>
        </row>
        <row r="416">
          <cell r="M416">
            <v>257</v>
          </cell>
        </row>
        <row r="417">
          <cell r="M417">
            <v>0</v>
          </cell>
        </row>
        <row r="418">
          <cell r="M418">
            <v>0</v>
          </cell>
        </row>
        <row r="419">
          <cell r="M419">
            <v>201</v>
          </cell>
        </row>
        <row r="420">
          <cell r="M420">
            <v>201</v>
          </cell>
        </row>
        <row r="421">
          <cell r="M421">
            <v>280</v>
          </cell>
        </row>
        <row r="422">
          <cell r="M422">
            <v>280</v>
          </cell>
        </row>
        <row r="423">
          <cell r="M423">
            <v>529</v>
          </cell>
        </row>
        <row r="424">
          <cell r="M424">
            <v>529</v>
          </cell>
        </row>
        <row r="425">
          <cell r="M425">
            <v>647</v>
          </cell>
        </row>
        <row r="426">
          <cell r="M426">
            <v>647</v>
          </cell>
        </row>
        <row r="428">
          <cell r="M428" t="str">
            <v xml:space="preserve">     재     료     비</v>
          </cell>
        </row>
        <row r="429">
          <cell r="M429" t="str">
            <v>단  가</v>
          </cell>
        </row>
        <row r="430">
          <cell r="M430">
            <v>5006</v>
          </cell>
        </row>
        <row r="431">
          <cell r="M431">
            <v>5006</v>
          </cell>
        </row>
        <row r="432">
          <cell r="M432">
            <v>796</v>
          </cell>
        </row>
        <row r="433">
          <cell r="M433">
            <v>1208</v>
          </cell>
        </row>
        <row r="434">
          <cell r="M434">
            <v>956</v>
          </cell>
        </row>
        <row r="435">
          <cell r="M435">
            <v>1685</v>
          </cell>
        </row>
        <row r="436">
          <cell r="M436">
            <v>647</v>
          </cell>
        </row>
        <row r="437">
          <cell r="M437">
            <v>647</v>
          </cell>
        </row>
        <row r="438">
          <cell r="M438">
            <v>94</v>
          </cell>
        </row>
        <row r="439">
          <cell r="M439">
            <v>94</v>
          </cell>
        </row>
        <row r="440">
          <cell r="M440">
            <v>1101</v>
          </cell>
        </row>
        <row r="441">
          <cell r="M441">
            <v>1101</v>
          </cell>
        </row>
        <row r="442">
          <cell r="M442">
            <v>6722</v>
          </cell>
        </row>
        <row r="443">
          <cell r="M443">
            <v>6722</v>
          </cell>
        </row>
        <row r="444">
          <cell r="M444">
            <v>17549</v>
          </cell>
        </row>
        <row r="445">
          <cell r="M445">
            <v>17549</v>
          </cell>
        </row>
        <row r="446">
          <cell r="M446">
            <v>686</v>
          </cell>
        </row>
        <row r="447">
          <cell r="M447">
            <v>686</v>
          </cell>
        </row>
        <row r="448">
          <cell r="M448">
            <v>138024</v>
          </cell>
        </row>
        <row r="449">
          <cell r="M449">
            <v>138024</v>
          </cell>
        </row>
        <row r="450">
          <cell r="M450">
            <v>69597</v>
          </cell>
        </row>
        <row r="451">
          <cell r="M451">
            <v>69597</v>
          </cell>
        </row>
        <row r="452">
          <cell r="M452">
            <v>502151</v>
          </cell>
        </row>
        <row r="454">
          <cell r="M454" t="str">
            <v xml:space="preserve">     재     료     비</v>
          </cell>
        </row>
        <row r="455">
          <cell r="M455" t="str">
            <v>단  가</v>
          </cell>
        </row>
        <row r="456">
          <cell r="M456">
            <v>502151</v>
          </cell>
        </row>
        <row r="457">
          <cell r="M457">
            <v>755600</v>
          </cell>
        </row>
        <row r="458">
          <cell r="M458">
            <v>755600</v>
          </cell>
        </row>
        <row r="459">
          <cell r="M459">
            <v>21600</v>
          </cell>
        </row>
        <row r="460">
          <cell r="M460">
            <v>21600</v>
          </cell>
        </row>
        <row r="461">
          <cell r="M461">
            <v>5629</v>
          </cell>
        </row>
        <row r="462">
          <cell r="M462">
            <v>5629</v>
          </cell>
        </row>
        <row r="463">
          <cell r="M463">
            <v>2109240</v>
          </cell>
        </row>
        <row r="464">
          <cell r="M464">
            <v>2109240</v>
          </cell>
        </row>
        <row r="465">
          <cell r="M465">
            <v>5758515</v>
          </cell>
        </row>
        <row r="466">
          <cell r="M466">
            <v>5758515</v>
          </cell>
        </row>
        <row r="467">
          <cell r="M467">
            <v>45724</v>
          </cell>
        </row>
        <row r="468">
          <cell r="M468">
            <v>45724</v>
          </cell>
        </row>
        <row r="469">
          <cell r="M469">
            <v>41000</v>
          </cell>
        </row>
        <row r="470">
          <cell r="M470">
            <v>41000</v>
          </cell>
        </row>
        <row r="471">
          <cell r="M471">
            <v>31400</v>
          </cell>
        </row>
        <row r="472">
          <cell r="M472">
            <v>31400</v>
          </cell>
        </row>
        <row r="473">
          <cell r="M473">
            <v>89300</v>
          </cell>
        </row>
        <row r="474">
          <cell r="M474">
            <v>89300</v>
          </cell>
        </row>
        <row r="475">
          <cell r="M475">
            <v>3508</v>
          </cell>
        </row>
        <row r="476">
          <cell r="M476">
            <v>3508</v>
          </cell>
        </row>
        <row r="477">
          <cell r="M477">
            <v>26027</v>
          </cell>
        </row>
        <row r="478">
          <cell r="M478">
            <v>26027</v>
          </cell>
        </row>
        <row r="480">
          <cell r="M480" t="str">
            <v xml:space="preserve">     재     료     비</v>
          </cell>
        </row>
        <row r="481">
          <cell r="M481" t="str">
            <v>단  가</v>
          </cell>
        </row>
        <row r="482">
          <cell r="M482">
            <v>37800</v>
          </cell>
        </row>
        <row r="483">
          <cell r="M483">
            <v>37800</v>
          </cell>
        </row>
        <row r="484">
          <cell r="M484">
            <v>37800</v>
          </cell>
        </row>
        <row r="485">
          <cell r="M485">
            <v>37800</v>
          </cell>
        </row>
        <row r="486">
          <cell r="M486">
            <v>2.3069999999999999</v>
          </cell>
        </row>
        <row r="487">
          <cell r="M487">
            <v>2.3069999999999999</v>
          </cell>
        </row>
        <row r="511">
          <cell r="M511" t="str">
            <v xml:space="preserve">     재     료     비</v>
          </cell>
        </row>
        <row r="512">
          <cell r="M512" t="str">
            <v>단  가</v>
          </cell>
        </row>
        <row r="513">
          <cell r="M513">
            <v>108</v>
          </cell>
        </row>
        <row r="514">
          <cell r="M514">
            <v>151</v>
          </cell>
        </row>
        <row r="515">
          <cell r="M515">
            <v>108</v>
          </cell>
        </row>
        <row r="516">
          <cell r="M516">
            <v>151</v>
          </cell>
        </row>
        <row r="517">
          <cell r="M517">
            <v>391</v>
          </cell>
        </row>
        <row r="519">
          <cell r="M519">
            <v>391</v>
          </cell>
        </row>
        <row r="520">
          <cell r="M520">
            <v>391</v>
          </cell>
        </row>
        <row r="521">
          <cell r="M521">
            <v>730</v>
          </cell>
        </row>
        <row r="522">
          <cell r="M522">
            <v>730</v>
          </cell>
        </row>
        <row r="538">
          <cell r="M538" t="str">
            <v xml:space="preserve">     재     료     비</v>
          </cell>
        </row>
        <row r="539">
          <cell r="M539" t="str">
            <v>단  가</v>
          </cell>
        </row>
        <row r="540">
          <cell r="M540">
            <v>108</v>
          </cell>
        </row>
        <row r="541">
          <cell r="M541">
            <v>589</v>
          </cell>
        </row>
        <row r="542">
          <cell r="M542">
            <v>68</v>
          </cell>
        </row>
        <row r="543">
          <cell r="M543">
            <v>111</v>
          </cell>
        </row>
        <row r="544">
          <cell r="M544">
            <v>647</v>
          </cell>
        </row>
        <row r="545">
          <cell r="M545">
            <v>647</v>
          </cell>
        </row>
        <row r="546">
          <cell r="M546">
            <v>4355</v>
          </cell>
        </row>
        <row r="547">
          <cell r="M547">
            <v>4355</v>
          </cell>
        </row>
        <row r="548">
          <cell r="M548">
            <v>10445</v>
          </cell>
        </row>
        <row r="549">
          <cell r="M549">
            <v>40117</v>
          </cell>
        </row>
        <row r="550">
          <cell r="M550">
            <v>2.3069999999999999</v>
          </cell>
        </row>
        <row r="551">
          <cell r="M551">
            <v>2.3069999999999999</v>
          </cell>
        </row>
        <row r="564">
          <cell r="M564" t="str">
            <v xml:space="preserve">     재     료     비</v>
          </cell>
        </row>
        <row r="565">
          <cell r="M565" t="str">
            <v>단  가</v>
          </cell>
        </row>
        <row r="566">
          <cell r="M566">
            <v>108</v>
          </cell>
        </row>
        <row r="568">
          <cell r="M568">
            <v>108</v>
          </cell>
        </row>
        <row r="569">
          <cell r="M569">
            <v>151</v>
          </cell>
        </row>
        <row r="570">
          <cell r="M570">
            <v>589</v>
          </cell>
        </row>
        <row r="572">
          <cell r="M572">
            <v>589</v>
          </cell>
        </row>
        <row r="573">
          <cell r="M573">
            <v>682</v>
          </cell>
        </row>
        <row r="574">
          <cell r="M574">
            <v>730</v>
          </cell>
        </row>
        <row r="575">
          <cell r="M575">
            <v>730</v>
          </cell>
        </row>
        <row r="576">
          <cell r="M576">
            <v>57</v>
          </cell>
        </row>
        <row r="578">
          <cell r="M578">
            <v>57</v>
          </cell>
        </row>
        <row r="579">
          <cell r="M579">
            <v>80</v>
          </cell>
        </row>
        <row r="580">
          <cell r="M580">
            <v>814</v>
          </cell>
        </row>
        <row r="581">
          <cell r="M581">
            <v>814</v>
          </cell>
        </row>
        <row r="582">
          <cell r="M582">
            <v>2554</v>
          </cell>
        </row>
        <row r="583">
          <cell r="M583">
            <v>2554</v>
          </cell>
        </row>
        <row r="584">
          <cell r="M584">
            <v>152</v>
          </cell>
        </row>
        <row r="586">
          <cell r="M586">
            <v>152</v>
          </cell>
        </row>
        <row r="587">
          <cell r="M587">
            <v>257</v>
          </cell>
        </row>
        <row r="588">
          <cell r="M588">
            <v>0</v>
          </cell>
        </row>
        <row r="590">
          <cell r="M590">
            <v>0</v>
          </cell>
        </row>
        <row r="591">
          <cell r="M591">
            <v>0</v>
          </cell>
        </row>
        <row r="592">
          <cell r="M592">
            <v>143</v>
          </cell>
        </row>
        <row r="594">
          <cell r="M594">
            <v>143</v>
          </cell>
        </row>
        <row r="595">
          <cell r="M595">
            <v>201</v>
          </cell>
        </row>
        <row r="596">
          <cell r="M596">
            <v>280</v>
          </cell>
        </row>
        <row r="597">
          <cell r="M597">
            <v>280</v>
          </cell>
        </row>
        <row r="598">
          <cell r="M598">
            <v>7817</v>
          </cell>
        </row>
        <row r="599">
          <cell r="M599">
            <v>7817</v>
          </cell>
        </row>
        <row r="616">
          <cell r="M616" t="str">
            <v xml:space="preserve">     재     료     비</v>
          </cell>
        </row>
        <row r="617">
          <cell r="M617" t="str">
            <v>단  가</v>
          </cell>
        </row>
        <row r="642">
          <cell r="M642" t="str">
            <v xml:space="preserve">     재     료     비</v>
          </cell>
        </row>
        <row r="643">
          <cell r="M643" t="str">
            <v>단  가</v>
          </cell>
        </row>
        <row r="644">
          <cell r="M644">
            <v>47</v>
          </cell>
        </row>
        <row r="646">
          <cell r="M646">
            <v>47</v>
          </cell>
        </row>
        <row r="647">
          <cell r="M647">
            <v>66</v>
          </cell>
        </row>
        <row r="650">
          <cell r="M650">
            <v>66</v>
          </cell>
        </row>
        <row r="651">
          <cell r="M651">
            <v>93</v>
          </cell>
        </row>
        <row r="652">
          <cell r="M652">
            <v>68</v>
          </cell>
        </row>
        <row r="653">
          <cell r="M653">
            <v>156</v>
          </cell>
        </row>
        <row r="654">
          <cell r="M654">
            <v>245</v>
          </cell>
        </row>
        <row r="655">
          <cell r="M655">
            <v>7817</v>
          </cell>
        </row>
        <row r="656">
          <cell r="M656">
            <v>7817</v>
          </cell>
        </row>
        <row r="657">
          <cell r="M657">
            <v>0</v>
          </cell>
        </row>
        <row r="659">
          <cell r="M659">
            <v>443</v>
          </cell>
        </row>
        <row r="660">
          <cell r="M660">
            <v>814</v>
          </cell>
        </row>
        <row r="661">
          <cell r="M661">
            <v>0</v>
          </cell>
        </row>
        <row r="663">
          <cell r="M663" t="str">
            <v xml:space="preserve">     재     료     비</v>
          </cell>
        </row>
        <row r="664">
          <cell r="M664" t="str">
            <v>단  가</v>
          </cell>
        </row>
        <row r="666">
          <cell r="M666">
            <v>0</v>
          </cell>
        </row>
        <row r="667">
          <cell r="M667">
            <v>0</v>
          </cell>
        </row>
        <row r="669">
          <cell r="M669">
            <v>60</v>
          </cell>
        </row>
        <row r="671">
          <cell r="M671">
            <v>60</v>
          </cell>
        </row>
        <row r="672">
          <cell r="M672">
            <v>148</v>
          </cell>
        </row>
        <row r="673">
          <cell r="M673">
            <v>78</v>
          </cell>
        </row>
        <row r="675">
          <cell r="M675">
            <v>78</v>
          </cell>
        </row>
        <row r="676">
          <cell r="M676">
            <v>1101</v>
          </cell>
        </row>
        <row r="677">
          <cell r="M677">
            <v>1004</v>
          </cell>
        </row>
        <row r="678">
          <cell r="M678">
            <v>1004</v>
          </cell>
        </row>
        <row r="694">
          <cell r="M694" t="str">
            <v xml:space="preserve">     재     료     비</v>
          </cell>
        </row>
        <row r="695">
          <cell r="M695" t="str">
            <v>단  가</v>
          </cell>
        </row>
        <row r="696">
          <cell r="M696">
            <v>108</v>
          </cell>
        </row>
        <row r="698">
          <cell r="M698">
            <v>108</v>
          </cell>
        </row>
        <row r="699">
          <cell r="M699">
            <v>151</v>
          </cell>
        </row>
        <row r="700">
          <cell r="M700">
            <v>391</v>
          </cell>
        </row>
        <row r="701">
          <cell r="M701">
            <v>54</v>
          </cell>
        </row>
        <row r="703">
          <cell r="M703">
            <v>54</v>
          </cell>
        </row>
        <row r="704">
          <cell r="M704">
            <v>76</v>
          </cell>
        </row>
        <row r="705">
          <cell r="M705">
            <v>488</v>
          </cell>
        </row>
        <row r="707">
          <cell r="M707">
            <v>488</v>
          </cell>
        </row>
        <row r="708">
          <cell r="M708">
            <v>647</v>
          </cell>
        </row>
        <row r="709">
          <cell r="M709">
            <v>0</v>
          </cell>
        </row>
        <row r="710">
          <cell r="M710">
            <v>4597</v>
          </cell>
        </row>
        <row r="712">
          <cell r="M712">
            <v>4597</v>
          </cell>
        </row>
        <row r="713">
          <cell r="M713">
            <v>4355</v>
          </cell>
        </row>
        <row r="715">
          <cell r="M715" t="str">
            <v xml:space="preserve">     재     료     비</v>
          </cell>
        </row>
        <row r="716">
          <cell r="M716" t="str">
            <v>단  가</v>
          </cell>
        </row>
        <row r="717">
          <cell r="M717">
            <v>1.9930000000000001</v>
          </cell>
        </row>
        <row r="719">
          <cell r="M719">
            <v>1.9930000000000001</v>
          </cell>
        </row>
        <row r="720">
          <cell r="M720">
            <v>3.0649999999999999</v>
          </cell>
        </row>
        <row r="721">
          <cell r="M721">
            <v>14101</v>
          </cell>
        </row>
        <row r="724">
          <cell r="M724">
            <v>18645</v>
          </cell>
        </row>
        <row r="725">
          <cell r="M725">
            <v>21753</v>
          </cell>
        </row>
        <row r="728">
          <cell r="M728">
            <v>32624</v>
          </cell>
        </row>
        <row r="729">
          <cell r="M729">
            <v>37939</v>
          </cell>
        </row>
        <row r="730">
          <cell r="M730">
            <v>10445</v>
          </cell>
        </row>
        <row r="732">
          <cell r="M732">
            <v>10445</v>
          </cell>
        </row>
        <row r="733">
          <cell r="M733">
            <v>11064</v>
          </cell>
        </row>
        <row r="734">
          <cell r="M734">
            <v>0</v>
          </cell>
        </row>
        <row r="735">
          <cell r="M735">
            <v>143</v>
          </cell>
        </row>
        <row r="736">
          <cell r="M736">
            <v>4439</v>
          </cell>
        </row>
        <row r="738">
          <cell r="M738">
            <v>4439</v>
          </cell>
        </row>
        <row r="739">
          <cell r="M739">
            <v>4120</v>
          </cell>
        </row>
        <row r="741">
          <cell r="M741" t="str">
            <v xml:space="preserve">     재     료     비</v>
          </cell>
        </row>
        <row r="742">
          <cell r="M742" t="str">
            <v>단  가</v>
          </cell>
        </row>
        <row r="743">
          <cell r="M743">
            <v>650</v>
          </cell>
        </row>
        <row r="744">
          <cell r="M744">
            <v>1493</v>
          </cell>
        </row>
        <row r="745">
          <cell r="M745">
            <v>1493</v>
          </cell>
        </row>
        <row r="746">
          <cell r="M746">
            <v>2010</v>
          </cell>
        </row>
        <row r="747">
          <cell r="M747">
            <v>2010</v>
          </cell>
        </row>
        <row r="748">
          <cell r="M748">
            <v>1277</v>
          </cell>
        </row>
        <row r="749">
          <cell r="M749">
            <v>1277</v>
          </cell>
        </row>
        <row r="750">
          <cell r="M750">
            <v>678</v>
          </cell>
        </row>
        <row r="751">
          <cell r="M751">
            <v>678</v>
          </cell>
        </row>
        <row r="752">
          <cell r="M752">
            <v>510</v>
          </cell>
        </row>
        <row r="753">
          <cell r="M753">
            <v>510</v>
          </cell>
        </row>
        <row r="772">
          <cell r="M772" t="str">
            <v xml:space="preserve">     재     료     비</v>
          </cell>
        </row>
        <row r="773">
          <cell r="M773" t="str">
            <v>단  가</v>
          </cell>
        </row>
        <row r="798">
          <cell r="M798" t="str">
            <v xml:space="preserve">     재     료     비</v>
          </cell>
        </row>
        <row r="799">
          <cell r="M799" t="str">
            <v>단  가</v>
          </cell>
        </row>
        <row r="800">
          <cell r="M800">
            <v>1739</v>
          </cell>
        </row>
        <row r="801">
          <cell r="M801">
            <v>1739</v>
          </cell>
        </row>
        <row r="802">
          <cell r="M802">
            <v>10832</v>
          </cell>
        </row>
        <row r="803">
          <cell r="M803">
            <v>10832</v>
          </cell>
        </row>
        <row r="804">
          <cell r="M804">
            <v>12882</v>
          </cell>
        </row>
        <row r="805">
          <cell r="M805">
            <v>12882</v>
          </cell>
        </row>
        <row r="806">
          <cell r="M806">
            <v>10946</v>
          </cell>
        </row>
        <row r="807">
          <cell r="M807">
            <v>10946</v>
          </cell>
        </row>
        <row r="808">
          <cell r="M808">
            <v>13007</v>
          </cell>
        </row>
        <row r="809">
          <cell r="M809">
            <v>13007</v>
          </cell>
        </row>
        <row r="810">
          <cell r="M810">
            <v>288</v>
          </cell>
        </row>
        <row r="811">
          <cell r="M811">
            <v>288</v>
          </cell>
        </row>
        <row r="812">
          <cell r="M812">
            <v>3450</v>
          </cell>
        </row>
        <row r="813">
          <cell r="M813">
            <v>3450</v>
          </cell>
        </row>
        <row r="814">
          <cell r="M814">
            <v>0</v>
          </cell>
        </row>
        <row r="815">
          <cell r="M815">
            <v>0</v>
          </cell>
        </row>
        <row r="816">
          <cell r="M816">
            <v>3099</v>
          </cell>
        </row>
        <row r="817">
          <cell r="M817">
            <v>3099</v>
          </cell>
        </row>
        <row r="819">
          <cell r="M819" t="str">
            <v xml:space="preserve">     재     료     비</v>
          </cell>
        </row>
        <row r="820">
          <cell r="M820" t="str">
            <v>단  가</v>
          </cell>
        </row>
        <row r="821">
          <cell r="M821">
            <v>0</v>
          </cell>
        </row>
        <row r="822">
          <cell r="M822">
            <v>0</v>
          </cell>
        </row>
        <row r="823">
          <cell r="M823">
            <v>14884</v>
          </cell>
        </row>
        <row r="824">
          <cell r="M824">
            <v>14884</v>
          </cell>
        </row>
        <row r="825">
          <cell r="M825">
            <v>8566</v>
          </cell>
        </row>
        <row r="826">
          <cell r="M826">
            <v>8566</v>
          </cell>
        </row>
        <row r="827">
          <cell r="M827">
            <v>14597</v>
          </cell>
        </row>
        <row r="828">
          <cell r="M828">
            <v>14597</v>
          </cell>
        </row>
        <row r="829">
          <cell r="M829">
            <v>4552</v>
          </cell>
        </row>
        <row r="830">
          <cell r="M830">
            <v>4552</v>
          </cell>
        </row>
        <row r="831">
          <cell r="M831">
            <v>1422</v>
          </cell>
        </row>
        <row r="832">
          <cell r="M832">
            <v>1422</v>
          </cell>
        </row>
        <row r="833">
          <cell r="M833">
            <v>5075</v>
          </cell>
        </row>
        <row r="834">
          <cell r="M834">
            <v>5075</v>
          </cell>
        </row>
        <row r="835">
          <cell r="M835">
            <v>1512</v>
          </cell>
        </row>
        <row r="836">
          <cell r="M836">
            <v>1512</v>
          </cell>
        </row>
        <row r="837">
          <cell r="M837">
            <v>347</v>
          </cell>
        </row>
        <row r="838">
          <cell r="M838">
            <v>347</v>
          </cell>
        </row>
        <row r="839">
          <cell r="M839">
            <v>143</v>
          </cell>
        </row>
        <row r="840">
          <cell r="M840">
            <v>143</v>
          </cell>
        </row>
        <row r="850">
          <cell r="M850" t="str">
            <v xml:space="preserve">     재     료     비</v>
          </cell>
        </row>
        <row r="851">
          <cell r="M851" t="str">
            <v>단  가</v>
          </cell>
        </row>
        <row r="852">
          <cell r="M852">
            <v>1739</v>
          </cell>
        </row>
        <row r="853">
          <cell r="M853">
            <v>1739</v>
          </cell>
        </row>
        <row r="854">
          <cell r="M854">
            <v>10832</v>
          </cell>
        </row>
        <row r="855">
          <cell r="M855">
            <v>10832</v>
          </cell>
        </row>
        <row r="856">
          <cell r="M856">
            <v>10946</v>
          </cell>
        </row>
        <row r="857">
          <cell r="M857">
            <v>10946</v>
          </cell>
        </row>
        <row r="858">
          <cell r="M858">
            <v>288</v>
          </cell>
        </row>
        <row r="859">
          <cell r="M859">
            <v>288</v>
          </cell>
        </row>
        <row r="860">
          <cell r="M860">
            <v>3450</v>
          </cell>
        </row>
        <row r="861">
          <cell r="M861">
            <v>3450</v>
          </cell>
        </row>
        <row r="862">
          <cell r="M862">
            <v>0</v>
          </cell>
        </row>
        <row r="863">
          <cell r="M863">
            <v>0</v>
          </cell>
        </row>
        <row r="864">
          <cell r="M864">
            <v>3099</v>
          </cell>
        </row>
        <row r="865">
          <cell r="M865">
            <v>3099</v>
          </cell>
        </row>
        <row r="866">
          <cell r="M866">
            <v>14884</v>
          </cell>
        </row>
        <row r="867">
          <cell r="M867">
            <v>14884</v>
          </cell>
        </row>
        <row r="868">
          <cell r="M868">
            <v>14597</v>
          </cell>
        </row>
        <row r="869">
          <cell r="M869">
            <v>14597</v>
          </cell>
        </row>
        <row r="871">
          <cell r="M871" t="str">
            <v xml:space="preserve">     재     료     비</v>
          </cell>
        </row>
        <row r="872">
          <cell r="M872" t="str">
            <v>단  가</v>
          </cell>
        </row>
        <row r="873">
          <cell r="M873">
            <v>8566</v>
          </cell>
        </row>
        <row r="874">
          <cell r="M874">
            <v>8566</v>
          </cell>
        </row>
        <row r="875">
          <cell r="M875">
            <v>4552</v>
          </cell>
        </row>
        <row r="876">
          <cell r="M876">
            <v>4552</v>
          </cell>
        </row>
        <row r="877">
          <cell r="M877">
            <v>1422</v>
          </cell>
        </row>
        <row r="878">
          <cell r="M878">
            <v>1422</v>
          </cell>
        </row>
        <row r="879">
          <cell r="M879">
            <v>1512</v>
          </cell>
        </row>
        <row r="880">
          <cell r="M880">
            <v>1512</v>
          </cell>
        </row>
        <row r="881">
          <cell r="M881">
            <v>347</v>
          </cell>
        </row>
        <row r="882">
          <cell r="M882">
            <v>347</v>
          </cell>
        </row>
        <row r="883">
          <cell r="M883">
            <v>143</v>
          </cell>
        </row>
        <row r="884">
          <cell r="M884">
            <v>143</v>
          </cell>
        </row>
        <row r="902">
          <cell r="M902" t="str">
            <v xml:space="preserve">     재     료     비</v>
          </cell>
        </row>
        <row r="903">
          <cell r="M903" t="str">
            <v>단  가</v>
          </cell>
        </row>
        <row r="928">
          <cell r="M928" t="str">
            <v xml:space="preserve">     재     료     비</v>
          </cell>
        </row>
        <row r="929">
          <cell r="M929" t="str">
            <v>단  가</v>
          </cell>
        </row>
        <row r="930">
          <cell r="M930">
            <v>63670</v>
          </cell>
        </row>
        <row r="931">
          <cell r="M931">
            <v>44656</v>
          </cell>
        </row>
        <row r="932">
          <cell r="M932">
            <v>3331</v>
          </cell>
        </row>
        <row r="933">
          <cell r="M933">
            <v>3331</v>
          </cell>
        </row>
        <row r="934">
          <cell r="M934">
            <v>35275</v>
          </cell>
        </row>
        <row r="935">
          <cell r="M935">
            <v>35275</v>
          </cell>
        </row>
        <row r="936">
          <cell r="M936">
            <v>63076</v>
          </cell>
        </row>
        <row r="937">
          <cell r="M937">
            <v>63076</v>
          </cell>
        </row>
        <row r="938">
          <cell r="M938">
            <v>31741</v>
          </cell>
        </row>
        <row r="954">
          <cell r="M954" t="str">
            <v xml:space="preserve">     재     료     비</v>
          </cell>
        </row>
        <row r="955">
          <cell r="M955" t="str">
            <v>단  가</v>
          </cell>
        </row>
        <row r="956">
          <cell r="M956">
            <v>2412</v>
          </cell>
        </row>
        <row r="957">
          <cell r="M957">
            <v>2412</v>
          </cell>
        </row>
        <row r="980">
          <cell r="M980" t="str">
            <v xml:space="preserve">     재     료     비</v>
          </cell>
        </row>
        <row r="981">
          <cell r="M981" t="str">
            <v>단  가</v>
          </cell>
        </row>
        <row r="982">
          <cell r="M982">
            <v>34004</v>
          </cell>
        </row>
        <row r="983">
          <cell r="M983">
            <v>34004</v>
          </cell>
        </row>
        <row r="984">
          <cell r="M984">
            <v>65445</v>
          </cell>
        </row>
        <row r="985">
          <cell r="M985">
            <v>65445</v>
          </cell>
        </row>
        <row r="1006">
          <cell r="M1006" t="str">
            <v xml:space="preserve">     재     료     비</v>
          </cell>
        </row>
        <row r="1007">
          <cell r="M1007" t="str">
            <v>단  가</v>
          </cell>
        </row>
        <row r="1008">
          <cell r="M1008">
            <v>3225</v>
          </cell>
        </row>
        <row r="1009">
          <cell r="M1009">
            <v>3225</v>
          </cell>
        </row>
        <row r="1010">
          <cell r="M1010">
            <v>3225</v>
          </cell>
        </row>
        <row r="1011">
          <cell r="M1011">
            <v>3225</v>
          </cell>
        </row>
        <row r="1032">
          <cell r="M1032" t="str">
            <v xml:space="preserve">     재     료     비</v>
          </cell>
        </row>
        <row r="1033">
          <cell r="M1033" t="str">
            <v>단  가</v>
          </cell>
        </row>
        <row r="1034">
          <cell r="M1034">
            <v>246</v>
          </cell>
        </row>
        <row r="1035">
          <cell r="M1035">
            <v>246</v>
          </cell>
        </row>
        <row r="1036">
          <cell r="M1036">
            <v>84</v>
          </cell>
        </row>
        <row r="1037">
          <cell r="M1037">
            <v>84</v>
          </cell>
        </row>
        <row r="1038">
          <cell r="M1038">
            <v>619</v>
          </cell>
        </row>
        <row r="1039">
          <cell r="M1039">
            <v>619</v>
          </cell>
        </row>
        <row r="1040">
          <cell r="M1040">
            <v>232</v>
          </cell>
        </row>
        <row r="1041">
          <cell r="M1041">
            <v>232</v>
          </cell>
        </row>
        <row r="1042">
          <cell r="M1042">
            <v>149</v>
          </cell>
        </row>
        <row r="1043">
          <cell r="M1043">
            <v>149</v>
          </cell>
        </row>
        <row r="1044">
          <cell r="M1044">
            <v>249</v>
          </cell>
        </row>
        <row r="1045">
          <cell r="M1045">
            <v>249</v>
          </cell>
        </row>
        <row r="1046">
          <cell r="M1046">
            <v>918</v>
          </cell>
        </row>
        <row r="1047">
          <cell r="M1047">
            <v>918</v>
          </cell>
        </row>
        <row r="1048">
          <cell r="M1048">
            <v>1027</v>
          </cell>
        </row>
        <row r="1049">
          <cell r="M1049">
            <v>1027</v>
          </cell>
        </row>
        <row r="1058">
          <cell r="M1058" t="str">
            <v xml:space="preserve">     재     료     비</v>
          </cell>
        </row>
        <row r="1059">
          <cell r="M1059" t="str">
            <v>단  가</v>
          </cell>
        </row>
        <row r="1084">
          <cell r="M1084" t="str">
            <v xml:space="preserve">     재     료     비</v>
          </cell>
        </row>
        <row r="1085">
          <cell r="M1085" t="str">
            <v>단  가</v>
          </cell>
        </row>
        <row r="1105">
          <cell r="M1105" t="str">
            <v xml:space="preserve"> </v>
          </cell>
        </row>
        <row r="1110">
          <cell r="M1110" t="str">
            <v xml:space="preserve">     재     료     비</v>
          </cell>
        </row>
        <row r="1111">
          <cell r="M1111" t="str">
            <v>단  가</v>
          </cell>
        </row>
        <row r="1112">
          <cell r="M1112">
            <v>151</v>
          </cell>
        </row>
        <row r="1113">
          <cell r="M1113">
            <v>151</v>
          </cell>
        </row>
        <row r="1114">
          <cell r="M1114">
            <v>0</v>
          </cell>
        </row>
        <row r="1115">
          <cell r="M1115">
            <v>0</v>
          </cell>
        </row>
        <row r="1116">
          <cell r="M1116">
            <v>143</v>
          </cell>
        </row>
        <row r="1117">
          <cell r="M1117">
            <v>469</v>
          </cell>
        </row>
        <row r="1118">
          <cell r="M1118">
            <v>4359</v>
          </cell>
        </row>
        <row r="1119">
          <cell r="M1119">
            <v>4359</v>
          </cell>
        </row>
        <row r="1120">
          <cell r="M1120">
            <v>1101</v>
          </cell>
        </row>
        <row r="1121">
          <cell r="M1121">
            <v>1101</v>
          </cell>
        </row>
        <row r="1122">
          <cell r="M1122">
            <v>219</v>
          </cell>
        </row>
        <row r="1123">
          <cell r="M1123">
            <v>219</v>
          </cell>
        </row>
        <row r="1124">
          <cell r="M1124">
            <v>150</v>
          </cell>
        </row>
        <row r="1125">
          <cell r="M1125">
            <v>150</v>
          </cell>
        </row>
        <row r="1126">
          <cell r="M1126">
            <v>1170</v>
          </cell>
        </row>
        <row r="1127">
          <cell r="M1127">
            <v>1170</v>
          </cell>
        </row>
        <row r="1128">
          <cell r="M1128">
            <v>94</v>
          </cell>
        </row>
        <row r="1129">
          <cell r="M1129">
            <v>94</v>
          </cell>
        </row>
        <row r="1131">
          <cell r="M1131" t="str">
            <v xml:space="preserve">     재     료     비</v>
          </cell>
        </row>
        <row r="1132">
          <cell r="M1132" t="str">
            <v>단  가</v>
          </cell>
        </row>
        <row r="1133">
          <cell r="M1133">
            <v>814</v>
          </cell>
        </row>
        <row r="1134">
          <cell r="M1134">
            <v>814</v>
          </cell>
        </row>
        <row r="1135">
          <cell r="M1135">
            <v>8662</v>
          </cell>
        </row>
        <row r="1136">
          <cell r="M1136">
            <v>8662</v>
          </cell>
        </row>
        <row r="1137">
          <cell r="M1137">
            <v>3026</v>
          </cell>
        </row>
        <row r="1138">
          <cell r="M1138">
            <v>3026</v>
          </cell>
        </row>
        <row r="1139">
          <cell r="M1139">
            <v>162000</v>
          </cell>
        </row>
        <row r="1140">
          <cell r="M1140">
            <v>162000</v>
          </cell>
        </row>
        <row r="1141">
          <cell r="M1141">
            <v>33480</v>
          </cell>
        </row>
        <row r="1142">
          <cell r="M1142">
            <v>33480</v>
          </cell>
        </row>
        <row r="1143">
          <cell r="M1143">
            <v>1935</v>
          </cell>
        </row>
        <row r="1144">
          <cell r="M1144">
            <v>1935</v>
          </cell>
        </row>
        <row r="1145">
          <cell r="M1145">
            <v>0</v>
          </cell>
        </row>
        <row r="1146">
          <cell r="M1146">
            <v>0</v>
          </cell>
        </row>
        <row r="1147">
          <cell r="M1147">
            <v>597600</v>
          </cell>
        </row>
        <row r="1148">
          <cell r="M1148">
            <v>597600</v>
          </cell>
        </row>
        <row r="1149">
          <cell r="M1149">
            <v>151</v>
          </cell>
        </row>
        <row r="1150">
          <cell r="M1150">
            <v>151</v>
          </cell>
        </row>
        <row r="1151">
          <cell r="M1151">
            <v>2.5710000000000002</v>
          </cell>
        </row>
        <row r="1152">
          <cell r="M1152">
            <v>2.5710000000000002</v>
          </cell>
        </row>
        <row r="1153">
          <cell r="M1153">
            <v>26027</v>
          </cell>
        </row>
        <row r="1154">
          <cell r="M1154">
            <v>26027</v>
          </cell>
        </row>
        <row r="1155">
          <cell r="M1155">
            <v>265000</v>
          </cell>
        </row>
        <row r="1157">
          <cell r="M1157" t="str">
            <v xml:space="preserve">     재     료     비</v>
          </cell>
        </row>
        <row r="1158">
          <cell r="M1158" t="str">
            <v>단  가</v>
          </cell>
        </row>
        <row r="1159">
          <cell r="M1159">
            <v>265000</v>
          </cell>
        </row>
        <row r="1160">
          <cell r="M1160">
            <v>1785</v>
          </cell>
        </row>
        <row r="1161">
          <cell r="M1161">
            <v>1785</v>
          </cell>
        </row>
        <row r="1162">
          <cell r="M1162">
            <v>957</v>
          </cell>
        </row>
        <row r="1163">
          <cell r="M1163">
            <v>957</v>
          </cell>
        </row>
        <row r="1183">
          <cell r="M1183" t="str">
            <v xml:space="preserve"> </v>
          </cell>
        </row>
        <row r="1188">
          <cell r="M1188" t="str">
            <v xml:space="preserve">     재     료     비</v>
          </cell>
        </row>
        <row r="1189">
          <cell r="M1189" t="str">
            <v>단  가</v>
          </cell>
        </row>
        <row r="1190">
          <cell r="M1190">
            <v>151</v>
          </cell>
        </row>
        <row r="1191">
          <cell r="M1191">
            <v>151</v>
          </cell>
        </row>
        <row r="1192">
          <cell r="M1192">
            <v>1512</v>
          </cell>
        </row>
        <row r="1193">
          <cell r="M1193">
            <v>1512</v>
          </cell>
        </row>
        <row r="1194">
          <cell r="M1194">
            <v>347</v>
          </cell>
        </row>
        <row r="1195">
          <cell r="M1195">
            <v>347</v>
          </cell>
        </row>
        <row r="1196">
          <cell r="M1196">
            <v>143</v>
          </cell>
        </row>
        <row r="1197">
          <cell r="M1197">
            <v>469</v>
          </cell>
        </row>
        <row r="1198">
          <cell r="M1198">
            <v>4359</v>
          </cell>
        </row>
        <row r="1199">
          <cell r="M1199">
            <v>4359</v>
          </cell>
        </row>
        <row r="1200">
          <cell r="M1200">
            <v>8662</v>
          </cell>
        </row>
        <row r="1201">
          <cell r="M1201">
            <v>8662</v>
          </cell>
        </row>
        <row r="1202">
          <cell r="M1202">
            <v>26027</v>
          </cell>
        </row>
        <row r="1203">
          <cell r="M1203">
            <v>26027</v>
          </cell>
        </row>
        <row r="1204">
          <cell r="M1204">
            <v>154440</v>
          </cell>
        </row>
        <row r="1205">
          <cell r="M1205">
            <v>154440</v>
          </cell>
        </row>
        <row r="1206">
          <cell r="M1206">
            <v>162000</v>
          </cell>
        </row>
        <row r="1207">
          <cell r="M1207">
            <v>162000</v>
          </cell>
        </row>
        <row r="1209">
          <cell r="M1209" t="str">
            <v xml:space="preserve">     재     료     비</v>
          </cell>
        </row>
        <row r="1210">
          <cell r="M1210" t="str">
            <v>단  가</v>
          </cell>
        </row>
        <row r="1211">
          <cell r="M1211">
            <v>32400</v>
          </cell>
        </row>
        <row r="1212">
          <cell r="M1212">
            <v>32400</v>
          </cell>
        </row>
        <row r="1213">
          <cell r="M1213">
            <v>2.5710000000000002</v>
          </cell>
        </row>
        <row r="1214">
          <cell r="M1214">
            <v>2.5710000000000002</v>
          </cell>
        </row>
        <row r="1215">
          <cell r="M1215">
            <v>216000</v>
          </cell>
        </row>
        <row r="1216">
          <cell r="M1216">
            <v>216000</v>
          </cell>
        </row>
        <row r="1217">
          <cell r="M1217">
            <v>957</v>
          </cell>
        </row>
        <row r="1218">
          <cell r="M1218">
            <v>957</v>
          </cell>
        </row>
        <row r="1219">
          <cell r="M1219">
            <v>1208</v>
          </cell>
        </row>
        <row r="1220">
          <cell r="M1220">
            <v>1208</v>
          </cell>
        </row>
        <row r="1240">
          <cell r="M1240" t="str">
            <v xml:space="preserve">     재     료     비</v>
          </cell>
        </row>
        <row r="1241">
          <cell r="M1241" t="str">
            <v>단  가</v>
          </cell>
        </row>
        <row r="1266">
          <cell r="M1266" t="str">
            <v xml:space="preserve">     재     료     비</v>
          </cell>
        </row>
        <row r="1267">
          <cell r="M1267" t="str">
            <v>단  가</v>
          </cell>
        </row>
        <row r="1291">
          <cell r="M1291" t="str">
            <v xml:space="preserve">     재     료     비</v>
          </cell>
        </row>
        <row r="1292">
          <cell r="M1292" t="str">
            <v>단  가</v>
          </cell>
        </row>
        <row r="1313">
          <cell r="M1313" t="str">
            <v xml:space="preserve"> </v>
          </cell>
        </row>
        <row r="1318">
          <cell r="M1318" t="str">
            <v xml:space="preserve">     재     료     비</v>
          </cell>
        </row>
        <row r="1319">
          <cell r="M1319" t="str">
            <v>단  가</v>
          </cell>
        </row>
        <row r="1320">
          <cell r="M1320">
            <v>66</v>
          </cell>
        </row>
        <row r="1321">
          <cell r="M1321">
            <v>66</v>
          </cell>
        </row>
        <row r="1322">
          <cell r="M1322">
            <v>151</v>
          </cell>
        </row>
        <row r="1323">
          <cell r="M1323">
            <v>151</v>
          </cell>
        </row>
        <row r="1324">
          <cell r="M1324">
            <v>682</v>
          </cell>
        </row>
        <row r="1325">
          <cell r="M1325">
            <v>682</v>
          </cell>
        </row>
        <row r="1326">
          <cell r="M1326">
            <v>1082</v>
          </cell>
        </row>
        <row r="1327">
          <cell r="M1327">
            <v>1082</v>
          </cell>
        </row>
        <row r="1328">
          <cell r="M1328">
            <v>0</v>
          </cell>
        </row>
        <row r="1329">
          <cell r="M1329">
            <v>0</v>
          </cell>
        </row>
        <row r="1330">
          <cell r="M1330">
            <v>201</v>
          </cell>
        </row>
        <row r="1331">
          <cell r="M1331">
            <v>201</v>
          </cell>
        </row>
        <row r="1332">
          <cell r="M1332">
            <v>0</v>
          </cell>
        </row>
        <row r="1333">
          <cell r="M1333">
            <v>0</v>
          </cell>
        </row>
        <row r="1334">
          <cell r="M1334">
            <v>524</v>
          </cell>
        </row>
        <row r="1335">
          <cell r="M1335">
            <v>524</v>
          </cell>
        </row>
        <row r="1336">
          <cell r="M1336">
            <v>96</v>
          </cell>
        </row>
        <row r="1337">
          <cell r="M1337">
            <v>96</v>
          </cell>
        </row>
        <row r="1339">
          <cell r="M1339" t="str">
            <v xml:space="preserve">     재     료     비</v>
          </cell>
        </row>
        <row r="1340">
          <cell r="M1340" t="str">
            <v>단  가</v>
          </cell>
        </row>
        <row r="1341">
          <cell r="M1341">
            <v>219</v>
          </cell>
        </row>
        <row r="1342">
          <cell r="M1342">
            <v>219</v>
          </cell>
        </row>
        <row r="1343">
          <cell r="M1343">
            <v>344</v>
          </cell>
        </row>
        <row r="1344">
          <cell r="M1344">
            <v>344</v>
          </cell>
        </row>
        <row r="1345">
          <cell r="M1345">
            <v>814</v>
          </cell>
        </row>
        <row r="1346">
          <cell r="M1346">
            <v>814</v>
          </cell>
        </row>
        <row r="1347">
          <cell r="M1347">
            <v>76</v>
          </cell>
        </row>
        <row r="1348">
          <cell r="M1348">
            <v>76</v>
          </cell>
        </row>
        <row r="1349">
          <cell r="M1349">
            <v>2554</v>
          </cell>
        </row>
        <row r="1350">
          <cell r="M1350">
            <v>2554</v>
          </cell>
        </row>
        <row r="1365">
          <cell r="M1365" t="str">
            <v xml:space="preserve"> </v>
          </cell>
        </row>
        <row r="1370">
          <cell r="M1370" t="str">
            <v xml:space="preserve">     재     료     비</v>
          </cell>
        </row>
        <row r="1371">
          <cell r="M1371" t="str">
            <v>단  가</v>
          </cell>
        </row>
        <row r="1372">
          <cell r="M1372">
            <v>66</v>
          </cell>
        </row>
        <row r="1373">
          <cell r="M1373">
            <v>66</v>
          </cell>
        </row>
        <row r="1374">
          <cell r="M1374">
            <v>151</v>
          </cell>
        </row>
        <row r="1375">
          <cell r="M1375">
            <v>151</v>
          </cell>
        </row>
        <row r="1376">
          <cell r="M1376">
            <v>76</v>
          </cell>
        </row>
        <row r="1377">
          <cell r="M1377">
            <v>76</v>
          </cell>
        </row>
        <row r="1378">
          <cell r="M1378">
            <v>150</v>
          </cell>
        </row>
        <row r="1379">
          <cell r="M1379">
            <v>150</v>
          </cell>
        </row>
        <row r="1380">
          <cell r="M1380">
            <v>127</v>
          </cell>
        </row>
        <row r="1381">
          <cell r="M1381">
            <v>127</v>
          </cell>
        </row>
        <row r="1382">
          <cell r="M1382">
            <v>76</v>
          </cell>
        </row>
        <row r="1383">
          <cell r="M1383">
            <v>76</v>
          </cell>
        </row>
        <row r="1384">
          <cell r="M1384">
            <v>814</v>
          </cell>
        </row>
        <row r="1385">
          <cell r="M1385">
            <v>814</v>
          </cell>
        </row>
        <row r="1386">
          <cell r="M1386">
            <v>143</v>
          </cell>
        </row>
        <row r="1387">
          <cell r="M1387">
            <v>469</v>
          </cell>
        </row>
        <row r="1388">
          <cell r="M1388">
            <v>973</v>
          </cell>
        </row>
        <row r="1389">
          <cell r="M1389">
            <v>973</v>
          </cell>
        </row>
        <row r="1391">
          <cell r="M1391" t="str">
            <v xml:space="preserve">     재     료     비</v>
          </cell>
        </row>
        <row r="1392">
          <cell r="M1392" t="str">
            <v>단  가</v>
          </cell>
        </row>
        <row r="1393">
          <cell r="M1393">
            <v>973</v>
          </cell>
        </row>
        <row r="1394">
          <cell r="M1394">
            <v>973</v>
          </cell>
        </row>
        <row r="1395">
          <cell r="M1395">
            <v>4359</v>
          </cell>
        </row>
        <row r="1396">
          <cell r="M1396">
            <v>4359</v>
          </cell>
        </row>
        <row r="1397">
          <cell r="M1397">
            <v>1838</v>
          </cell>
        </row>
        <row r="1398">
          <cell r="M1398">
            <v>1838</v>
          </cell>
        </row>
        <row r="1399">
          <cell r="M1399">
            <v>2.5710000000000002</v>
          </cell>
        </row>
        <row r="1400">
          <cell r="M1400">
            <v>2.5710000000000002</v>
          </cell>
        </row>
        <row r="1401">
          <cell r="M1401">
            <v>84</v>
          </cell>
        </row>
        <row r="1402">
          <cell r="M1402">
            <v>84</v>
          </cell>
        </row>
        <row r="1403">
          <cell r="M1403">
            <v>11064</v>
          </cell>
        </row>
        <row r="1404">
          <cell r="M1404">
            <v>11064</v>
          </cell>
        </row>
        <row r="1405">
          <cell r="M1405">
            <v>9660</v>
          </cell>
        </row>
        <row r="1406">
          <cell r="M1406">
            <v>9660</v>
          </cell>
        </row>
        <row r="1407">
          <cell r="M1407">
            <v>12282</v>
          </cell>
        </row>
        <row r="1408">
          <cell r="M1408">
            <v>12282</v>
          </cell>
        </row>
        <row r="1409">
          <cell r="M1409">
            <v>15368</v>
          </cell>
        </row>
        <row r="1410">
          <cell r="M1410">
            <v>15368</v>
          </cell>
        </row>
        <row r="1411">
          <cell r="M1411">
            <v>21753</v>
          </cell>
        </row>
        <row r="1412">
          <cell r="M1412">
            <v>21753</v>
          </cell>
        </row>
        <row r="1413">
          <cell r="M1413">
            <v>27259</v>
          </cell>
        </row>
        <row r="1414">
          <cell r="M1414">
            <v>27259</v>
          </cell>
        </row>
        <row r="1415">
          <cell r="M1415">
            <v>37939</v>
          </cell>
        </row>
        <row r="1417">
          <cell r="M1417" t="str">
            <v xml:space="preserve">     재     료     비</v>
          </cell>
        </row>
        <row r="1418">
          <cell r="M1418" t="str">
            <v>단  가</v>
          </cell>
        </row>
        <row r="1419">
          <cell r="M1419">
            <v>37939</v>
          </cell>
        </row>
        <row r="1420">
          <cell r="M1420">
            <v>46781</v>
          </cell>
        </row>
        <row r="1421">
          <cell r="M1421">
            <v>46781</v>
          </cell>
        </row>
        <row r="1422">
          <cell r="M1422">
            <v>101000</v>
          </cell>
        </row>
        <row r="1423">
          <cell r="M1423">
            <v>101000</v>
          </cell>
        </row>
        <row r="1424">
          <cell r="M1424">
            <v>157000</v>
          </cell>
        </row>
        <row r="1425">
          <cell r="M1425">
            <v>157000</v>
          </cell>
        </row>
        <row r="1426">
          <cell r="M1426">
            <v>154440</v>
          </cell>
        </row>
        <row r="1427">
          <cell r="M1427">
            <v>154440</v>
          </cell>
        </row>
        <row r="1428">
          <cell r="M1428">
            <v>162000</v>
          </cell>
        </row>
        <row r="1429">
          <cell r="M1429">
            <v>162000</v>
          </cell>
        </row>
        <row r="1430">
          <cell r="M1430">
            <v>23000</v>
          </cell>
        </row>
        <row r="1431">
          <cell r="M1431">
            <v>23000</v>
          </cell>
        </row>
        <row r="1432">
          <cell r="M1432">
            <v>33480</v>
          </cell>
        </row>
        <row r="1433">
          <cell r="M1433">
            <v>33480</v>
          </cell>
        </row>
        <row r="1434">
          <cell r="M1434">
            <v>21879</v>
          </cell>
        </row>
        <row r="1435">
          <cell r="M1435">
            <v>21879</v>
          </cell>
        </row>
        <row r="1436">
          <cell r="M1436">
            <v>17693</v>
          </cell>
        </row>
        <row r="1437">
          <cell r="M1437">
            <v>17693</v>
          </cell>
        </row>
        <row r="1438">
          <cell r="M1438">
            <v>1935</v>
          </cell>
        </row>
        <row r="1439">
          <cell r="M1439">
            <v>1935</v>
          </cell>
        </row>
        <row r="1440">
          <cell r="M1440">
            <v>0</v>
          </cell>
        </row>
        <row r="1441">
          <cell r="M1441">
            <v>0</v>
          </cell>
        </row>
        <row r="1443">
          <cell r="M1443" t="str">
            <v xml:space="preserve">     재     료     비</v>
          </cell>
        </row>
        <row r="1444">
          <cell r="M1444" t="str">
            <v>단  가</v>
          </cell>
        </row>
        <row r="1445">
          <cell r="M1445">
            <v>903252</v>
          </cell>
        </row>
        <row r="1446">
          <cell r="M1446">
            <v>903252</v>
          </cell>
        </row>
        <row r="1447">
          <cell r="M1447">
            <v>6416</v>
          </cell>
        </row>
        <row r="1448">
          <cell r="M1448">
            <v>6416</v>
          </cell>
        </row>
        <row r="1449">
          <cell r="M1449">
            <v>0</v>
          </cell>
        </row>
        <row r="1450">
          <cell r="M1450">
            <v>0</v>
          </cell>
        </row>
        <row r="1451">
          <cell r="M1451">
            <v>2010</v>
          </cell>
        </row>
        <row r="1452">
          <cell r="M1452">
            <v>2010</v>
          </cell>
        </row>
        <row r="1453">
          <cell r="M1453">
            <v>4120</v>
          </cell>
        </row>
        <row r="1454">
          <cell r="M1454">
            <v>4120</v>
          </cell>
        </row>
        <row r="1455">
          <cell r="M1455">
            <v>500</v>
          </cell>
        </row>
        <row r="1456">
          <cell r="M1456">
            <v>500</v>
          </cell>
        </row>
        <row r="1457">
          <cell r="M1457">
            <v>6499</v>
          </cell>
        </row>
        <row r="1458">
          <cell r="M1458">
            <v>6499</v>
          </cell>
        </row>
        <row r="1459">
          <cell r="M1459">
            <v>1613</v>
          </cell>
        </row>
        <row r="1474">
          <cell r="M1474" t="str">
            <v xml:space="preserve">     재     료     비</v>
          </cell>
        </row>
        <row r="1475">
          <cell r="M1475" t="str">
            <v>단  가</v>
          </cell>
        </row>
        <row r="1495">
          <cell r="M1495" t="str">
            <v xml:space="preserve"> </v>
          </cell>
        </row>
        <row r="1500">
          <cell r="M1500" t="str">
            <v xml:space="preserve">     재     료     비</v>
          </cell>
        </row>
        <row r="1501">
          <cell r="M1501" t="str">
            <v>단  가</v>
          </cell>
        </row>
        <row r="1502">
          <cell r="M1502">
            <v>66</v>
          </cell>
        </row>
        <row r="1503">
          <cell r="M1503">
            <v>66</v>
          </cell>
        </row>
        <row r="1504">
          <cell r="M1504">
            <v>151</v>
          </cell>
        </row>
        <row r="1505">
          <cell r="M1505">
            <v>151</v>
          </cell>
        </row>
        <row r="1506">
          <cell r="M1506">
            <v>682</v>
          </cell>
        </row>
        <row r="1507">
          <cell r="M1507">
            <v>682</v>
          </cell>
        </row>
        <row r="1508">
          <cell r="M1508">
            <v>1512</v>
          </cell>
        </row>
        <row r="1509">
          <cell r="M1509">
            <v>1512</v>
          </cell>
        </row>
        <row r="1510">
          <cell r="M1510">
            <v>0</v>
          </cell>
        </row>
        <row r="1511">
          <cell r="M1511">
            <v>0</v>
          </cell>
        </row>
        <row r="1512">
          <cell r="M1512">
            <v>201</v>
          </cell>
        </row>
        <row r="1513">
          <cell r="M1513">
            <v>201</v>
          </cell>
        </row>
        <row r="1514">
          <cell r="M1514">
            <v>347</v>
          </cell>
        </row>
        <row r="1515">
          <cell r="M1515">
            <v>347</v>
          </cell>
        </row>
        <row r="1516">
          <cell r="M1516">
            <v>0</v>
          </cell>
        </row>
        <row r="1517">
          <cell r="M1517">
            <v>0</v>
          </cell>
        </row>
        <row r="1518">
          <cell r="M1518">
            <v>524</v>
          </cell>
        </row>
        <row r="1519">
          <cell r="M1519">
            <v>524</v>
          </cell>
        </row>
        <row r="1521">
          <cell r="M1521" t="str">
            <v xml:space="preserve">     재     료     비</v>
          </cell>
        </row>
        <row r="1522">
          <cell r="M1522" t="str">
            <v>단  가</v>
          </cell>
        </row>
        <row r="1523">
          <cell r="M1523">
            <v>96</v>
          </cell>
        </row>
        <row r="1524">
          <cell r="M1524">
            <v>96</v>
          </cell>
        </row>
        <row r="1525">
          <cell r="M1525">
            <v>219</v>
          </cell>
        </row>
        <row r="1526">
          <cell r="M1526">
            <v>219</v>
          </cell>
        </row>
        <row r="1527">
          <cell r="M1527">
            <v>344</v>
          </cell>
        </row>
        <row r="1528">
          <cell r="M1528">
            <v>344</v>
          </cell>
        </row>
        <row r="1529">
          <cell r="M1529">
            <v>814</v>
          </cell>
        </row>
        <row r="1530">
          <cell r="M1530">
            <v>814</v>
          </cell>
        </row>
        <row r="1531">
          <cell r="M1531">
            <v>76</v>
          </cell>
        </row>
        <row r="1532">
          <cell r="M1532">
            <v>76</v>
          </cell>
        </row>
        <row r="1533">
          <cell r="M1533">
            <v>2554</v>
          </cell>
        </row>
        <row r="1534">
          <cell r="M1534">
            <v>2554</v>
          </cell>
        </row>
        <row r="1547">
          <cell r="M1547" t="str">
            <v xml:space="preserve"> </v>
          </cell>
        </row>
        <row r="1552">
          <cell r="M1552" t="str">
            <v xml:space="preserve">     재     료     비</v>
          </cell>
        </row>
        <row r="1553">
          <cell r="M1553" t="str">
            <v>단  가</v>
          </cell>
        </row>
        <row r="1554">
          <cell r="M1554">
            <v>66</v>
          </cell>
        </row>
        <row r="1555">
          <cell r="M1555">
            <v>66</v>
          </cell>
        </row>
        <row r="1556">
          <cell r="M1556">
            <v>151</v>
          </cell>
        </row>
        <row r="1557">
          <cell r="M1557">
            <v>151</v>
          </cell>
        </row>
        <row r="1558">
          <cell r="M1558">
            <v>682</v>
          </cell>
        </row>
        <row r="1559">
          <cell r="M1559">
            <v>682</v>
          </cell>
        </row>
        <row r="1560">
          <cell r="M1560">
            <v>1082</v>
          </cell>
        </row>
        <row r="1561">
          <cell r="M1561">
            <v>1082</v>
          </cell>
        </row>
        <row r="1562">
          <cell r="M1562">
            <v>0</v>
          </cell>
        </row>
        <row r="1563">
          <cell r="M1563">
            <v>0</v>
          </cell>
        </row>
        <row r="1564">
          <cell r="M1564">
            <v>201</v>
          </cell>
        </row>
        <row r="1565">
          <cell r="M1565">
            <v>201</v>
          </cell>
        </row>
        <row r="1566">
          <cell r="M1566">
            <v>280</v>
          </cell>
        </row>
        <row r="1567">
          <cell r="M1567">
            <v>280</v>
          </cell>
        </row>
        <row r="1568">
          <cell r="M1568">
            <v>76</v>
          </cell>
        </row>
        <row r="1569">
          <cell r="M1569">
            <v>76</v>
          </cell>
        </row>
        <row r="1570">
          <cell r="M1570">
            <v>150</v>
          </cell>
        </row>
        <row r="1571">
          <cell r="M1571">
            <v>150</v>
          </cell>
        </row>
        <row r="1573">
          <cell r="M1573" t="str">
            <v xml:space="preserve">     재     료     비</v>
          </cell>
        </row>
        <row r="1574">
          <cell r="M1574" t="str">
            <v>단  가</v>
          </cell>
        </row>
        <row r="1575">
          <cell r="M1575">
            <v>127</v>
          </cell>
        </row>
        <row r="1576">
          <cell r="M1576">
            <v>127</v>
          </cell>
        </row>
        <row r="1577">
          <cell r="M1577">
            <v>814</v>
          </cell>
        </row>
        <row r="1578">
          <cell r="M1578">
            <v>814</v>
          </cell>
        </row>
        <row r="1579">
          <cell r="M1579">
            <v>143</v>
          </cell>
        </row>
        <row r="1580">
          <cell r="M1580">
            <v>469</v>
          </cell>
        </row>
        <row r="1581">
          <cell r="M1581">
            <v>973</v>
          </cell>
        </row>
        <row r="1582">
          <cell r="M1582">
            <v>973</v>
          </cell>
        </row>
        <row r="1583">
          <cell r="M1583">
            <v>973</v>
          </cell>
        </row>
        <row r="1584">
          <cell r="M1584">
            <v>973</v>
          </cell>
        </row>
        <row r="1585">
          <cell r="M1585">
            <v>973</v>
          </cell>
        </row>
        <row r="1586">
          <cell r="M1586">
            <v>973</v>
          </cell>
        </row>
        <row r="1587">
          <cell r="M1587">
            <v>4359</v>
          </cell>
        </row>
        <row r="1588">
          <cell r="M1588">
            <v>4359</v>
          </cell>
        </row>
        <row r="1589">
          <cell r="M1589">
            <v>1785</v>
          </cell>
        </row>
        <row r="1590">
          <cell r="M1590">
            <v>1785</v>
          </cell>
        </row>
        <row r="1591">
          <cell r="M1591">
            <v>957</v>
          </cell>
        </row>
        <row r="1592">
          <cell r="M1592">
            <v>1208</v>
          </cell>
        </row>
        <row r="1593">
          <cell r="M1593">
            <v>2.5710000000000002</v>
          </cell>
        </row>
        <row r="1594">
          <cell r="M1594">
            <v>2.5710000000000002</v>
          </cell>
        </row>
        <row r="1595">
          <cell r="M1595">
            <v>84</v>
          </cell>
        </row>
        <row r="1596">
          <cell r="M1596">
            <v>84</v>
          </cell>
        </row>
        <row r="1597">
          <cell r="M1597">
            <v>11064</v>
          </cell>
        </row>
        <row r="1599">
          <cell r="M1599" t="str">
            <v xml:space="preserve">     재     료     비</v>
          </cell>
        </row>
        <row r="1600">
          <cell r="M1600" t="str">
            <v>단  가</v>
          </cell>
        </row>
        <row r="1601">
          <cell r="M1601">
            <v>11064</v>
          </cell>
        </row>
        <row r="1602">
          <cell r="M1602">
            <v>9660</v>
          </cell>
        </row>
        <row r="1603">
          <cell r="M1603">
            <v>9660</v>
          </cell>
        </row>
        <row r="1604">
          <cell r="M1604">
            <v>12282</v>
          </cell>
        </row>
        <row r="1605">
          <cell r="M1605">
            <v>12282</v>
          </cell>
        </row>
        <row r="1606">
          <cell r="M1606">
            <v>15368</v>
          </cell>
        </row>
        <row r="1607">
          <cell r="M1607">
            <v>15368</v>
          </cell>
        </row>
        <row r="1608">
          <cell r="M1608">
            <v>21753</v>
          </cell>
        </row>
        <row r="1609">
          <cell r="M1609">
            <v>21753</v>
          </cell>
        </row>
        <row r="1610">
          <cell r="M1610">
            <v>27259</v>
          </cell>
        </row>
        <row r="1611">
          <cell r="M1611">
            <v>27259</v>
          </cell>
        </row>
        <row r="1612">
          <cell r="M1612">
            <v>37939</v>
          </cell>
        </row>
        <row r="1613">
          <cell r="M1613">
            <v>37939</v>
          </cell>
        </row>
        <row r="1614">
          <cell r="M1614">
            <v>46781</v>
          </cell>
        </row>
        <row r="1615">
          <cell r="M1615">
            <v>46781</v>
          </cell>
        </row>
        <row r="1616">
          <cell r="M1616">
            <v>6416</v>
          </cell>
        </row>
        <row r="1617">
          <cell r="M1617">
            <v>6416</v>
          </cell>
        </row>
        <row r="1618">
          <cell r="M1618">
            <v>40117</v>
          </cell>
        </row>
        <row r="1619">
          <cell r="M1619">
            <v>40117</v>
          </cell>
        </row>
        <row r="1620">
          <cell r="M1620">
            <v>101000</v>
          </cell>
        </row>
        <row r="1621">
          <cell r="M1621">
            <v>101000</v>
          </cell>
        </row>
        <row r="1622">
          <cell r="M1622">
            <v>157000</v>
          </cell>
        </row>
        <row r="1623">
          <cell r="M1623">
            <v>157000</v>
          </cell>
        </row>
        <row r="1625">
          <cell r="M1625" t="str">
            <v xml:space="preserve">     재     료     비</v>
          </cell>
        </row>
        <row r="1626">
          <cell r="M1626" t="str">
            <v>단  가</v>
          </cell>
        </row>
        <row r="1627">
          <cell r="M1627">
            <v>154440</v>
          </cell>
        </row>
        <row r="1628">
          <cell r="M1628">
            <v>154440</v>
          </cell>
        </row>
        <row r="1629">
          <cell r="M1629">
            <v>162000</v>
          </cell>
        </row>
        <row r="1630">
          <cell r="M1630">
            <v>162000</v>
          </cell>
        </row>
        <row r="1631">
          <cell r="M1631">
            <v>23000</v>
          </cell>
        </row>
        <row r="1632">
          <cell r="M1632">
            <v>23000</v>
          </cell>
        </row>
        <row r="1633">
          <cell r="M1633">
            <v>33480</v>
          </cell>
        </row>
        <row r="1634">
          <cell r="M1634">
            <v>33480</v>
          </cell>
        </row>
        <row r="1635">
          <cell r="M1635">
            <v>21879</v>
          </cell>
        </row>
        <row r="1636">
          <cell r="M1636">
            <v>21879</v>
          </cell>
        </row>
        <row r="1637">
          <cell r="M1637">
            <v>17693</v>
          </cell>
        </row>
        <row r="1638">
          <cell r="M1638">
            <v>17693</v>
          </cell>
        </row>
        <row r="1639">
          <cell r="M1639">
            <v>1838</v>
          </cell>
        </row>
        <row r="1640">
          <cell r="M1640">
            <v>1838</v>
          </cell>
        </row>
        <row r="1641">
          <cell r="M1641">
            <v>4120</v>
          </cell>
        </row>
        <row r="1642">
          <cell r="M1642">
            <v>4120</v>
          </cell>
        </row>
        <row r="1643">
          <cell r="M1643">
            <v>2010</v>
          </cell>
        </row>
        <row r="1644">
          <cell r="M1644">
            <v>2010</v>
          </cell>
        </row>
        <row r="1645">
          <cell r="M1645">
            <v>500</v>
          </cell>
        </row>
        <row r="1646">
          <cell r="M1646">
            <v>500</v>
          </cell>
        </row>
        <row r="1647">
          <cell r="M1647">
            <v>6499</v>
          </cell>
        </row>
        <row r="1648">
          <cell r="M1648">
            <v>6499</v>
          </cell>
        </row>
        <row r="1649">
          <cell r="M1649">
            <v>1935</v>
          </cell>
        </row>
        <row r="1651">
          <cell r="M1651" t="str">
            <v xml:space="preserve">     재     료     비</v>
          </cell>
        </row>
        <row r="1652">
          <cell r="M1652" t="str">
            <v>단  가</v>
          </cell>
        </row>
        <row r="1653">
          <cell r="M1653">
            <v>1935</v>
          </cell>
        </row>
        <row r="1654">
          <cell r="M1654">
            <v>0</v>
          </cell>
        </row>
        <row r="1655">
          <cell r="M1655">
            <v>0</v>
          </cell>
        </row>
        <row r="1656">
          <cell r="M1656">
            <v>1493</v>
          </cell>
        </row>
        <row r="1657">
          <cell r="M1657">
            <v>1493</v>
          </cell>
        </row>
        <row r="1659">
          <cell r="M1659">
            <v>1613.3230314000002</v>
          </cell>
        </row>
        <row r="1682">
          <cell r="M1682" t="str">
            <v xml:space="preserve">     재     료     비</v>
          </cell>
        </row>
        <row r="1683">
          <cell r="M1683" t="str">
            <v>단  가</v>
          </cell>
        </row>
        <row r="1703">
          <cell r="M1703" t="str">
            <v xml:space="preserve">     재     료     비</v>
          </cell>
        </row>
        <row r="1704">
          <cell r="M1704" t="str">
            <v>단  가</v>
          </cell>
        </row>
        <row r="1734">
          <cell r="M1734" t="str">
            <v xml:space="preserve">     재     료     비</v>
          </cell>
        </row>
        <row r="1735">
          <cell r="M1735" t="str">
            <v>단  가</v>
          </cell>
        </row>
        <row r="1755">
          <cell r="M1755" t="str">
            <v xml:space="preserve"> </v>
          </cell>
        </row>
        <row r="1760">
          <cell r="M1760" t="str">
            <v xml:space="preserve">     재     료     비</v>
          </cell>
        </row>
        <row r="1761">
          <cell r="M1761" t="str">
            <v>단  가</v>
          </cell>
        </row>
        <row r="1762">
          <cell r="M1762">
            <v>66</v>
          </cell>
        </row>
        <row r="1763">
          <cell r="M1763">
            <v>66</v>
          </cell>
        </row>
        <row r="1764">
          <cell r="M1764">
            <v>151</v>
          </cell>
        </row>
        <row r="1765">
          <cell r="M1765">
            <v>151</v>
          </cell>
        </row>
        <row r="1766">
          <cell r="M1766">
            <v>0</v>
          </cell>
        </row>
        <row r="1767">
          <cell r="M1767">
            <v>0</v>
          </cell>
        </row>
        <row r="1768">
          <cell r="M1768">
            <v>0</v>
          </cell>
        </row>
        <row r="1769">
          <cell r="M1769">
            <v>0</v>
          </cell>
        </row>
        <row r="1770">
          <cell r="M1770">
            <v>524</v>
          </cell>
        </row>
        <row r="1771">
          <cell r="M1771">
            <v>524</v>
          </cell>
        </row>
        <row r="1772">
          <cell r="M1772">
            <v>96</v>
          </cell>
        </row>
        <row r="1773">
          <cell r="M1773">
            <v>96</v>
          </cell>
        </row>
        <row r="1774">
          <cell r="M1774">
            <v>219</v>
          </cell>
        </row>
        <row r="1775">
          <cell r="M1775">
            <v>219</v>
          </cell>
        </row>
        <row r="1776">
          <cell r="M1776">
            <v>344</v>
          </cell>
        </row>
        <row r="1777">
          <cell r="M1777">
            <v>344</v>
          </cell>
        </row>
        <row r="1778">
          <cell r="M1778">
            <v>814</v>
          </cell>
        </row>
        <row r="1779">
          <cell r="M1779">
            <v>814</v>
          </cell>
        </row>
        <row r="1781">
          <cell r="M1781" t="str">
            <v xml:space="preserve">     재     료     비</v>
          </cell>
        </row>
        <row r="1782">
          <cell r="M1782" t="str">
            <v>단  가</v>
          </cell>
        </row>
        <row r="1783">
          <cell r="M1783">
            <v>76</v>
          </cell>
        </row>
        <row r="1784">
          <cell r="M1784">
            <v>76</v>
          </cell>
        </row>
        <row r="1807">
          <cell r="M1807" t="str">
            <v xml:space="preserve"> </v>
          </cell>
        </row>
        <row r="1812">
          <cell r="M1812" t="str">
            <v xml:space="preserve">     재     료     비</v>
          </cell>
        </row>
        <row r="1813">
          <cell r="M1813" t="str">
            <v>단  가</v>
          </cell>
        </row>
        <row r="1814">
          <cell r="M1814">
            <v>66</v>
          </cell>
        </row>
        <row r="1815">
          <cell r="M1815">
            <v>66</v>
          </cell>
        </row>
        <row r="1816">
          <cell r="M1816">
            <v>151</v>
          </cell>
        </row>
        <row r="1817">
          <cell r="M1817">
            <v>151</v>
          </cell>
        </row>
        <row r="1818">
          <cell r="M1818">
            <v>0</v>
          </cell>
        </row>
        <row r="1819">
          <cell r="M1819">
            <v>0</v>
          </cell>
        </row>
        <row r="1820">
          <cell r="M1820">
            <v>76</v>
          </cell>
        </row>
        <row r="1821">
          <cell r="M1821">
            <v>76</v>
          </cell>
        </row>
        <row r="1822">
          <cell r="M1822">
            <v>150</v>
          </cell>
        </row>
        <row r="1823">
          <cell r="M1823">
            <v>150</v>
          </cell>
        </row>
        <row r="1824">
          <cell r="M1824">
            <v>127</v>
          </cell>
        </row>
        <row r="1825">
          <cell r="M1825">
            <v>127</v>
          </cell>
        </row>
        <row r="1826">
          <cell r="M1826">
            <v>814</v>
          </cell>
        </row>
        <row r="1827">
          <cell r="M1827">
            <v>814</v>
          </cell>
        </row>
        <row r="1828">
          <cell r="M1828">
            <v>469</v>
          </cell>
        </row>
        <row r="1829">
          <cell r="M1829">
            <v>469</v>
          </cell>
        </row>
        <row r="1830">
          <cell r="M1830">
            <v>973</v>
          </cell>
        </row>
        <row r="1831">
          <cell r="M1831">
            <v>973</v>
          </cell>
        </row>
        <row r="1833">
          <cell r="M1833" t="str">
            <v xml:space="preserve">     재     료     비</v>
          </cell>
        </row>
        <row r="1834">
          <cell r="M1834" t="str">
            <v>단  가</v>
          </cell>
        </row>
        <row r="1835">
          <cell r="M1835">
            <v>973</v>
          </cell>
        </row>
        <row r="1836">
          <cell r="M1836">
            <v>973</v>
          </cell>
        </row>
        <row r="1837">
          <cell r="M1837">
            <v>4359</v>
          </cell>
        </row>
        <row r="1838">
          <cell r="M1838">
            <v>4359</v>
          </cell>
        </row>
        <row r="1839">
          <cell r="M1839">
            <v>2.5710000000000002</v>
          </cell>
        </row>
        <row r="1840">
          <cell r="M1840">
            <v>2.5710000000000002</v>
          </cell>
        </row>
        <row r="1841">
          <cell r="M1841">
            <v>84</v>
          </cell>
        </row>
        <row r="1842">
          <cell r="M1842">
            <v>84</v>
          </cell>
        </row>
        <row r="1843">
          <cell r="M1843">
            <v>11064</v>
          </cell>
        </row>
        <row r="1844">
          <cell r="M1844">
            <v>11064</v>
          </cell>
        </row>
        <row r="1845">
          <cell r="M1845">
            <v>9660</v>
          </cell>
        </row>
        <row r="1846">
          <cell r="M1846">
            <v>9660</v>
          </cell>
        </row>
        <row r="1847">
          <cell r="M1847">
            <v>12282</v>
          </cell>
        </row>
        <row r="1848">
          <cell r="M1848">
            <v>12282</v>
          </cell>
        </row>
        <row r="1849">
          <cell r="M1849">
            <v>15368</v>
          </cell>
        </row>
        <row r="1850">
          <cell r="M1850">
            <v>15368</v>
          </cell>
        </row>
        <row r="1851">
          <cell r="M1851">
            <v>21753</v>
          </cell>
        </row>
        <row r="1852">
          <cell r="M1852">
            <v>21753</v>
          </cell>
        </row>
        <row r="1853">
          <cell r="M1853">
            <v>37939</v>
          </cell>
        </row>
        <row r="1854">
          <cell r="M1854">
            <v>37939</v>
          </cell>
        </row>
        <row r="1855">
          <cell r="M1855">
            <v>6416</v>
          </cell>
        </row>
        <row r="1856">
          <cell r="M1856">
            <v>6416</v>
          </cell>
        </row>
        <row r="1857">
          <cell r="M1857">
            <v>101000</v>
          </cell>
        </row>
        <row r="1859">
          <cell r="M1859" t="str">
            <v xml:space="preserve">     재     료     비</v>
          </cell>
        </row>
        <row r="1860">
          <cell r="M1860" t="str">
            <v>단  가</v>
          </cell>
        </row>
        <row r="1861">
          <cell r="M1861">
            <v>101000</v>
          </cell>
        </row>
        <row r="1862">
          <cell r="M1862">
            <v>157000</v>
          </cell>
        </row>
        <row r="1863">
          <cell r="M1863">
            <v>154440</v>
          </cell>
        </row>
        <row r="1864">
          <cell r="M1864">
            <v>23000</v>
          </cell>
        </row>
        <row r="1865">
          <cell r="M1865">
            <v>23000</v>
          </cell>
        </row>
        <row r="1866">
          <cell r="M1866">
            <v>1838</v>
          </cell>
        </row>
        <row r="1867">
          <cell r="M1867">
            <v>1838</v>
          </cell>
        </row>
        <row r="1868">
          <cell r="M1868">
            <v>1493</v>
          </cell>
        </row>
        <row r="1869">
          <cell r="M1869">
            <v>1493</v>
          </cell>
        </row>
        <row r="1870">
          <cell r="M1870">
            <v>2010</v>
          </cell>
        </row>
        <row r="1871">
          <cell r="M1871">
            <v>2010</v>
          </cell>
        </row>
        <row r="1872">
          <cell r="M1872">
            <v>4120</v>
          </cell>
        </row>
        <row r="1873">
          <cell r="M1873">
            <v>4120</v>
          </cell>
        </row>
        <row r="1874">
          <cell r="M1874">
            <v>1613.3230314000002</v>
          </cell>
        </row>
        <row r="1875">
          <cell r="M1875">
            <v>1613.3230314000002</v>
          </cell>
        </row>
        <row r="1890">
          <cell r="M1890" t="str">
            <v xml:space="preserve">     재     료     비</v>
          </cell>
        </row>
        <row r="1891">
          <cell r="M1891" t="str">
            <v>단  가</v>
          </cell>
        </row>
        <row r="1911">
          <cell r="M1911" t="str">
            <v xml:space="preserve"> </v>
          </cell>
        </row>
        <row r="1916">
          <cell r="M1916" t="str">
            <v xml:space="preserve">     재     료     비</v>
          </cell>
        </row>
        <row r="1917">
          <cell r="M1917" t="str">
            <v>단  가</v>
          </cell>
        </row>
        <row r="1918">
          <cell r="M1918">
            <v>66</v>
          </cell>
        </row>
        <row r="1919">
          <cell r="M1919">
            <v>66</v>
          </cell>
        </row>
        <row r="1920">
          <cell r="M1920">
            <v>151</v>
          </cell>
        </row>
        <row r="1921">
          <cell r="M1921">
            <v>151</v>
          </cell>
        </row>
        <row r="1922">
          <cell r="M1922">
            <v>682</v>
          </cell>
        </row>
        <row r="1923">
          <cell r="M1923">
            <v>682</v>
          </cell>
        </row>
        <row r="1924">
          <cell r="M1924">
            <v>0</v>
          </cell>
        </row>
        <row r="1925">
          <cell r="M1925">
            <v>0</v>
          </cell>
        </row>
        <row r="1926">
          <cell r="M1926">
            <v>201</v>
          </cell>
        </row>
        <row r="1927">
          <cell r="M1927">
            <v>201</v>
          </cell>
        </row>
        <row r="1928">
          <cell r="M1928">
            <v>524</v>
          </cell>
        </row>
        <row r="1929">
          <cell r="M1929">
            <v>524</v>
          </cell>
        </row>
        <row r="1930">
          <cell r="M1930">
            <v>96</v>
          </cell>
        </row>
        <row r="1931">
          <cell r="M1931">
            <v>96</v>
          </cell>
        </row>
        <row r="1932">
          <cell r="M1932">
            <v>219</v>
          </cell>
        </row>
        <row r="1933">
          <cell r="M1933">
            <v>219</v>
          </cell>
        </row>
        <row r="1934">
          <cell r="M1934">
            <v>344</v>
          </cell>
        </row>
        <row r="1935">
          <cell r="M1935">
            <v>344</v>
          </cell>
        </row>
        <row r="1937">
          <cell r="M1937" t="str">
            <v xml:space="preserve">     재     료     비</v>
          </cell>
        </row>
        <row r="1938">
          <cell r="M1938" t="str">
            <v>단  가</v>
          </cell>
        </row>
        <row r="1939">
          <cell r="M1939">
            <v>0</v>
          </cell>
        </row>
        <row r="1940">
          <cell r="M1940">
            <v>0</v>
          </cell>
        </row>
        <row r="1941">
          <cell r="M1941">
            <v>814</v>
          </cell>
        </row>
        <row r="1942">
          <cell r="M1942">
            <v>814</v>
          </cell>
        </row>
        <row r="1943">
          <cell r="M1943">
            <v>76</v>
          </cell>
        </row>
        <row r="1944">
          <cell r="M1944">
            <v>76</v>
          </cell>
        </row>
        <row r="1945">
          <cell r="M1945">
            <v>2554</v>
          </cell>
        </row>
        <row r="1946">
          <cell r="M1946">
            <v>2554</v>
          </cell>
        </row>
        <row r="1963">
          <cell r="M1963" t="str">
            <v xml:space="preserve"> </v>
          </cell>
        </row>
        <row r="1968">
          <cell r="M1968" t="str">
            <v xml:space="preserve">     재     료     비</v>
          </cell>
        </row>
        <row r="1969">
          <cell r="M1969" t="str">
            <v>단  가</v>
          </cell>
        </row>
        <row r="1970">
          <cell r="M1970">
            <v>66</v>
          </cell>
        </row>
        <row r="1971">
          <cell r="M1971">
            <v>66</v>
          </cell>
        </row>
        <row r="1972">
          <cell r="M1972">
            <v>682</v>
          </cell>
        </row>
        <row r="1973">
          <cell r="M1973">
            <v>682</v>
          </cell>
        </row>
        <row r="1974">
          <cell r="M1974">
            <v>1082</v>
          </cell>
        </row>
        <row r="1975">
          <cell r="M1975">
            <v>1082</v>
          </cell>
        </row>
        <row r="1976">
          <cell r="M1976">
            <v>0</v>
          </cell>
        </row>
        <row r="1977">
          <cell r="M1977">
            <v>0</v>
          </cell>
        </row>
        <row r="1978">
          <cell r="M1978">
            <v>201</v>
          </cell>
        </row>
        <row r="1979">
          <cell r="M1979">
            <v>201</v>
          </cell>
        </row>
        <row r="1980">
          <cell r="M1980">
            <v>280</v>
          </cell>
        </row>
        <row r="1981">
          <cell r="M1981">
            <v>280</v>
          </cell>
        </row>
        <row r="1982">
          <cell r="M1982">
            <v>76</v>
          </cell>
        </row>
        <row r="1983">
          <cell r="M1983">
            <v>76</v>
          </cell>
        </row>
        <row r="1984">
          <cell r="M1984">
            <v>150</v>
          </cell>
        </row>
        <row r="1985">
          <cell r="M1985">
            <v>150</v>
          </cell>
        </row>
        <row r="1986">
          <cell r="M1986">
            <v>127</v>
          </cell>
        </row>
        <row r="1987">
          <cell r="M1987">
            <v>127</v>
          </cell>
        </row>
        <row r="1989">
          <cell r="M1989" t="str">
            <v xml:space="preserve">     재     료     비</v>
          </cell>
        </row>
        <row r="1990">
          <cell r="M1990" t="str">
            <v>단  가</v>
          </cell>
        </row>
        <row r="1991">
          <cell r="M1991">
            <v>814</v>
          </cell>
        </row>
        <row r="1992">
          <cell r="M1992">
            <v>814</v>
          </cell>
        </row>
        <row r="1993">
          <cell r="M1993">
            <v>469</v>
          </cell>
        </row>
        <row r="1994">
          <cell r="M1994">
            <v>469</v>
          </cell>
        </row>
        <row r="1995">
          <cell r="M1995">
            <v>973</v>
          </cell>
        </row>
        <row r="1996">
          <cell r="M1996">
            <v>973</v>
          </cell>
        </row>
        <row r="1997">
          <cell r="M1997">
            <v>973</v>
          </cell>
        </row>
        <row r="1998">
          <cell r="M1998">
            <v>973</v>
          </cell>
        </row>
        <row r="1999">
          <cell r="M1999">
            <v>4359</v>
          </cell>
        </row>
        <row r="2000">
          <cell r="M2000">
            <v>4359</v>
          </cell>
        </row>
        <row r="2001">
          <cell r="M2001">
            <v>1785</v>
          </cell>
        </row>
        <row r="2002">
          <cell r="M2002">
            <v>1785</v>
          </cell>
        </row>
        <row r="2003">
          <cell r="M2003">
            <v>957</v>
          </cell>
        </row>
        <row r="2004">
          <cell r="M2004">
            <v>957</v>
          </cell>
        </row>
        <row r="2005">
          <cell r="M2005">
            <v>2.5710000000000002</v>
          </cell>
        </row>
        <row r="2006">
          <cell r="M2006">
            <v>2.5710000000000002</v>
          </cell>
        </row>
        <row r="2007">
          <cell r="M2007">
            <v>84</v>
          </cell>
        </row>
        <row r="2008">
          <cell r="M2008">
            <v>84</v>
          </cell>
        </row>
        <row r="2009">
          <cell r="M2009">
            <v>11064</v>
          </cell>
        </row>
        <row r="2010">
          <cell r="M2010">
            <v>11064</v>
          </cell>
        </row>
        <row r="2011">
          <cell r="M2011">
            <v>12282</v>
          </cell>
        </row>
        <row r="2012">
          <cell r="M2012">
            <v>12282</v>
          </cell>
        </row>
        <row r="2013">
          <cell r="M2013">
            <v>21753</v>
          </cell>
        </row>
        <row r="2015">
          <cell r="M2015" t="str">
            <v xml:space="preserve">     재     료     비</v>
          </cell>
        </row>
        <row r="2016">
          <cell r="M2016" t="str">
            <v>단  가</v>
          </cell>
        </row>
        <row r="2017">
          <cell r="M2017">
            <v>21753</v>
          </cell>
        </row>
        <row r="2018">
          <cell r="M2018">
            <v>37939</v>
          </cell>
        </row>
        <row r="2019">
          <cell r="M2019">
            <v>37939</v>
          </cell>
        </row>
        <row r="2020">
          <cell r="M2020">
            <v>6416</v>
          </cell>
        </row>
        <row r="2021">
          <cell r="M2021">
            <v>6416</v>
          </cell>
        </row>
        <row r="2022">
          <cell r="M2022">
            <v>1838</v>
          </cell>
        </row>
        <row r="2023">
          <cell r="M2023">
            <v>1838</v>
          </cell>
        </row>
        <row r="2024">
          <cell r="M2024">
            <v>101000</v>
          </cell>
        </row>
        <row r="2025">
          <cell r="M2025">
            <v>101000</v>
          </cell>
        </row>
        <row r="2026">
          <cell r="M2026">
            <v>154440</v>
          </cell>
        </row>
        <row r="2027">
          <cell r="M2027">
            <v>154440</v>
          </cell>
        </row>
        <row r="2028">
          <cell r="M2028">
            <v>23000</v>
          </cell>
        </row>
        <row r="2029">
          <cell r="M2029">
            <v>23000</v>
          </cell>
        </row>
        <row r="2030">
          <cell r="M2030">
            <v>17693</v>
          </cell>
        </row>
        <row r="2031">
          <cell r="M2031">
            <v>17693</v>
          </cell>
        </row>
        <row r="2032">
          <cell r="M2032">
            <v>6499</v>
          </cell>
        </row>
        <row r="2033">
          <cell r="M2033">
            <v>6499</v>
          </cell>
        </row>
        <row r="2034">
          <cell r="M2034">
            <v>2010</v>
          </cell>
        </row>
        <row r="2035">
          <cell r="M2035">
            <v>2010</v>
          </cell>
        </row>
        <row r="2036">
          <cell r="M2036">
            <v>4120</v>
          </cell>
        </row>
        <row r="2037">
          <cell r="M2037">
            <v>4120</v>
          </cell>
        </row>
        <row r="2038">
          <cell r="M2038">
            <v>500</v>
          </cell>
        </row>
        <row r="2039">
          <cell r="M2039">
            <v>500</v>
          </cell>
        </row>
        <row r="2041">
          <cell r="M2041" t="str">
            <v xml:space="preserve">     재     료     비</v>
          </cell>
        </row>
        <row r="2042">
          <cell r="M2042" t="str">
            <v>단  가</v>
          </cell>
        </row>
        <row r="2043">
          <cell r="M2043">
            <v>1935</v>
          </cell>
        </row>
        <row r="2044">
          <cell r="M2044">
            <v>1935</v>
          </cell>
        </row>
        <row r="2045">
          <cell r="M2045">
            <v>0</v>
          </cell>
        </row>
        <row r="2046">
          <cell r="M2046">
            <v>0</v>
          </cell>
        </row>
        <row r="2047">
          <cell r="M2047">
            <v>1493</v>
          </cell>
        </row>
        <row r="2048">
          <cell r="M2048">
            <v>1493</v>
          </cell>
        </row>
        <row r="2049">
          <cell r="M2049">
            <v>1613.3230314000002</v>
          </cell>
        </row>
        <row r="2050">
          <cell r="M2050">
            <v>1613.3230314000002</v>
          </cell>
        </row>
        <row r="2072">
          <cell r="M2072" t="str">
            <v xml:space="preserve">     재     료     비</v>
          </cell>
        </row>
        <row r="2073">
          <cell r="M2073" t="str">
            <v>단  가</v>
          </cell>
        </row>
        <row r="2093">
          <cell r="M2093" t="str">
            <v xml:space="preserve"> </v>
          </cell>
        </row>
        <row r="2098">
          <cell r="M2098" t="str">
            <v xml:space="preserve">     재     료     비</v>
          </cell>
        </row>
        <row r="2099">
          <cell r="M2099" t="str">
            <v>단  가</v>
          </cell>
        </row>
        <row r="2100">
          <cell r="M2100">
            <v>66</v>
          </cell>
        </row>
        <row r="2101">
          <cell r="M2101">
            <v>66</v>
          </cell>
        </row>
        <row r="2102">
          <cell r="M2102">
            <v>151</v>
          </cell>
        </row>
        <row r="2103">
          <cell r="M2103">
            <v>151</v>
          </cell>
        </row>
        <row r="2104">
          <cell r="M2104">
            <v>0</v>
          </cell>
        </row>
        <row r="2105">
          <cell r="M2105">
            <v>0</v>
          </cell>
        </row>
        <row r="2106">
          <cell r="M2106">
            <v>0</v>
          </cell>
        </row>
        <row r="2107">
          <cell r="M2107">
            <v>0</v>
          </cell>
        </row>
        <row r="2108">
          <cell r="M2108">
            <v>524</v>
          </cell>
        </row>
        <row r="2109">
          <cell r="M2109">
            <v>524</v>
          </cell>
        </row>
        <row r="2110">
          <cell r="M2110">
            <v>96</v>
          </cell>
        </row>
        <row r="2111">
          <cell r="M2111">
            <v>96</v>
          </cell>
        </row>
        <row r="2112">
          <cell r="M2112">
            <v>219</v>
          </cell>
        </row>
        <row r="2113">
          <cell r="M2113">
            <v>219</v>
          </cell>
        </row>
        <row r="2114">
          <cell r="M2114">
            <v>344</v>
          </cell>
        </row>
        <row r="2115">
          <cell r="M2115">
            <v>344</v>
          </cell>
        </row>
        <row r="2116">
          <cell r="M2116">
            <v>814</v>
          </cell>
        </row>
        <row r="2117">
          <cell r="M2117">
            <v>814</v>
          </cell>
        </row>
        <row r="2119">
          <cell r="M2119" t="str">
            <v xml:space="preserve">     재     료     비</v>
          </cell>
        </row>
        <row r="2120">
          <cell r="M2120" t="str">
            <v>단  가</v>
          </cell>
        </row>
        <row r="2121">
          <cell r="M2121">
            <v>76</v>
          </cell>
        </row>
        <row r="2122">
          <cell r="M2122">
            <v>76</v>
          </cell>
        </row>
        <row r="2145">
          <cell r="M2145" t="str">
            <v xml:space="preserve"> </v>
          </cell>
        </row>
        <row r="2150">
          <cell r="M2150" t="str">
            <v xml:space="preserve">     재     료     비</v>
          </cell>
        </row>
        <row r="2151">
          <cell r="M2151" t="str">
            <v>단  가</v>
          </cell>
        </row>
        <row r="2152">
          <cell r="M2152">
            <v>66</v>
          </cell>
        </row>
        <row r="2153">
          <cell r="M2153">
            <v>66</v>
          </cell>
        </row>
        <row r="2154">
          <cell r="M2154">
            <v>0</v>
          </cell>
        </row>
        <row r="2155">
          <cell r="M2155">
            <v>0</v>
          </cell>
        </row>
        <row r="2156">
          <cell r="M2156">
            <v>76</v>
          </cell>
        </row>
        <row r="2157">
          <cell r="M2157">
            <v>76</v>
          </cell>
        </row>
        <row r="2158">
          <cell r="M2158">
            <v>150</v>
          </cell>
        </row>
        <row r="2159">
          <cell r="M2159">
            <v>150</v>
          </cell>
        </row>
        <row r="2160">
          <cell r="M2160">
            <v>127</v>
          </cell>
        </row>
        <row r="2161">
          <cell r="M2161">
            <v>127</v>
          </cell>
        </row>
        <row r="2162">
          <cell r="M2162">
            <v>814</v>
          </cell>
        </row>
        <row r="2163">
          <cell r="M2163">
            <v>814</v>
          </cell>
        </row>
        <row r="2164">
          <cell r="M2164">
            <v>469</v>
          </cell>
        </row>
        <row r="2165">
          <cell r="M2165">
            <v>469</v>
          </cell>
        </row>
        <row r="2166">
          <cell r="M2166">
            <v>973</v>
          </cell>
        </row>
        <row r="2167">
          <cell r="M2167">
            <v>973</v>
          </cell>
        </row>
        <row r="2168">
          <cell r="M2168">
            <v>973</v>
          </cell>
        </row>
        <row r="2169">
          <cell r="M2169">
            <v>973</v>
          </cell>
        </row>
        <row r="2171">
          <cell r="M2171" t="str">
            <v xml:space="preserve">     재     료     비</v>
          </cell>
        </row>
        <row r="2172">
          <cell r="M2172" t="str">
            <v>단  가</v>
          </cell>
        </row>
        <row r="2173">
          <cell r="M2173">
            <v>4359</v>
          </cell>
        </row>
        <row r="2174">
          <cell r="M2174">
            <v>1613.3230314000002</v>
          </cell>
        </row>
        <row r="2175">
          <cell r="M2175">
            <v>2.5710000000000002</v>
          </cell>
        </row>
        <row r="2176">
          <cell r="M2176">
            <v>2.5710000000000002</v>
          </cell>
        </row>
        <row r="2177">
          <cell r="M2177">
            <v>84</v>
          </cell>
        </row>
        <row r="2178">
          <cell r="M2178">
            <v>84</v>
          </cell>
        </row>
        <row r="2179">
          <cell r="M2179">
            <v>11064</v>
          </cell>
        </row>
        <row r="2180">
          <cell r="M2180">
            <v>11064</v>
          </cell>
        </row>
        <row r="2181">
          <cell r="M2181">
            <v>12282</v>
          </cell>
        </row>
        <row r="2182">
          <cell r="M2182">
            <v>12282</v>
          </cell>
        </row>
        <row r="2183">
          <cell r="M2183">
            <v>21753</v>
          </cell>
        </row>
        <row r="2184">
          <cell r="M2184">
            <v>21753</v>
          </cell>
        </row>
        <row r="2185">
          <cell r="M2185">
            <v>37939</v>
          </cell>
        </row>
        <row r="2186">
          <cell r="M2186">
            <v>37939</v>
          </cell>
        </row>
        <row r="2187">
          <cell r="M2187">
            <v>157000</v>
          </cell>
        </row>
        <row r="2188">
          <cell r="M2188">
            <v>157000</v>
          </cell>
        </row>
        <row r="2189">
          <cell r="M2189">
            <v>154440</v>
          </cell>
        </row>
        <row r="2190">
          <cell r="M2190">
            <v>154440</v>
          </cell>
        </row>
        <row r="2191">
          <cell r="M2191">
            <v>23000</v>
          </cell>
        </row>
        <row r="2192">
          <cell r="M2192">
            <v>23000</v>
          </cell>
        </row>
        <row r="2193">
          <cell r="M2193">
            <v>17693</v>
          </cell>
        </row>
        <row r="2194">
          <cell r="M2194">
            <v>17693</v>
          </cell>
        </row>
        <row r="2195">
          <cell r="M2195">
            <v>1838</v>
          </cell>
        </row>
        <row r="2197">
          <cell r="M2197" t="str">
            <v xml:space="preserve">     재     료     비</v>
          </cell>
        </row>
        <row r="2198">
          <cell r="M2198" t="str">
            <v>단  가</v>
          </cell>
        </row>
        <row r="2199">
          <cell r="M2199">
            <v>1838</v>
          </cell>
        </row>
        <row r="2200">
          <cell r="M2200">
            <v>2010</v>
          </cell>
        </row>
        <row r="2201">
          <cell r="M2201">
            <v>2010</v>
          </cell>
        </row>
        <row r="2202">
          <cell r="M2202">
            <v>4120</v>
          </cell>
        </row>
        <row r="2203">
          <cell r="M2203">
            <v>4120</v>
          </cell>
        </row>
        <row r="2204">
          <cell r="M2204">
            <v>500</v>
          </cell>
        </row>
        <row r="2205">
          <cell r="M2205">
            <v>500</v>
          </cell>
        </row>
        <row r="2206">
          <cell r="M2206">
            <v>1493</v>
          </cell>
        </row>
        <row r="2207">
          <cell r="M2207">
            <v>1493</v>
          </cell>
        </row>
        <row r="2228">
          <cell r="M2228" t="str">
            <v xml:space="preserve">     재     료     비</v>
          </cell>
        </row>
        <row r="2229">
          <cell r="M2229" t="str">
            <v>단  가</v>
          </cell>
        </row>
        <row r="2249">
          <cell r="M2249" t="str">
            <v xml:space="preserve"> </v>
          </cell>
        </row>
        <row r="2254">
          <cell r="M2254" t="str">
            <v xml:space="preserve">     재     료     비</v>
          </cell>
        </row>
        <row r="2255">
          <cell r="M2255" t="str">
            <v>단  가</v>
          </cell>
        </row>
        <row r="2256">
          <cell r="M2256">
            <v>66</v>
          </cell>
        </row>
        <row r="2257">
          <cell r="M2257">
            <v>66</v>
          </cell>
        </row>
        <row r="2258">
          <cell r="M2258">
            <v>682</v>
          </cell>
        </row>
        <row r="2259">
          <cell r="M2259">
            <v>682</v>
          </cell>
        </row>
        <row r="2260">
          <cell r="M2260">
            <v>1082</v>
          </cell>
        </row>
        <row r="2261">
          <cell r="M2261">
            <v>1082</v>
          </cell>
        </row>
        <row r="2262">
          <cell r="M2262">
            <v>0</v>
          </cell>
        </row>
        <row r="2263">
          <cell r="M2263">
            <v>0</v>
          </cell>
        </row>
        <row r="2264">
          <cell r="M2264">
            <v>201</v>
          </cell>
        </row>
        <row r="2265">
          <cell r="M2265">
            <v>201</v>
          </cell>
        </row>
        <row r="2266">
          <cell r="M2266">
            <v>280</v>
          </cell>
        </row>
        <row r="2267">
          <cell r="M2267">
            <v>280</v>
          </cell>
        </row>
        <row r="2268">
          <cell r="M2268">
            <v>0</v>
          </cell>
        </row>
        <row r="2269">
          <cell r="M2269">
            <v>0</v>
          </cell>
        </row>
        <row r="2270">
          <cell r="M2270">
            <v>524</v>
          </cell>
        </row>
        <row r="2271">
          <cell r="M2271">
            <v>524</v>
          </cell>
        </row>
        <row r="2272">
          <cell r="M2272">
            <v>96</v>
          </cell>
        </row>
        <row r="2273">
          <cell r="M2273">
            <v>96</v>
          </cell>
        </row>
        <row r="2275">
          <cell r="M2275" t="str">
            <v xml:space="preserve">     재     료     비</v>
          </cell>
        </row>
        <row r="2276">
          <cell r="M2276" t="str">
            <v>단  가</v>
          </cell>
        </row>
        <row r="2277">
          <cell r="M2277">
            <v>219</v>
          </cell>
        </row>
        <row r="2278">
          <cell r="M2278">
            <v>219</v>
          </cell>
        </row>
        <row r="2279">
          <cell r="M2279">
            <v>344</v>
          </cell>
        </row>
        <row r="2280">
          <cell r="M2280">
            <v>344</v>
          </cell>
        </row>
        <row r="2281">
          <cell r="M2281">
            <v>814</v>
          </cell>
        </row>
        <row r="2282">
          <cell r="M2282">
            <v>814</v>
          </cell>
        </row>
        <row r="2283">
          <cell r="M2283">
            <v>76</v>
          </cell>
        </row>
        <row r="2284">
          <cell r="M2284">
            <v>76</v>
          </cell>
        </row>
        <row r="2285">
          <cell r="M2285">
            <v>2554</v>
          </cell>
        </row>
        <row r="2286">
          <cell r="M2286">
            <v>2554</v>
          </cell>
        </row>
        <row r="2301">
          <cell r="M2301" t="str">
            <v xml:space="preserve"> </v>
          </cell>
        </row>
        <row r="2306">
          <cell r="M2306" t="str">
            <v xml:space="preserve">     재     료     비</v>
          </cell>
        </row>
        <row r="2307">
          <cell r="M2307" t="str">
            <v>단  가</v>
          </cell>
        </row>
        <row r="2308">
          <cell r="M2308">
            <v>66</v>
          </cell>
        </row>
        <row r="2309">
          <cell r="M2309">
            <v>66</v>
          </cell>
        </row>
        <row r="2310">
          <cell r="M2310">
            <v>0</v>
          </cell>
        </row>
        <row r="2311">
          <cell r="M2311">
            <v>0</v>
          </cell>
        </row>
        <row r="2312">
          <cell r="M2312">
            <v>76</v>
          </cell>
        </row>
        <row r="2313">
          <cell r="M2313">
            <v>76</v>
          </cell>
        </row>
        <row r="2314">
          <cell r="M2314">
            <v>150</v>
          </cell>
        </row>
        <row r="2315">
          <cell r="M2315">
            <v>150</v>
          </cell>
        </row>
        <row r="2316">
          <cell r="M2316">
            <v>127</v>
          </cell>
        </row>
        <row r="2317">
          <cell r="M2317">
            <v>127</v>
          </cell>
        </row>
        <row r="2318">
          <cell r="M2318">
            <v>814</v>
          </cell>
        </row>
        <row r="2319">
          <cell r="M2319">
            <v>814</v>
          </cell>
        </row>
        <row r="2320">
          <cell r="M2320">
            <v>469</v>
          </cell>
        </row>
        <row r="2321">
          <cell r="M2321">
            <v>469</v>
          </cell>
        </row>
        <row r="2322">
          <cell r="M2322">
            <v>973</v>
          </cell>
        </row>
        <row r="2323">
          <cell r="M2323">
            <v>973</v>
          </cell>
        </row>
        <row r="2324">
          <cell r="M2324">
            <v>973</v>
          </cell>
        </row>
        <row r="2325">
          <cell r="M2325">
            <v>973</v>
          </cell>
        </row>
        <row r="2326">
          <cell r="M2326">
            <v>4359</v>
          </cell>
        </row>
        <row r="2328">
          <cell r="M2328" t="str">
            <v xml:space="preserve">     재     료     비</v>
          </cell>
        </row>
        <row r="2329">
          <cell r="M2329" t="str">
            <v>단  가</v>
          </cell>
        </row>
        <row r="2330">
          <cell r="M2330">
            <v>1613.3230314000002</v>
          </cell>
        </row>
        <row r="2331">
          <cell r="M2331">
            <v>2.5710000000000002</v>
          </cell>
        </row>
        <row r="2332">
          <cell r="M2332">
            <v>2.5710000000000002</v>
          </cell>
        </row>
        <row r="2333">
          <cell r="M2333">
            <v>84</v>
          </cell>
        </row>
        <row r="2334">
          <cell r="M2334">
            <v>84</v>
          </cell>
        </row>
        <row r="2335">
          <cell r="M2335">
            <v>11064</v>
          </cell>
        </row>
        <row r="2336">
          <cell r="M2336">
            <v>11064</v>
          </cell>
        </row>
        <row r="2337">
          <cell r="M2337">
            <v>12282</v>
          </cell>
        </row>
        <row r="2338">
          <cell r="M2338">
            <v>12282</v>
          </cell>
        </row>
        <row r="2339">
          <cell r="M2339">
            <v>21753</v>
          </cell>
        </row>
        <row r="2340">
          <cell r="M2340">
            <v>21753</v>
          </cell>
        </row>
        <row r="2341">
          <cell r="M2341">
            <v>6416</v>
          </cell>
        </row>
        <row r="2342">
          <cell r="M2342">
            <v>6416</v>
          </cell>
        </row>
        <row r="2343">
          <cell r="M2343">
            <v>1838</v>
          </cell>
        </row>
        <row r="2344">
          <cell r="M2344">
            <v>1838</v>
          </cell>
        </row>
        <row r="2345">
          <cell r="M2345">
            <v>101000</v>
          </cell>
        </row>
        <row r="2346">
          <cell r="M2346">
            <v>101000</v>
          </cell>
        </row>
        <row r="2347">
          <cell r="M2347">
            <v>154440</v>
          </cell>
        </row>
        <row r="2348">
          <cell r="M2348">
            <v>154440</v>
          </cell>
        </row>
        <row r="2349">
          <cell r="M2349">
            <v>23000</v>
          </cell>
        </row>
        <row r="2350">
          <cell r="M2350">
            <v>23000</v>
          </cell>
        </row>
        <row r="2351">
          <cell r="M2351">
            <v>21879</v>
          </cell>
        </row>
        <row r="2352">
          <cell r="M2352">
            <v>21879</v>
          </cell>
        </row>
        <row r="2353">
          <cell r="M2353">
            <v>17693</v>
          </cell>
        </row>
        <row r="2355">
          <cell r="M2355" t="str">
            <v xml:space="preserve">     재     료     비</v>
          </cell>
        </row>
        <row r="2356">
          <cell r="M2356" t="str">
            <v>단  가</v>
          </cell>
        </row>
        <row r="2357">
          <cell r="M2357">
            <v>17693</v>
          </cell>
        </row>
        <row r="2358">
          <cell r="M2358">
            <v>2010</v>
          </cell>
        </row>
        <row r="2359">
          <cell r="M2359">
            <v>2010</v>
          </cell>
        </row>
        <row r="2360">
          <cell r="M2360">
            <v>4120</v>
          </cell>
        </row>
        <row r="2361">
          <cell r="M2361">
            <v>4120</v>
          </cell>
        </row>
        <row r="2362">
          <cell r="M2362">
            <v>1493</v>
          </cell>
        </row>
        <row r="2363">
          <cell r="M2363">
            <v>1493</v>
          </cell>
        </row>
        <row r="2381">
          <cell r="M2381" t="str">
            <v xml:space="preserve"> </v>
          </cell>
        </row>
        <row r="2386">
          <cell r="M2386" t="str">
            <v xml:space="preserve">     재     료     비</v>
          </cell>
        </row>
        <row r="2387">
          <cell r="M2387" t="str">
            <v>단  가</v>
          </cell>
        </row>
        <row r="2388">
          <cell r="M2388">
            <v>66</v>
          </cell>
        </row>
        <row r="2389">
          <cell r="M2389">
            <v>66</v>
          </cell>
        </row>
        <row r="2390">
          <cell r="M2390">
            <v>76</v>
          </cell>
        </row>
        <row r="2391">
          <cell r="M2391">
            <v>76</v>
          </cell>
        </row>
        <row r="2392">
          <cell r="M2392">
            <v>469</v>
          </cell>
        </row>
        <row r="2393">
          <cell r="M2393">
            <v>469</v>
          </cell>
        </row>
        <row r="2394">
          <cell r="M2394">
            <v>973</v>
          </cell>
        </row>
        <row r="2395">
          <cell r="M2395">
            <v>973</v>
          </cell>
        </row>
        <row r="2396">
          <cell r="M2396">
            <v>1613.3230314000002</v>
          </cell>
        </row>
        <row r="2397">
          <cell r="M2397">
            <v>1613.3230314000002</v>
          </cell>
        </row>
        <row r="2398">
          <cell r="M2398">
            <v>2.5710000000000002</v>
          </cell>
        </row>
        <row r="2399">
          <cell r="M2399">
            <v>2.5710000000000002</v>
          </cell>
        </row>
        <row r="2400">
          <cell r="M2400">
            <v>4120</v>
          </cell>
        </row>
        <row r="2401">
          <cell r="M2401">
            <v>4120</v>
          </cell>
        </row>
        <row r="2402">
          <cell r="M2402">
            <v>2010</v>
          </cell>
        </row>
        <row r="2403">
          <cell r="M2403">
            <v>2010</v>
          </cell>
        </row>
        <row r="2412">
          <cell r="M2412" t="str">
            <v xml:space="preserve">     재     료     비</v>
          </cell>
        </row>
        <row r="2413">
          <cell r="M2413" t="str">
            <v>단  가</v>
          </cell>
        </row>
        <row r="2433">
          <cell r="M2433" t="str">
            <v xml:space="preserve"> </v>
          </cell>
        </row>
        <row r="2438">
          <cell r="M2438" t="str">
            <v xml:space="preserve">     재     료     비</v>
          </cell>
        </row>
        <row r="2439">
          <cell r="M2439" t="str">
            <v>단  가</v>
          </cell>
        </row>
        <row r="2440">
          <cell r="M2440">
            <v>221173</v>
          </cell>
        </row>
        <row r="2441">
          <cell r="M2441">
            <v>221173</v>
          </cell>
        </row>
        <row r="2442">
          <cell r="M2442">
            <v>232381</v>
          </cell>
        </row>
        <row r="2443">
          <cell r="M2443">
            <v>232381</v>
          </cell>
        </row>
        <row r="2444">
          <cell r="M2444">
            <v>256326</v>
          </cell>
        </row>
        <row r="2445">
          <cell r="M2445">
            <v>256326</v>
          </cell>
        </row>
        <row r="2446">
          <cell r="M2446">
            <v>266194</v>
          </cell>
        </row>
        <row r="2447">
          <cell r="M2447">
            <v>266194</v>
          </cell>
        </row>
        <row r="2459">
          <cell r="M2459" t="str">
            <v xml:space="preserve"> </v>
          </cell>
        </row>
        <row r="2464">
          <cell r="M2464" t="str">
            <v xml:space="preserve">     재     료     비</v>
          </cell>
        </row>
        <row r="2465">
          <cell r="M2465" t="str">
            <v>단  가</v>
          </cell>
        </row>
        <row r="2466">
          <cell r="M2466">
            <v>221173</v>
          </cell>
        </row>
        <row r="2467">
          <cell r="M2467">
            <v>221173</v>
          </cell>
        </row>
        <row r="2468">
          <cell r="M2468">
            <v>232381</v>
          </cell>
        </row>
        <row r="2469">
          <cell r="M2469">
            <v>232381</v>
          </cell>
        </row>
        <row r="2470">
          <cell r="M2470">
            <v>266194</v>
          </cell>
        </row>
        <row r="2471">
          <cell r="M2471">
            <v>266194</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6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적용단가"/>
      <sheetName val="단가표"/>
      <sheetName val="분전단가"/>
      <sheetName val="표지"/>
      <sheetName val="결과"/>
      <sheetName val="원가집계"/>
      <sheetName val="총괄표"/>
      <sheetName val="재집계"/>
      <sheetName val="직재비"/>
      <sheetName val="소요량"/>
      <sheetName val="간재비"/>
      <sheetName val="TON용접재"/>
      <sheetName val="도장면적"/>
      <sheetName val="도장원단"/>
      <sheetName val="작업설"/>
      <sheetName val="노무비"/>
      <sheetName val="일위대가"/>
      <sheetName val="노임단가"/>
      <sheetName val="제간노율"/>
      <sheetName val="제임금"/>
      <sheetName val="제조운반"/>
      <sheetName val="소모품비"/>
      <sheetName val="경비"/>
      <sheetName val="경비배부액"/>
      <sheetName val="경비조정"/>
      <sheetName val="일반관리비율"/>
      <sheetName val="손익"/>
      <sheetName val="제조"/>
      <sheetName val="분전총괄"/>
      <sheetName val="분전재료"/>
      <sheetName val="간재비 (2)"/>
      <sheetName val="분전노무"/>
      <sheetName val="분전노무단가"/>
      <sheetName val="분전공수"/>
      <sheetName val="소모품비 (2)"/>
      <sheetName val="경비 (2)"/>
      <sheetName val="경비배부액 (2)"/>
      <sheetName val="경비조정 (2)"/>
      <sheetName val="손익 (2)"/>
      <sheetName val="제조 (2)"/>
      <sheetName val="工총괄"/>
      <sheetName val="설재료"/>
      <sheetName val="설노집"/>
      <sheetName val="설노무"/>
      <sheetName val="일위"/>
      <sheetName val="설노임"/>
      <sheetName val="설간노"/>
      <sheetName val="20간노율"/>
      <sheetName val="工경비"/>
      <sheetName val="20경비율"/>
      <sheetName val="20완성공사율 (1)"/>
      <sheetName val="20완성공사율(2)"/>
      <sheetName val="운반비"/>
      <sheetName val="평균거리"/>
      <sheetName val="장비"/>
      <sheetName val="20산재율"/>
      <sheetName val="20안전관리율"/>
      <sheetName val="20관리비율"/>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ow r="1">
          <cell r="A1" t="str">
            <v>&lt; 표 Ⅶ-3-8 &gt;</v>
          </cell>
        </row>
        <row r="2">
          <cell r="A2" t="str">
            <v>일반관리비 및 이윤 비율 명세표</v>
          </cell>
        </row>
        <row r="5">
          <cell r="A5" t="str">
            <v xml:space="preserve"> 공  사  구  분</v>
          </cell>
          <cell r="B5" t="str">
            <v>공   사   원   가</v>
          </cell>
          <cell r="C5" t="str">
            <v>일반관리비 요율</v>
          </cell>
          <cell r="D5" t="str">
            <v>이  윤  율</v>
          </cell>
        </row>
        <row r="7">
          <cell r="A7" t="str">
            <v xml:space="preserve">  일반건설공사</v>
          </cell>
          <cell r="B7" t="str">
            <v>5 억원  미만</v>
          </cell>
          <cell r="C7">
            <v>0.06</v>
          </cell>
          <cell r="D7">
            <v>0.15</v>
          </cell>
        </row>
        <row r="9">
          <cell r="B9" t="str">
            <v>5 억원 ~ 30 억원 미만</v>
          </cell>
          <cell r="C9">
            <v>5.5E-2</v>
          </cell>
          <cell r="D9">
            <v>0.15</v>
          </cell>
        </row>
        <row r="11">
          <cell r="B11" t="str">
            <v>30 억원 이상</v>
          </cell>
          <cell r="C11">
            <v>0.05</v>
          </cell>
          <cell r="D11">
            <v>0.15</v>
          </cell>
        </row>
        <row r="14">
          <cell r="A14" t="str">
            <v xml:space="preserve">  전문·전기·</v>
          </cell>
          <cell r="B14" t="str">
            <v xml:space="preserve"> 5 천만원 미만</v>
          </cell>
          <cell r="C14">
            <v>0.06</v>
          </cell>
          <cell r="D14">
            <v>0.15</v>
          </cell>
        </row>
        <row r="15">
          <cell r="A15" t="str">
            <v xml:space="preserve">  정보통신·소방공사</v>
          </cell>
        </row>
        <row r="16">
          <cell r="A16" t="str">
            <v xml:space="preserve">  및 기타공사</v>
          </cell>
          <cell r="B16" t="str">
            <v xml:space="preserve"> 5 천만원 ~ 3 억원 미만</v>
          </cell>
          <cell r="C16">
            <v>5.5E-2</v>
          </cell>
          <cell r="D16">
            <v>0.15</v>
          </cell>
        </row>
        <row r="18">
          <cell r="B18" t="str">
            <v>3 억원 이상</v>
          </cell>
          <cell r="C18">
            <v>0.05</v>
          </cell>
          <cell r="D18">
            <v>0.15</v>
          </cell>
        </row>
        <row r="20">
          <cell r="A20" t="str">
            <v>주1) 국가를 당사자로하는 계약에 관한 법률 시행규칙 제8조 제1항 및 제2항 참조</v>
          </cell>
        </row>
        <row r="21">
          <cell r="A21" t="str">
            <v>주2) 회계예규 2200.04-105-5(99.9.9) 원가계산에 의한 원가계산 작성준칙</v>
          </cell>
        </row>
        <row r="22">
          <cell r="A22" t="str">
            <v xml:space="preserve">     제19조 및 제20조 참조</v>
          </cell>
        </row>
        <row r="23">
          <cell r="A23" t="str">
            <v>주3) 일반관리비 = (재료비＋노무비＋경비)×비율</v>
          </cell>
        </row>
        <row r="24">
          <cell r="A24" t="str">
            <v>주4) 이      윤 = (노무비＋경비＋일반관리비)×비율</v>
          </cell>
        </row>
      </sheetData>
    </sheetDataSet>
  </externalBook>
</externalLink>
</file>

<file path=xl/externalLinks/externalLink6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집"/>
      <sheetName val="내"/>
      <sheetName val="목록"/>
      <sheetName val="일위"/>
      <sheetName val="단가"/>
      <sheetName val="산출서"/>
    </sheetNames>
    <sheetDataSet>
      <sheetData sheetId="0" refreshError="1"/>
      <sheetData sheetId="1" refreshError="1"/>
      <sheetData sheetId="2"/>
      <sheetData sheetId="3" refreshError="1"/>
      <sheetData sheetId="4">
        <row r="4">
          <cell r="A4" t="str">
            <v>샌드위치흡음판넬75tm2</v>
          </cell>
          <cell r="B4" t="str">
            <v>샌드위치흡음판넬</v>
          </cell>
          <cell r="C4" t="str">
            <v>75t</v>
          </cell>
          <cell r="D4" t="str">
            <v>m2</v>
          </cell>
          <cell r="E4">
            <v>28800</v>
          </cell>
          <cell r="F4">
            <v>430</v>
          </cell>
          <cell r="G4">
            <v>28000</v>
          </cell>
          <cell r="H4">
            <v>392</v>
          </cell>
          <cell r="I4">
            <v>28000</v>
          </cell>
        </row>
        <row r="5">
          <cell r="A5" t="str">
            <v>흡음판넬도아900×2,100개</v>
          </cell>
          <cell r="B5" t="str">
            <v>흡음판넬도아</v>
          </cell>
          <cell r="C5" t="str">
            <v>900×2,100</v>
          </cell>
          <cell r="D5" t="str">
            <v>개</v>
          </cell>
          <cell r="E5">
            <v>150000</v>
          </cell>
          <cell r="F5">
            <v>430</v>
          </cell>
          <cell r="G5">
            <v>120000</v>
          </cell>
          <cell r="H5">
            <v>392</v>
          </cell>
          <cell r="I5">
            <v>120000</v>
          </cell>
        </row>
        <row r="6">
          <cell r="A6" t="str">
            <v>H-BEAMS100×100×6×8tkg</v>
          </cell>
          <cell r="B6" t="str">
            <v>H-BEAMS</v>
          </cell>
          <cell r="C6" t="str">
            <v>100×100×6×8t</v>
          </cell>
          <cell r="D6" t="str">
            <v>kg</v>
          </cell>
          <cell r="E6">
            <v>410</v>
          </cell>
          <cell r="F6">
            <v>47</v>
          </cell>
          <cell r="G6">
            <v>410</v>
          </cell>
          <cell r="H6">
            <v>48</v>
          </cell>
          <cell r="I6">
            <v>410</v>
          </cell>
        </row>
        <row r="7">
          <cell r="A7" t="str">
            <v>C-CHANNEL100×50×20×2.3tkg</v>
          </cell>
          <cell r="B7" t="str">
            <v>C-CHANNEL</v>
          </cell>
          <cell r="C7" t="str">
            <v>100×50×20×2.3t</v>
          </cell>
          <cell r="D7" t="str">
            <v>kg</v>
          </cell>
          <cell r="E7">
            <v>440</v>
          </cell>
          <cell r="F7">
            <v>49</v>
          </cell>
          <cell r="G7">
            <v>440</v>
          </cell>
          <cell r="H7">
            <v>46</v>
          </cell>
          <cell r="I7">
            <v>440</v>
          </cell>
        </row>
        <row r="8">
          <cell r="A8" t="str">
            <v>L-ANGLES100×100×10tkg</v>
          </cell>
          <cell r="B8" t="str">
            <v>L-ANGLES</v>
          </cell>
          <cell r="C8" t="str">
            <v>100×100×10t</v>
          </cell>
          <cell r="D8" t="str">
            <v>kg</v>
          </cell>
          <cell r="E8">
            <v>425</v>
          </cell>
          <cell r="F8">
            <v>45</v>
          </cell>
          <cell r="G8">
            <v>420</v>
          </cell>
          <cell r="H8">
            <v>44</v>
          </cell>
          <cell r="I8">
            <v>420</v>
          </cell>
        </row>
        <row r="9">
          <cell r="A9" t="str">
            <v>ㄷ-CHANNEL150×75×6.5tkg</v>
          </cell>
          <cell r="B9" t="str">
            <v>ㄷ-CHANNEL</v>
          </cell>
          <cell r="C9" t="str">
            <v>150×75×6.5t</v>
          </cell>
          <cell r="D9" t="str">
            <v>kg</v>
          </cell>
          <cell r="E9">
            <v>420</v>
          </cell>
          <cell r="F9">
            <v>46</v>
          </cell>
          <cell r="G9">
            <v>430</v>
          </cell>
          <cell r="H9">
            <v>45</v>
          </cell>
          <cell r="I9">
            <v>420</v>
          </cell>
        </row>
        <row r="10">
          <cell r="A10" t="str">
            <v>철판6tkg</v>
          </cell>
          <cell r="B10" t="str">
            <v>철판</v>
          </cell>
          <cell r="C10" t="str">
            <v>6t</v>
          </cell>
          <cell r="D10" t="str">
            <v>kg</v>
          </cell>
          <cell r="E10">
            <v>410</v>
          </cell>
          <cell r="F10">
            <v>50</v>
          </cell>
          <cell r="G10">
            <v>401</v>
          </cell>
          <cell r="H10">
            <v>52</v>
          </cell>
          <cell r="I10">
            <v>401</v>
          </cell>
        </row>
        <row r="11">
          <cell r="A11" t="str">
            <v>RDDφ12mmEA</v>
          </cell>
          <cell r="B11" t="str">
            <v>RDD</v>
          </cell>
          <cell r="C11" t="str">
            <v>φ12mm</v>
          </cell>
          <cell r="D11" t="str">
            <v>EA</v>
          </cell>
          <cell r="E11">
            <v>2500</v>
          </cell>
          <cell r="F11">
            <v>73</v>
          </cell>
          <cell r="I11">
            <v>2500</v>
          </cell>
        </row>
        <row r="12">
          <cell r="A12" t="str">
            <v>RDDφ9mmEA</v>
          </cell>
          <cell r="B12" t="str">
            <v>RDD</v>
          </cell>
          <cell r="C12" t="str">
            <v>φ9mm</v>
          </cell>
          <cell r="D12" t="str">
            <v>EA</v>
          </cell>
          <cell r="E12">
            <v>2500</v>
          </cell>
          <cell r="F12">
            <v>73</v>
          </cell>
          <cell r="I12">
            <v>2500</v>
          </cell>
        </row>
        <row r="13">
          <cell r="A13" t="str">
            <v>앙카볼트φ12mm개</v>
          </cell>
          <cell r="B13" t="str">
            <v>앙카볼트</v>
          </cell>
          <cell r="C13" t="str">
            <v>φ12mm</v>
          </cell>
          <cell r="D13" t="str">
            <v>개</v>
          </cell>
          <cell r="E13">
            <v>1500</v>
          </cell>
          <cell r="F13">
            <v>77</v>
          </cell>
          <cell r="G13">
            <v>1680</v>
          </cell>
          <cell r="H13">
            <v>93</v>
          </cell>
          <cell r="I13">
            <v>1500</v>
          </cell>
        </row>
        <row r="14">
          <cell r="A14" t="str">
            <v>T-BARm</v>
          </cell>
          <cell r="B14" t="str">
            <v>T-BAR</v>
          </cell>
          <cell r="D14" t="str">
            <v>m</v>
          </cell>
          <cell r="E14">
            <v>3200</v>
          </cell>
          <cell r="F14">
            <v>482</v>
          </cell>
          <cell r="G14">
            <v>3200</v>
          </cell>
          <cell r="H14">
            <v>397</v>
          </cell>
          <cell r="I14">
            <v>3200</v>
          </cell>
        </row>
        <row r="15">
          <cell r="A15" t="str">
            <v>코너후레싱158×158×0.8tm</v>
          </cell>
          <cell r="B15" t="str">
            <v>코너후레싱</v>
          </cell>
          <cell r="C15" t="str">
            <v>158×158×0.8t</v>
          </cell>
          <cell r="D15" t="str">
            <v>m</v>
          </cell>
          <cell r="E15">
            <v>3880</v>
          </cell>
          <cell r="F15">
            <v>429</v>
          </cell>
          <cell r="G15">
            <v>3880</v>
          </cell>
          <cell r="H15">
            <v>392</v>
          </cell>
          <cell r="I15">
            <v>3880</v>
          </cell>
        </row>
        <row r="16">
          <cell r="A16" t="str">
            <v>용접봉kg</v>
          </cell>
          <cell r="B16" t="str">
            <v>용접봉</v>
          </cell>
          <cell r="D16" t="str">
            <v>kg</v>
          </cell>
          <cell r="E16">
            <v>1390</v>
          </cell>
          <cell r="F16">
            <v>815</v>
          </cell>
          <cell r="G16">
            <v>1210</v>
          </cell>
          <cell r="H16">
            <v>1114</v>
          </cell>
          <cell r="I16">
            <v>1210</v>
          </cell>
        </row>
        <row r="17">
          <cell r="A17" t="str">
            <v>산소ℓ</v>
          </cell>
          <cell r="B17" t="str">
            <v>산소</v>
          </cell>
          <cell r="D17" t="str">
            <v>ℓ</v>
          </cell>
          <cell r="E17">
            <v>2</v>
          </cell>
          <cell r="F17">
            <v>1107</v>
          </cell>
          <cell r="G17">
            <v>2</v>
          </cell>
          <cell r="H17">
            <v>1192</v>
          </cell>
          <cell r="I17">
            <v>2</v>
          </cell>
        </row>
        <row r="18">
          <cell r="A18" t="str">
            <v>아세틸렌kg</v>
          </cell>
          <cell r="B18" t="str">
            <v>아세틸렌</v>
          </cell>
          <cell r="D18" t="str">
            <v>kg</v>
          </cell>
          <cell r="E18">
            <v>9200</v>
          </cell>
          <cell r="F18">
            <v>1107</v>
          </cell>
          <cell r="G18">
            <v>10000</v>
          </cell>
          <cell r="H18">
            <v>1192</v>
          </cell>
          <cell r="I18">
            <v>9200</v>
          </cell>
        </row>
        <row r="19">
          <cell r="A19" t="str">
            <v>용접기손료hr</v>
          </cell>
          <cell r="B19" t="str">
            <v>용접기손료</v>
          </cell>
          <cell r="D19" t="str">
            <v>hr</v>
          </cell>
          <cell r="E19">
            <v>123</v>
          </cell>
          <cell r="F19" t="str">
            <v>적산 709</v>
          </cell>
          <cell r="I19">
            <v>123</v>
          </cell>
        </row>
        <row r="20">
          <cell r="A20" t="str">
            <v>전력소요량kwh</v>
          </cell>
          <cell r="B20" t="str">
            <v>전력소요량</v>
          </cell>
          <cell r="D20" t="str">
            <v>kwh</v>
          </cell>
          <cell r="E20">
            <v>68.599999999999994</v>
          </cell>
          <cell r="F20" t="str">
            <v>2권 178</v>
          </cell>
          <cell r="I20">
            <v>68.599999999999994</v>
          </cell>
        </row>
        <row r="21">
          <cell r="A21" t="str">
            <v>녹막이페인트KSM-5311 2종ℓ</v>
          </cell>
          <cell r="B21" t="str">
            <v>녹막이페인트</v>
          </cell>
          <cell r="C21" t="str">
            <v>KSM-5311 2종</v>
          </cell>
          <cell r="D21" t="str">
            <v>ℓ</v>
          </cell>
          <cell r="E21">
            <v>5787</v>
          </cell>
          <cell r="F21">
            <v>340</v>
          </cell>
          <cell r="G21">
            <v>5027</v>
          </cell>
          <cell r="H21">
            <v>440</v>
          </cell>
          <cell r="I21">
            <v>5027</v>
          </cell>
        </row>
        <row r="22">
          <cell r="A22" t="str">
            <v>조합페인트KSM-5312 2급ℓ</v>
          </cell>
          <cell r="B22" t="str">
            <v>조합페인트</v>
          </cell>
          <cell r="C22" t="str">
            <v>KSM-5312 2급</v>
          </cell>
          <cell r="D22" t="str">
            <v>ℓ</v>
          </cell>
          <cell r="E22">
            <v>3981</v>
          </cell>
          <cell r="F22">
            <v>340</v>
          </cell>
          <cell r="G22">
            <v>3388</v>
          </cell>
          <cell r="H22">
            <v>440</v>
          </cell>
          <cell r="I22">
            <v>3388</v>
          </cell>
        </row>
        <row r="23">
          <cell r="A23" t="str">
            <v>페인트신너KSM-5319 2종ℓ</v>
          </cell>
          <cell r="B23" t="str">
            <v>페인트신너</v>
          </cell>
          <cell r="C23" t="str">
            <v>KSM-5319 2종</v>
          </cell>
          <cell r="D23" t="str">
            <v>ℓ</v>
          </cell>
          <cell r="E23">
            <v>1283</v>
          </cell>
          <cell r="F23">
            <v>340</v>
          </cell>
          <cell r="G23">
            <v>1283</v>
          </cell>
          <cell r="H23">
            <v>443</v>
          </cell>
          <cell r="I23">
            <v>1283</v>
          </cell>
        </row>
        <row r="24">
          <cell r="A24" t="str">
            <v>퍼티kg</v>
          </cell>
          <cell r="B24" t="str">
            <v>퍼티</v>
          </cell>
          <cell r="D24" t="str">
            <v>kg</v>
          </cell>
          <cell r="E24">
            <v>2143</v>
          </cell>
          <cell r="F24">
            <v>344</v>
          </cell>
          <cell r="G24">
            <v>2143</v>
          </cell>
          <cell r="H24">
            <v>446</v>
          </cell>
          <cell r="I24">
            <v>2143</v>
          </cell>
        </row>
        <row r="25">
          <cell r="A25" t="str">
            <v>연마지#120매</v>
          </cell>
          <cell r="B25" t="str">
            <v>연마지</v>
          </cell>
          <cell r="C25" t="str">
            <v>#120</v>
          </cell>
          <cell r="D25" t="str">
            <v>매</v>
          </cell>
          <cell r="E25">
            <v>170</v>
          </cell>
          <cell r="F25">
            <v>844</v>
          </cell>
          <cell r="G25">
            <v>150</v>
          </cell>
          <cell r="H25">
            <v>1142</v>
          </cell>
          <cell r="I25">
            <v>150</v>
          </cell>
        </row>
        <row r="26">
          <cell r="A26" t="str">
            <v>넝마kg</v>
          </cell>
          <cell r="B26" t="str">
            <v>넝마</v>
          </cell>
          <cell r="D26" t="str">
            <v>kg</v>
          </cell>
          <cell r="E26">
            <v>1500</v>
          </cell>
          <cell r="F26">
            <v>1190</v>
          </cell>
          <cell r="I26">
            <v>1500</v>
          </cell>
        </row>
        <row r="27">
          <cell r="A27" t="str">
            <v>가솔린ℓ</v>
          </cell>
          <cell r="B27" t="str">
            <v>가솔린</v>
          </cell>
          <cell r="D27" t="str">
            <v>ℓ</v>
          </cell>
          <cell r="E27">
            <v>1186</v>
          </cell>
          <cell r="F27">
            <v>1106</v>
          </cell>
          <cell r="G27">
            <v>1327</v>
          </cell>
          <cell r="H27">
            <v>1191</v>
          </cell>
          <cell r="I27">
            <v>1186</v>
          </cell>
        </row>
        <row r="28">
          <cell r="A28" t="str">
            <v/>
          </cell>
        </row>
        <row r="29">
          <cell r="A29" t="str">
            <v>내장공인</v>
          </cell>
          <cell r="B29" t="str">
            <v>내장공</v>
          </cell>
          <cell r="D29" t="str">
            <v>인</v>
          </cell>
          <cell r="E29">
            <v>82336</v>
          </cell>
          <cell r="F29" t="str">
            <v>건설협회</v>
          </cell>
          <cell r="G29">
            <v>82336</v>
          </cell>
          <cell r="H29" t="str">
            <v>건설협회</v>
          </cell>
          <cell r="I29">
            <v>82336</v>
          </cell>
        </row>
        <row r="30">
          <cell r="A30" t="str">
            <v>보통인부인</v>
          </cell>
          <cell r="B30" t="str">
            <v>보통인부</v>
          </cell>
          <cell r="D30" t="str">
            <v>인</v>
          </cell>
          <cell r="E30">
            <v>50683</v>
          </cell>
          <cell r="F30" t="str">
            <v>건설협회</v>
          </cell>
          <cell r="G30">
            <v>50683</v>
          </cell>
          <cell r="H30" t="str">
            <v>건설협회</v>
          </cell>
          <cell r="I30">
            <v>50683</v>
          </cell>
        </row>
        <row r="31">
          <cell r="A31" t="str">
            <v>철골공인</v>
          </cell>
          <cell r="B31" t="str">
            <v>철골공</v>
          </cell>
          <cell r="D31" t="str">
            <v>인</v>
          </cell>
          <cell r="E31">
            <v>79079</v>
          </cell>
          <cell r="F31" t="str">
            <v>건설협회</v>
          </cell>
          <cell r="G31">
            <v>79079</v>
          </cell>
          <cell r="H31" t="str">
            <v>건설협회</v>
          </cell>
          <cell r="I31">
            <v>79079</v>
          </cell>
        </row>
        <row r="32">
          <cell r="A32" t="str">
            <v>철공인</v>
          </cell>
          <cell r="B32" t="str">
            <v>철공</v>
          </cell>
          <cell r="D32" t="str">
            <v>인</v>
          </cell>
          <cell r="E32">
            <v>85754</v>
          </cell>
          <cell r="F32" t="str">
            <v>건설협회</v>
          </cell>
          <cell r="G32">
            <v>85754</v>
          </cell>
          <cell r="H32" t="str">
            <v>건설협회</v>
          </cell>
          <cell r="I32">
            <v>85754</v>
          </cell>
        </row>
        <row r="33">
          <cell r="A33" t="str">
            <v>용접공인</v>
          </cell>
          <cell r="B33" t="str">
            <v>용접공</v>
          </cell>
          <cell r="D33" t="str">
            <v>인</v>
          </cell>
          <cell r="E33">
            <v>79947</v>
          </cell>
          <cell r="F33" t="str">
            <v>건설협회</v>
          </cell>
          <cell r="G33">
            <v>79947</v>
          </cell>
          <cell r="H33" t="str">
            <v>건설협회</v>
          </cell>
          <cell r="I33">
            <v>79947</v>
          </cell>
        </row>
        <row r="34">
          <cell r="A34" t="str">
            <v>특별인부인</v>
          </cell>
          <cell r="B34" t="str">
            <v>특별인부</v>
          </cell>
          <cell r="D34" t="str">
            <v>인</v>
          </cell>
          <cell r="E34">
            <v>65734</v>
          </cell>
          <cell r="F34" t="str">
            <v>건설협회</v>
          </cell>
          <cell r="G34">
            <v>65734</v>
          </cell>
          <cell r="H34" t="str">
            <v>건설협회</v>
          </cell>
          <cell r="I34">
            <v>65734</v>
          </cell>
        </row>
        <row r="35">
          <cell r="A35" t="str">
            <v>도장공인</v>
          </cell>
          <cell r="B35" t="str">
            <v>도장공</v>
          </cell>
          <cell r="D35" t="str">
            <v>인</v>
          </cell>
          <cell r="E35">
            <v>79956</v>
          </cell>
          <cell r="F35" t="str">
            <v>건설협회</v>
          </cell>
          <cell r="G35">
            <v>79956</v>
          </cell>
          <cell r="H35" t="str">
            <v>건설협회</v>
          </cell>
          <cell r="I35">
            <v>79956</v>
          </cell>
        </row>
        <row r="36">
          <cell r="A36" t="str">
            <v/>
          </cell>
        </row>
      </sheetData>
      <sheetData sheetId="5"/>
    </sheetDataSet>
  </externalBook>
</externalLink>
</file>

<file path=xl/externalLinks/externalLink6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본문"/>
      <sheetName val="개요"/>
      <sheetName val="원가"/>
      <sheetName val="집"/>
      <sheetName val="간노"/>
      <sheetName val="경산"/>
      <sheetName val="경배"/>
      <sheetName val="기"/>
      <sheetName val="내표"/>
      <sheetName val="집 (2)"/>
      <sheetName val="내"/>
      <sheetName val="대표"/>
      <sheetName val="대"/>
      <sheetName val="산근표"/>
      <sheetName val="산근"/>
      <sheetName val="장비표"/>
      <sheetName val="적용기준"/>
      <sheetName val="기계"/>
      <sheetName val="단표"/>
      <sheetName val="단"/>
      <sheetName val="수량표"/>
      <sheetName val="물량"/>
      <sheetName val="철표"/>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ow r="5">
          <cell r="A5" t="str">
            <v>90˚ 엘보φ100ea</v>
          </cell>
          <cell r="B5" t="str">
            <v>90˚ 엘보</v>
          </cell>
          <cell r="C5" t="str">
            <v>φ100</v>
          </cell>
          <cell r="D5" t="str">
            <v>ea</v>
          </cell>
          <cell r="E5">
            <v>1600</v>
          </cell>
          <cell r="F5">
            <v>470</v>
          </cell>
          <cell r="G5">
            <v>1550</v>
          </cell>
          <cell r="H5">
            <v>530</v>
          </cell>
          <cell r="I5">
            <v>1550</v>
          </cell>
        </row>
        <row r="6">
          <cell r="A6" t="str">
            <v>90˚ YT관φ100ea</v>
          </cell>
          <cell r="B6" t="str">
            <v>90˚ YT관</v>
          </cell>
          <cell r="C6" t="str">
            <v>φ100</v>
          </cell>
          <cell r="D6" t="str">
            <v>ea</v>
          </cell>
          <cell r="E6">
            <v>3180</v>
          </cell>
          <cell r="F6">
            <v>470</v>
          </cell>
          <cell r="G6">
            <v>3100</v>
          </cell>
          <cell r="H6">
            <v>530</v>
          </cell>
          <cell r="I6">
            <v>3100</v>
          </cell>
        </row>
        <row r="7">
          <cell r="A7" t="str">
            <v>각재육송㎥</v>
          </cell>
          <cell r="B7" t="str">
            <v>각재</v>
          </cell>
          <cell r="C7" t="str">
            <v>육송</v>
          </cell>
          <cell r="D7" t="str">
            <v>㎥</v>
          </cell>
          <cell r="E7">
            <v>240000</v>
          </cell>
          <cell r="F7">
            <v>106</v>
          </cell>
          <cell r="G7">
            <v>195000</v>
          </cell>
          <cell r="H7">
            <v>139</v>
          </cell>
          <cell r="I7">
            <v>195000</v>
          </cell>
        </row>
        <row r="8">
          <cell r="A8" t="str">
            <v>강관48.6㎜×2.4㎜m</v>
          </cell>
          <cell r="B8" t="str">
            <v>강관</v>
          </cell>
          <cell r="C8" t="str">
            <v>48.6㎜×2.4㎜</v>
          </cell>
          <cell r="D8" t="str">
            <v>m</v>
          </cell>
          <cell r="E8">
            <v>1583</v>
          </cell>
          <cell r="F8">
            <v>108</v>
          </cell>
          <cell r="G8">
            <v>1550</v>
          </cell>
          <cell r="H8">
            <v>143</v>
          </cell>
          <cell r="I8">
            <v>1550</v>
          </cell>
        </row>
        <row r="9">
          <cell r="A9" t="str">
            <v>강관동바리48.6㎜×2.4㎜본</v>
          </cell>
          <cell r="B9" t="str">
            <v>강관동바리</v>
          </cell>
          <cell r="C9" t="str">
            <v>48.6㎜×2.4㎜</v>
          </cell>
          <cell r="D9" t="str">
            <v>본</v>
          </cell>
          <cell r="E9">
            <v>8500</v>
          </cell>
          <cell r="F9">
            <v>109</v>
          </cell>
          <cell r="G9">
            <v>8500</v>
          </cell>
          <cell r="H9">
            <v>143</v>
          </cell>
          <cell r="I9">
            <v>8500</v>
          </cell>
        </row>
        <row r="10">
          <cell r="A10" t="str">
            <v>경질스치로폴80㎜㎡</v>
          </cell>
          <cell r="B10" t="str">
            <v>경질스치로폴</v>
          </cell>
          <cell r="C10" t="str">
            <v>80㎜</v>
          </cell>
          <cell r="D10" t="str">
            <v>㎡</v>
          </cell>
          <cell r="E10">
            <v>5432</v>
          </cell>
          <cell r="F10">
            <v>376</v>
          </cell>
          <cell r="G10">
            <v>4888</v>
          </cell>
          <cell r="H10">
            <v>452</v>
          </cell>
          <cell r="I10">
            <v>4888</v>
          </cell>
        </row>
        <row r="11">
          <cell r="A11" t="str">
            <v>내수합판12㎜㎡</v>
          </cell>
          <cell r="B11" t="str">
            <v>내수합판</v>
          </cell>
          <cell r="C11" t="str">
            <v>12㎜</v>
          </cell>
          <cell r="D11" t="str">
            <v>㎡</v>
          </cell>
          <cell r="E11">
            <v>5442</v>
          </cell>
          <cell r="F11">
            <v>367</v>
          </cell>
          <cell r="G11">
            <v>5976</v>
          </cell>
          <cell r="H11">
            <v>464</v>
          </cell>
          <cell r="I11">
            <v>5442</v>
          </cell>
        </row>
        <row r="12">
          <cell r="A12" t="str">
            <v>레미콘25-210-12㎥</v>
          </cell>
          <cell r="B12" t="str">
            <v>레미콘</v>
          </cell>
          <cell r="C12" t="str">
            <v>25-210-12</v>
          </cell>
          <cell r="D12" t="str">
            <v>㎥</v>
          </cell>
          <cell r="E12">
            <v>45590</v>
          </cell>
          <cell r="F12">
            <v>99</v>
          </cell>
          <cell r="G12">
            <v>46180</v>
          </cell>
          <cell r="H12">
            <v>116</v>
          </cell>
          <cell r="I12">
            <v>45590</v>
          </cell>
        </row>
        <row r="13">
          <cell r="A13" t="str">
            <v>레미콘40-135-8㎥</v>
          </cell>
          <cell r="B13" t="str">
            <v>레미콘</v>
          </cell>
          <cell r="C13" t="str">
            <v>40-135-8</v>
          </cell>
          <cell r="D13" t="str">
            <v>㎥</v>
          </cell>
          <cell r="G13">
            <v>36690</v>
          </cell>
          <cell r="H13">
            <v>119</v>
          </cell>
          <cell r="I13">
            <v>36690</v>
          </cell>
        </row>
        <row r="14">
          <cell r="A14" t="str">
            <v>목재육송㎥</v>
          </cell>
          <cell r="B14" t="str">
            <v>목재</v>
          </cell>
          <cell r="C14" t="str">
            <v>육송</v>
          </cell>
          <cell r="D14" t="str">
            <v>㎥</v>
          </cell>
          <cell r="E14">
            <v>240000</v>
          </cell>
          <cell r="F14">
            <v>106</v>
          </cell>
          <cell r="G14">
            <v>195000</v>
          </cell>
          <cell r="H14">
            <v>139</v>
          </cell>
          <cell r="I14">
            <v>195000</v>
          </cell>
        </row>
        <row r="15">
          <cell r="A15" t="str">
            <v>못N75㎏</v>
          </cell>
          <cell r="B15" t="str">
            <v>못</v>
          </cell>
          <cell r="C15" t="str">
            <v>N75</v>
          </cell>
          <cell r="D15" t="str">
            <v>㎏</v>
          </cell>
          <cell r="E15">
            <v>536</v>
          </cell>
          <cell r="F15">
            <v>70</v>
          </cell>
          <cell r="G15">
            <v>660</v>
          </cell>
          <cell r="H15">
            <v>69</v>
          </cell>
          <cell r="I15">
            <v>536</v>
          </cell>
        </row>
        <row r="16">
          <cell r="A16" t="str">
            <v>받침철물개</v>
          </cell>
          <cell r="B16" t="str">
            <v>받침철물</v>
          </cell>
          <cell r="D16" t="str">
            <v>개</v>
          </cell>
          <cell r="E16">
            <v>1000</v>
          </cell>
          <cell r="F16">
            <v>108</v>
          </cell>
          <cell r="G16">
            <v>100</v>
          </cell>
          <cell r="H16">
            <v>143</v>
          </cell>
          <cell r="I16">
            <v>100</v>
          </cell>
        </row>
        <row r="17">
          <cell r="A17" t="str">
            <v>발판PSP폭42㎝ L=3.04m매</v>
          </cell>
          <cell r="B17" t="str">
            <v>발판</v>
          </cell>
          <cell r="C17" t="str">
            <v>PSP폭42㎝ L=3.04m</v>
          </cell>
          <cell r="D17" t="str">
            <v>매</v>
          </cell>
          <cell r="E17">
            <v>15000</v>
          </cell>
          <cell r="F17">
            <v>108</v>
          </cell>
          <cell r="G17">
            <v>24000</v>
          </cell>
          <cell r="H17">
            <v>146</v>
          </cell>
          <cell r="I17">
            <v>15000</v>
          </cell>
        </row>
        <row r="18">
          <cell r="A18" t="str">
            <v>스위치1로 1구ea</v>
          </cell>
          <cell r="B18" t="str">
            <v>스위치</v>
          </cell>
          <cell r="C18" t="str">
            <v>1로 1구</v>
          </cell>
          <cell r="D18" t="str">
            <v>ea</v>
          </cell>
          <cell r="E18">
            <v>1260</v>
          </cell>
          <cell r="F18">
            <v>950</v>
          </cell>
          <cell r="I18">
            <v>1260</v>
          </cell>
        </row>
        <row r="19">
          <cell r="A19" t="str">
            <v>아우트레트 Box4각 54ea</v>
          </cell>
          <cell r="B19" t="str">
            <v>아우트레트 Box</v>
          </cell>
          <cell r="C19" t="str">
            <v>4각 54</v>
          </cell>
          <cell r="D19" t="str">
            <v>ea</v>
          </cell>
          <cell r="E19">
            <v>1240</v>
          </cell>
          <cell r="F19">
            <v>897</v>
          </cell>
          <cell r="G19">
            <v>832</v>
          </cell>
          <cell r="H19">
            <v>843</v>
          </cell>
          <cell r="I19">
            <v>832</v>
          </cell>
        </row>
        <row r="20">
          <cell r="A20" t="str">
            <v>아우트레트 Box8각 54ea</v>
          </cell>
          <cell r="B20" t="str">
            <v>아우트레트 Box</v>
          </cell>
          <cell r="C20" t="str">
            <v>8각 54</v>
          </cell>
          <cell r="D20" t="str">
            <v>ea</v>
          </cell>
          <cell r="E20">
            <v>1240</v>
          </cell>
          <cell r="F20">
            <v>897</v>
          </cell>
          <cell r="G20">
            <v>714</v>
          </cell>
          <cell r="H20">
            <v>843</v>
          </cell>
          <cell r="I20">
            <v>714</v>
          </cell>
        </row>
        <row r="21">
          <cell r="A21" t="str">
            <v>아우트레트 BoxS/W 15ea</v>
          </cell>
          <cell r="B21" t="str">
            <v>아우트레트 Box</v>
          </cell>
          <cell r="C21" t="str">
            <v>S/W 15</v>
          </cell>
          <cell r="D21" t="str">
            <v>ea</v>
          </cell>
          <cell r="E21">
            <v>1280</v>
          </cell>
          <cell r="F21">
            <v>897</v>
          </cell>
          <cell r="G21">
            <v>654</v>
          </cell>
          <cell r="H21">
            <v>843</v>
          </cell>
          <cell r="I21">
            <v>654</v>
          </cell>
        </row>
        <row r="22">
          <cell r="A22" t="str">
            <v>이음철물개</v>
          </cell>
          <cell r="B22" t="str">
            <v>이음철물</v>
          </cell>
          <cell r="D22" t="str">
            <v>개</v>
          </cell>
          <cell r="E22">
            <v>500</v>
          </cell>
          <cell r="F22">
            <v>108</v>
          </cell>
          <cell r="G22">
            <v>450</v>
          </cell>
          <cell r="H22">
            <v>143</v>
          </cell>
          <cell r="I22">
            <v>450</v>
          </cell>
        </row>
        <row r="23">
          <cell r="A23" t="str">
            <v>자갈㎥</v>
          </cell>
          <cell r="B23" t="str">
            <v>자갈</v>
          </cell>
          <cell r="D23" t="str">
            <v>㎥</v>
          </cell>
          <cell r="E23">
            <v>19500</v>
          </cell>
          <cell r="F23">
            <v>96</v>
          </cell>
          <cell r="G23">
            <v>20000</v>
          </cell>
          <cell r="H23">
            <v>111</v>
          </cell>
          <cell r="I23">
            <v>19500</v>
          </cell>
        </row>
        <row r="24">
          <cell r="A24" t="str">
            <v>잡석㎥</v>
          </cell>
          <cell r="B24" t="str">
            <v>잡석</v>
          </cell>
          <cell r="D24" t="str">
            <v>㎥</v>
          </cell>
          <cell r="G24">
            <v>18000</v>
          </cell>
          <cell r="H24">
            <v>111</v>
          </cell>
          <cell r="I24">
            <v>18000</v>
          </cell>
        </row>
        <row r="25">
          <cell r="A25" t="str">
            <v>전선관HI VE 22㎜m</v>
          </cell>
          <cell r="B25" t="str">
            <v>전선관</v>
          </cell>
          <cell r="C25" t="str">
            <v>HI VE 22㎜</v>
          </cell>
          <cell r="D25" t="str">
            <v>m</v>
          </cell>
          <cell r="E25">
            <v>345</v>
          </cell>
          <cell r="F25">
            <v>882</v>
          </cell>
          <cell r="G25">
            <v>448</v>
          </cell>
          <cell r="H25">
            <v>839</v>
          </cell>
          <cell r="I25">
            <v>345</v>
          </cell>
        </row>
        <row r="26">
          <cell r="A26" t="str">
            <v>조임철물직교,자재개</v>
          </cell>
          <cell r="B26" t="str">
            <v>조임철물</v>
          </cell>
          <cell r="C26" t="str">
            <v>직교,자재</v>
          </cell>
          <cell r="D26" t="str">
            <v>개</v>
          </cell>
          <cell r="E26">
            <v>800</v>
          </cell>
          <cell r="F26">
            <v>108</v>
          </cell>
          <cell r="G26">
            <v>730</v>
          </cell>
          <cell r="H26">
            <v>143</v>
          </cell>
          <cell r="I26">
            <v>730</v>
          </cell>
        </row>
        <row r="27">
          <cell r="A27" t="str">
            <v>철근SD 10ton</v>
          </cell>
          <cell r="B27" t="str">
            <v>철근</v>
          </cell>
          <cell r="C27" t="str">
            <v>SD 10</v>
          </cell>
          <cell r="D27" t="str">
            <v>ton</v>
          </cell>
          <cell r="E27">
            <v>300000</v>
          </cell>
          <cell r="F27">
            <v>42</v>
          </cell>
          <cell r="G27">
            <v>305000</v>
          </cell>
          <cell r="H27">
            <v>43</v>
          </cell>
          <cell r="I27">
            <v>300000</v>
          </cell>
        </row>
        <row r="28">
          <cell r="A28" t="str">
            <v>철근SD 13ton</v>
          </cell>
          <cell r="B28" t="str">
            <v>철근</v>
          </cell>
          <cell r="C28" t="str">
            <v>SD 13</v>
          </cell>
          <cell r="D28" t="str">
            <v>ton</v>
          </cell>
          <cell r="E28">
            <v>295000</v>
          </cell>
          <cell r="F28">
            <v>42</v>
          </cell>
          <cell r="G28">
            <v>300000</v>
          </cell>
          <cell r="H28">
            <v>43</v>
          </cell>
          <cell r="I28">
            <v>295000</v>
          </cell>
        </row>
        <row r="29">
          <cell r="A29" t="str">
            <v>철근SD 16ton</v>
          </cell>
          <cell r="B29" t="str">
            <v>철근</v>
          </cell>
          <cell r="C29" t="str">
            <v>SD 16</v>
          </cell>
          <cell r="D29" t="str">
            <v>ton</v>
          </cell>
          <cell r="E29">
            <v>290000</v>
          </cell>
          <cell r="F29">
            <v>42</v>
          </cell>
          <cell r="G29">
            <v>295000</v>
          </cell>
          <cell r="H29">
            <v>43</v>
          </cell>
          <cell r="I29">
            <v>290000</v>
          </cell>
        </row>
        <row r="30">
          <cell r="A30" t="str">
            <v>철근SD 19ton</v>
          </cell>
          <cell r="B30" t="str">
            <v>철근</v>
          </cell>
          <cell r="C30" t="str">
            <v>SD 19</v>
          </cell>
          <cell r="D30" t="str">
            <v>ton</v>
          </cell>
          <cell r="E30">
            <v>290000</v>
          </cell>
          <cell r="F30">
            <v>42</v>
          </cell>
          <cell r="G30">
            <v>295000</v>
          </cell>
          <cell r="H30">
            <v>43</v>
          </cell>
          <cell r="I30">
            <v>290000</v>
          </cell>
        </row>
        <row r="31">
          <cell r="A31" t="str">
            <v>철물앵커용개</v>
          </cell>
          <cell r="B31" t="str">
            <v>철물</v>
          </cell>
          <cell r="C31" t="str">
            <v>앵커용</v>
          </cell>
          <cell r="D31" t="str">
            <v>개</v>
          </cell>
          <cell r="E31">
            <v>550</v>
          </cell>
          <cell r="F31">
            <v>77</v>
          </cell>
          <cell r="G31">
            <v>550</v>
          </cell>
          <cell r="H31">
            <v>95</v>
          </cell>
          <cell r="I31">
            <v>550</v>
          </cell>
        </row>
        <row r="32">
          <cell r="A32" t="str">
            <v>철선#8㎏</v>
          </cell>
          <cell r="B32" t="str">
            <v>철선</v>
          </cell>
          <cell r="C32" t="str">
            <v>#8</v>
          </cell>
          <cell r="D32" t="str">
            <v>㎏</v>
          </cell>
          <cell r="E32">
            <v>510</v>
          </cell>
          <cell r="F32">
            <v>70</v>
          </cell>
          <cell r="G32">
            <v>550</v>
          </cell>
          <cell r="H32">
            <v>66</v>
          </cell>
          <cell r="I32">
            <v>510</v>
          </cell>
        </row>
        <row r="33">
          <cell r="A33" t="str">
            <v>콘센트250W 2구 접지ea</v>
          </cell>
          <cell r="B33" t="str">
            <v>콘센트</v>
          </cell>
          <cell r="C33" t="str">
            <v>250W 2구 접지</v>
          </cell>
          <cell r="D33" t="str">
            <v>ea</v>
          </cell>
          <cell r="E33">
            <v>1140</v>
          </cell>
          <cell r="F33">
            <v>948</v>
          </cell>
          <cell r="I33">
            <v>1140</v>
          </cell>
        </row>
        <row r="34">
          <cell r="A34" t="str">
            <v>P.E필름0.08㎜,2겹㎡</v>
          </cell>
          <cell r="B34" t="str">
            <v>P.E필름</v>
          </cell>
          <cell r="C34" t="str">
            <v>0.08㎜,2겹</v>
          </cell>
          <cell r="D34" t="str">
            <v>㎡</v>
          </cell>
          <cell r="E34">
            <v>557</v>
          </cell>
          <cell r="F34">
            <v>111</v>
          </cell>
          <cell r="G34">
            <v>493</v>
          </cell>
          <cell r="H34">
            <v>1146</v>
          </cell>
          <cell r="I34">
            <v>493</v>
          </cell>
        </row>
        <row r="35">
          <cell r="A35" t="str">
            <v>PVC관(GV2)φ100m</v>
          </cell>
          <cell r="B35" t="str">
            <v>PVC관(GV2)</v>
          </cell>
          <cell r="C35" t="str">
            <v>φ100</v>
          </cell>
          <cell r="D35" t="str">
            <v>m</v>
          </cell>
          <cell r="E35">
            <v>2640</v>
          </cell>
          <cell r="F35">
            <v>469</v>
          </cell>
          <cell r="G35">
            <v>2517</v>
          </cell>
          <cell r="H35">
            <v>527</v>
          </cell>
          <cell r="I35">
            <v>2517</v>
          </cell>
        </row>
        <row r="36">
          <cell r="A36" t="str">
            <v>TV유니트ea</v>
          </cell>
          <cell r="B36" t="str">
            <v>TV유니트</v>
          </cell>
          <cell r="D36" t="str">
            <v>ea</v>
          </cell>
          <cell r="E36">
            <v>2450</v>
          </cell>
          <cell r="F36">
            <v>951</v>
          </cell>
          <cell r="I36">
            <v>2450</v>
          </cell>
        </row>
        <row r="37">
          <cell r="A37" t="str">
            <v/>
          </cell>
        </row>
        <row r="39">
          <cell r="A39" t="str">
            <v>건설기계운전기사인</v>
          </cell>
          <cell r="B39" t="str">
            <v>건설기계운전기사</v>
          </cell>
          <cell r="D39" t="str">
            <v>인</v>
          </cell>
          <cell r="E39">
            <v>55024</v>
          </cell>
          <cell r="F39" t="str">
            <v>건설협회</v>
          </cell>
          <cell r="G39">
            <v>55024</v>
          </cell>
          <cell r="H39" t="str">
            <v>건설협회</v>
          </cell>
          <cell r="I39">
            <v>55024</v>
          </cell>
        </row>
        <row r="40">
          <cell r="A40" t="str">
            <v>건설기계운전조수인</v>
          </cell>
          <cell r="B40" t="str">
            <v>건설기계운전조수</v>
          </cell>
          <cell r="D40" t="str">
            <v>인</v>
          </cell>
          <cell r="E40">
            <v>40627</v>
          </cell>
          <cell r="F40" t="str">
            <v>건설협회</v>
          </cell>
          <cell r="G40">
            <v>40627</v>
          </cell>
          <cell r="H40" t="str">
            <v>건설협회</v>
          </cell>
          <cell r="I40">
            <v>40627</v>
          </cell>
        </row>
        <row r="41">
          <cell r="A41" t="str">
            <v>건설기계조장인</v>
          </cell>
          <cell r="B41" t="str">
            <v>건설기계조장</v>
          </cell>
          <cell r="D41" t="str">
            <v>인</v>
          </cell>
          <cell r="E41">
            <v>61773</v>
          </cell>
          <cell r="F41" t="str">
            <v>건설협회</v>
          </cell>
          <cell r="G41">
            <v>61773</v>
          </cell>
          <cell r="H41" t="str">
            <v>건설협회</v>
          </cell>
          <cell r="I41">
            <v>61773</v>
          </cell>
        </row>
        <row r="42">
          <cell r="A42" t="str">
            <v>건축목공인</v>
          </cell>
          <cell r="B42" t="str">
            <v>건축목공</v>
          </cell>
          <cell r="D42" t="str">
            <v>인</v>
          </cell>
          <cell r="E42">
            <v>63888</v>
          </cell>
          <cell r="F42" t="str">
            <v>건설협회</v>
          </cell>
          <cell r="G42">
            <v>63888</v>
          </cell>
          <cell r="H42" t="str">
            <v>건설협회</v>
          </cell>
          <cell r="I42">
            <v>63888</v>
          </cell>
        </row>
        <row r="43">
          <cell r="A43" t="str">
            <v>기계운전사인</v>
          </cell>
          <cell r="B43" t="str">
            <v>기계운전사</v>
          </cell>
          <cell r="D43" t="str">
            <v>인</v>
          </cell>
          <cell r="E43">
            <v>47548</v>
          </cell>
          <cell r="F43" t="str">
            <v>건설협회</v>
          </cell>
          <cell r="G43">
            <v>47548</v>
          </cell>
          <cell r="H43" t="str">
            <v>건설협회</v>
          </cell>
          <cell r="I43">
            <v>47548</v>
          </cell>
        </row>
        <row r="44">
          <cell r="A44" t="str">
            <v>내선전공인</v>
          </cell>
          <cell r="B44" t="str">
            <v>내선전공</v>
          </cell>
          <cell r="D44" t="str">
            <v>인</v>
          </cell>
          <cell r="E44">
            <v>48079</v>
          </cell>
          <cell r="F44" t="str">
            <v>건설협회</v>
          </cell>
          <cell r="G44">
            <v>48079</v>
          </cell>
          <cell r="H44" t="str">
            <v>건설협회</v>
          </cell>
          <cell r="I44">
            <v>48079</v>
          </cell>
        </row>
        <row r="45">
          <cell r="A45" t="str">
            <v>방수공인</v>
          </cell>
          <cell r="B45" t="str">
            <v>방수공</v>
          </cell>
          <cell r="D45" t="str">
            <v>인</v>
          </cell>
          <cell r="E45">
            <v>49182</v>
          </cell>
          <cell r="F45" t="str">
            <v>건설협회</v>
          </cell>
          <cell r="G45">
            <v>49182</v>
          </cell>
          <cell r="H45" t="str">
            <v>건설협회</v>
          </cell>
          <cell r="I45">
            <v>49182</v>
          </cell>
        </row>
        <row r="46">
          <cell r="A46" t="str">
            <v>배관공인</v>
          </cell>
          <cell r="B46" t="str">
            <v>배관공</v>
          </cell>
          <cell r="D46" t="str">
            <v>인</v>
          </cell>
          <cell r="E46">
            <v>47788</v>
          </cell>
          <cell r="F46" t="str">
            <v>건설협회</v>
          </cell>
          <cell r="G46">
            <v>47788</v>
          </cell>
          <cell r="H46" t="str">
            <v>건설협회</v>
          </cell>
          <cell r="I46">
            <v>47788</v>
          </cell>
        </row>
        <row r="47">
          <cell r="A47" t="str">
            <v>보통인부인</v>
          </cell>
          <cell r="B47" t="str">
            <v>보통인부</v>
          </cell>
          <cell r="D47" t="str">
            <v>인</v>
          </cell>
          <cell r="E47">
            <v>33323</v>
          </cell>
          <cell r="F47" t="str">
            <v>건설협회</v>
          </cell>
          <cell r="G47">
            <v>33323</v>
          </cell>
          <cell r="H47" t="str">
            <v>건설협회</v>
          </cell>
          <cell r="I47">
            <v>33323</v>
          </cell>
        </row>
        <row r="48">
          <cell r="A48" t="str">
            <v>비계공인</v>
          </cell>
          <cell r="B48" t="str">
            <v>비계공</v>
          </cell>
          <cell r="D48" t="str">
            <v>인</v>
          </cell>
          <cell r="E48">
            <v>66225</v>
          </cell>
          <cell r="F48" t="str">
            <v>건설협회</v>
          </cell>
          <cell r="G48">
            <v>66225</v>
          </cell>
          <cell r="H48" t="str">
            <v>건설협회</v>
          </cell>
          <cell r="I48">
            <v>66225</v>
          </cell>
        </row>
        <row r="49">
          <cell r="A49" t="str">
            <v>운반차운전사인</v>
          </cell>
          <cell r="B49" t="str">
            <v>운반차운전사</v>
          </cell>
          <cell r="D49" t="str">
            <v>인</v>
          </cell>
          <cell r="E49">
            <v>51326</v>
          </cell>
          <cell r="F49" t="str">
            <v>건설협회</v>
          </cell>
          <cell r="G49">
            <v>51326</v>
          </cell>
          <cell r="H49" t="str">
            <v>건설협회</v>
          </cell>
          <cell r="I49">
            <v>51326</v>
          </cell>
        </row>
        <row r="50">
          <cell r="A50" t="str">
            <v>형틀목공인</v>
          </cell>
          <cell r="B50" t="str">
            <v>형틀목공</v>
          </cell>
          <cell r="D50" t="str">
            <v>인</v>
          </cell>
          <cell r="E50">
            <v>62381</v>
          </cell>
          <cell r="F50" t="str">
            <v>건설협회</v>
          </cell>
          <cell r="G50">
            <v>62381</v>
          </cell>
          <cell r="H50" t="str">
            <v>건설협회</v>
          </cell>
          <cell r="I50">
            <v>62381</v>
          </cell>
        </row>
        <row r="51">
          <cell r="A51" t="str">
            <v/>
          </cell>
        </row>
        <row r="52">
          <cell r="A52" t="str">
            <v/>
          </cell>
        </row>
      </sheetData>
      <sheetData sheetId="20" refreshError="1"/>
      <sheetData sheetId="21" refreshError="1"/>
      <sheetData sheetId="22" refreshError="1"/>
    </sheetDataSet>
  </externalBook>
</externalLink>
</file>

<file path=xl/externalLinks/externalLink6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XXXXX"/>
      <sheetName val="중기시간당사용료"/>
      <sheetName val="노임"/>
      <sheetName val="중기사용료"/>
      <sheetName val="산출내역서"/>
      <sheetName val="산출목록표"/>
      <sheetName val="단가조견표"/>
      <sheetName val="단가일람표"/>
      <sheetName val="단가내역"/>
      <sheetName val="신규단가"/>
      <sheetName val="신규단가2"/>
      <sheetName val="단"/>
      <sheetName val="총괄"/>
      <sheetName val="단가"/>
      <sheetName val="단 가 조 사 표"/>
      <sheetName val="일 위 대 가 집 계 표"/>
      <sheetName val="#REF"/>
      <sheetName val="집계표"/>
      <sheetName val="설직재-1"/>
    </sheetNames>
    <sheetDataSet>
      <sheetData sheetId="0" refreshError="1"/>
      <sheetData sheetId="1">
        <row r="86">
          <cell r="B86" t="str">
            <v>순   성   토</v>
          </cell>
        </row>
      </sheetData>
      <sheetData sheetId="2">
        <row r="86">
          <cell r="B86" t="str">
            <v>순   성   토</v>
          </cell>
        </row>
      </sheetData>
      <sheetData sheetId="3">
        <row r="86">
          <cell r="B86" t="str">
            <v>순   성   토</v>
          </cell>
        </row>
      </sheetData>
      <sheetData sheetId="4">
        <row r="86">
          <cell r="B86" t="str">
            <v>순   성   토</v>
          </cell>
        </row>
      </sheetData>
      <sheetData sheetId="5" refreshError="1">
        <row r="86">
          <cell r="B86" t="str">
            <v>순   성   토</v>
          </cell>
          <cell r="C86" t="str">
            <v>기계다짐</v>
          </cell>
          <cell r="D86">
            <v>1</v>
          </cell>
          <cell r="E86" t="str">
            <v>㎥</v>
          </cell>
          <cell r="F86">
            <v>2856</v>
          </cell>
          <cell r="G86">
            <v>823</v>
          </cell>
          <cell r="H86">
            <v>930</v>
          </cell>
          <cell r="I86">
            <v>1103</v>
          </cell>
        </row>
        <row r="87">
          <cell r="A87">
            <v>301</v>
          </cell>
          <cell r="D87">
            <v>1</v>
          </cell>
          <cell r="E87" t="str">
            <v>%</v>
          </cell>
          <cell r="F87">
            <v>2856</v>
          </cell>
          <cell r="G87">
            <v>823</v>
          </cell>
          <cell r="H87">
            <v>930</v>
          </cell>
          <cell r="I87">
            <v>1103</v>
          </cell>
        </row>
        <row r="88">
          <cell r="B88" t="str">
            <v>순   성   토</v>
          </cell>
          <cell r="C88" t="str">
            <v>인력다짐</v>
          </cell>
          <cell r="D88">
            <v>1</v>
          </cell>
          <cell r="E88" t="str">
            <v>㎥</v>
          </cell>
          <cell r="F88">
            <v>3582</v>
          </cell>
          <cell r="G88">
            <v>2150</v>
          </cell>
          <cell r="H88">
            <v>752</v>
          </cell>
          <cell r="I88">
            <v>680</v>
          </cell>
        </row>
        <row r="89">
          <cell r="A89">
            <v>302</v>
          </cell>
          <cell r="D89">
            <v>1</v>
          </cell>
          <cell r="E89" t="str">
            <v>%</v>
          </cell>
          <cell r="F89">
            <v>3582</v>
          </cell>
          <cell r="G89">
            <v>2150</v>
          </cell>
          <cell r="H89">
            <v>752</v>
          </cell>
          <cell r="I89">
            <v>680</v>
          </cell>
        </row>
        <row r="90">
          <cell r="B90" t="str">
            <v>점          토</v>
          </cell>
          <cell r="C90" t="str">
            <v>기계다짐</v>
          </cell>
          <cell r="D90">
            <v>1</v>
          </cell>
          <cell r="E90" t="str">
            <v>㎥</v>
          </cell>
          <cell r="F90">
            <v>7817</v>
          </cell>
          <cell r="G90">
            <v>2124</v>
          </cell>
          <cell r="H90">
            <v>2940</v>
          </cell>
          <cell r="I90">
            <v>2753</v>
          </cell>
        </row>
        <row r="91">
          <cell r="A91">
            <v>303</v>
          </cell>
          <cell r="D91">
            <v>1</v>
          </cell>
          <cell r="E91" t="str">
            <v>%</v>
          </cell>
          <cell r="F91">
            <v>7817</v>
          </cell>
          <cell r="G91">
            <v>2124</v>
          </cell>
          <cell r="H91">
            <v>2940</v>
          </cell>
          <cell r="I91">
            <v>2753</v>
          </cell>
        </row>
        <row r="92">
          <cell r="B92" t="str">
            <v>점          토</v>
          </cell>
          <cell r="C92" t="str">
            <v>인력다짐</v>
          </cell>
          <cell r="D92">
            <v>1</v>
          </cell>
          <cell r="E92" t="str">
            <v>㎥</v>
          </cell>
          <cell r="F92">
            <v>8142</v>
          </cell>
          <cell r="G92">
            <v>3376</v>
          </cell>
          <cell r="H92">
            <v>2647</v>
          </cell>
          <cell r="I92">
            <v>2119</v>
          </cell>
        </row>
        <row r="93">
          <cell r="A93">
            <v>304</v>
          </cell>
          <cell r="D93">
            <v>1</v>
          </cell>
          <cell r="E93" t="str">
            <v>%</v>
          </cell>
          <cell r="F93">
            <v>8142</v>
          </cell>
          <cell r="G93">
            <v>3376</v>
          </cell>
          <cell r="H93">
            <v>2647</v>
          </cell>
          <cell r="I93">
            <v>2119</v>
          </cell>
        </row>
        <row r="94">
          <cell r="B94" t="str">
            <v>유 용 성 토</v>
          </cell>
          <cell r="C94" t="str">
            <v>제당~제당</v>
          </cell>
          <cell r="D94">
            <v>1</v>
          </cell>
          <cell r="E94" t="str">
            <v>㎥</v>
          </cell>
          <cell r="F94">
            <v>2345</v>
          </cell>
          <cell r="G94">
            <v>670</v>
          </cell>
          <cell r="H94">
            <v>741</v>
          </cell>
          <cell r="I94">
            <v>934</v>
          </cell>
        </row>
        <row r="95">
          <cell r="A95">
            <v>305</v>
          </cell>
          <cell r="D95">
            <v>1</v>
          </cell>
          <cell r="E95" t="str">
            <v>%</v>
          </cell>
          <cell r="F95">
            <v>2345</v>
          </cell>
          <cell r="G95">
            <v>670</v>
          </cell>
          <cell r="H95">
            <v>741</v>
          </cell>
          <cell r="I95">
            <v>934</v>
          </cell>
        </row>
        <row r="96">
          <cell r="B96" t="str">
            <v>유 용 성 토</v>
          </cell>
          <cell r="C96" t="str">
            <v>여수토~제당</v>
          </cell>
          <cell r="D96">
            <v>1</v>
          </cell>
          <cell r="E96" t="str">
            <v>㎥</v>
          </cell>
          <cell r="F96">
            <v>2576</v>
          </cell>
          <cell r="G96">
            <v>734</v>
          </cell>
          <cell r="H96">
            <v>832</v>
          </cell>
          <cell r="I96">
            <v>1010</v>
          </cell>
        </row>
        <row r="97">
          <cell r="A97">
            <v>306</v>
          </cell>
          <cell r="D97">
            <v>1</v>
          </cell>
          <cell r="E97" t="str">
            <v>%</v>
          </cell>
          <cell r="F97">
            <v>2576</v>
          </cell>
          <cell r="G97">
            <v>734</v>
          </cell>
          <cell r="H97">
            <v>832</v>
          </cell>
          <cell r="I97">
            <v>1010</v>
          </cell>
        </row>
        <row r="98">
          <cell r="B98" t="str">
            <v>유 용 성 토</v>
          </cell>
          <cell r="C98" t="str">
            <v>통 관~제당</v>
          </cell>
          <cell r="D98">
            <v>1</v>
          </cell>
          <cell r="E98" t="str">
            <v>㎥</v>
          </cell>
          <cell r="F98">
            <v>2439</v>
          </cell>
          <cell r="G98">
            <v>698</v>
          </cell>
          <cell r="H98">
            <v>775</v>
          </cell>
          <cell r="I98">
            <v>966</v>
          </cell>
        </row>
        <row r="99">
          <cell r="A99">
            <v>307</v>
          </cell>
          <cell r="D99">
            <v>1</v>
          </cell>
          <cell r="E99" t="str">
            <v>%</v>
          </cell>
          <cell r="F99">
            <v>2439</v>
          </cell>
          <cell r="G99">
            <v>698</v>
          </cell>
          <cell r="H99">
            <v>775</v>
          </cell>
          <cell r="I99">
            <v>966</v>
          </cell>
        </row>
        <row r="100">
          <cell r="B100" t="str">
            <v>유 용 성 토</v>
          </cell>
          <cell r="C100" t="str">
            <v>취수탑~제당</v>
          </cell>
          <cell r="D100">
            <v>1</v>
          </cell>
          <cell r="E100" t="str">
            <v>㎥</v>
          </cell>
          <cell r="F100">
            <v>2439</v>
          </cell>
          <cell r="G100">
            <v>698</v>
          </cell>
          <cell r="H100">
            <v>775</v>
          </cell>
          <cell r="I100">
            <v>966</v>
          </cell>
        </row>
        <row r="101">
          <cell r="A101">
            <v>308</v>
          </cell>
          <cell r="D101">
            <v>1</v>
          </cell>
          <cell r="E101" t="str">
            <v>%</v>
          </cell>
          <cell r="F101">
            <v>2439</v>
          </cell>
          <cell r="G101">
            <v>698</v>
          </cell>
          <cell r="H101">
            <v>775</v>
          </cell>
          <cell r="I101">
            <v>966</v>
          </cell>
        </row>
        <row r="102">
          <cell r="B102" t="str">
            <v>유 용 성 토</v>
          </cell>
          <cell r="C102" t="str">
            <v>가배수로~제당</v>
          </cell>
          <cell r="D102">
            <v>1</v>
          </cell>
          <cell r="E102" t="str">
            <v>㎥</v>
          </cell>
          <cell r="F102">
            <v>2403</v>
          </cell>
          <cell r="G102">
            <v>688</v>
          </cell>
          <cell r="H102">
            <v>760</v>
          </cell>
          <cell r="I102">
            <v>955</v>
          </cell>
        </row>
        <row r="103">
          <cell r="A103">
            <v>309</v>
          </cell>
          <cell r="D103">
            <v>1</v>
          </cell>
          <cell r="E103" t="str">
            <v>%</v>
          </cell>
          <cell r="F103">
            <v>2403</v>
          </cell>
          <cell r="G103">
            <v>688</v>
          </cell>
          <cell r="H103">
            <v>760</v>
          </cell>
          <cell r="I103">
            <v>955</v>
          </cell>
        </row>
        <row r="104">
          <cell r="B104" t="str">
            <v>유 용 성 토</v>
          </cell>
          <cell r="C104" t="str">
            <v>수로교~제당</v>
          </cell>
          <cell r="D104">
            <v>1</v>
          </cell>
          <cell r="E104" t="str">
            <v>㎥</v>
          </cell>
          <cell r="F104">
            <v>2466</v>
          </cell>
          <cell r="G104">
            <v>705</v>
          </cell>
          <cell r="H104">
            <v>786</v>
          </cell>
          <cell r="I104">
            <v>975</v>
          </cell>
        </row>
        <row r="105">
          <cell r="A105">
            <v>310</v>
          </cell>
          <cell r="D105">
            <v>1</v>
          </cell>
          <cell r="E105" t="str">
            <v>%</v>
          </cell>
          <cell r="F105">
            <v>2466</v>
          </cell>
          <cell r="G105">
            <v>705</v>
          </cell>
          <cell r="H105">
            <v>786</v>
          </cell>
          <cell r="I105">
            <v>975</v>
          </cell>
        </row>
        <row r="106">
          <cell r="B106" t="str">
            <v>유 용 성 토</v>
          </cell>
          <cell r="C106" t="str">
            <v>진입도로~제당</v>
          </cell>
          <cell r="D106">
            <v>1</v>
          </cell>
          <cell r="E106" t="str">
            <v>㎥</v>
          </cell>
          <cell r="F106">
            <v>3174</v>
          </cell>
          <cell r="G106">
            <v>998</v>
          </cell>
          <cell r="H106">
            <v>1092</v>
          </cell>
          <cell r="I106">
            <v>1084</v>
          </cell>
        </row>
        <row r="107">
          <cell r="A107">
            <v>311</v>
          </cell>
          <cell r="D107">
            <v>0.94610000000000005</v>
          </cell>
          <cell r="E107" t="str">
            <v>%</v>
          </cell>
          <cell r="F107">
            <v>3115</v>
          </cell>
          <cell r="G107">
            <v>998</v>
          </cell>
          <cell r="H107">
            <v>1092</v>
          </cell>
          <cell r="I107">
            <v>1025</v>
          </cell>
        </row>
        <row r="108">
          <cell r="B108" t="str">
            <v>유 용 성 토</v>
          </cell>
          <cell r="C108" t="str">
            <v>이설도로~제당</v>
          </cell>
          <cell r="D108">
            <v>1</v>
          </cell>
          <cell r="E108" t="str">
            <v>㎥</v>
          </cell>
          <cell r="F108">
            <v>3174</v>
          </cell>
          <cell r="G108">
            <v>998</v>
          </cell>
          <cell r="H108">
            <v>1092</v>
          </cell>
          <cell r="I108">
            <v>1084</v>
          </cell>
        </row>
        <row r="109">
          <cell r="A109">
            <v>312</v>
          </cell>
          <cell r="D109">
            <v>0.94710000000000005</v>
          </cell>
          <cell r="E109" t="str">
            <v>%</v>
          </cell>
          <cell r="F109">
            <v>3116</v>
          </cell>
          <cell r="G109">
            <v>998</v>
          </cell>
          <cell r="H109">
            <v>1092</v>
          </cell>
          <cell r="I109">
            <v>1026</v>
          </cell>
        </row>
        <row r="110">
          <cell r="B110" t="str">
            <v>터   깍   기</v>
          </cell>
          <cell r="D110">
            <v>1</v>
          </cell>
          <cell r="E110" t="str">
            <v>㎥</v>
          </cell>
          <cell r="F110">
            <v>1580</v>
          </cell>
          <cell r="G110">
            <v>492</v>
          </cell>
          <cell r="H110">
            <v>473</v>
          </cell>
          <cell r="I110">
            <v>615</v>
          </cell>
        </row>
        <row r="111">
          <cell r="A111">
            <v>313</v>
          </cell>
          <cell r="D111">
            <v>1</v>
          </cell>
          <cell r="E111" t="str">
            <v>%</v>
          </cell>
          <cell r="F111">
            <v>1580</v>
          </cell>
          <cell r="G111">
            <v>492</v>
          </cell>
          <cell r="H111">
            <v>473</v>
          </cell>
          <cell r="I111">
            <v>615</v>
          </cell>
        </row>
        <row r="112">
          <cell r="B112" t="str">
            <v>벌 개 제 근</v>
          </cell>
          <cell r="D112">
            <v>1</v>
          </cell>
          <cell r="E112" t="str">
            <v>㎡</v>
          </cell>
          <cell r="F112">
            <v>168</v>
          </cell>
          <cell r="G112">
            <v>168</v>
          </cell>
          <cell r="H112">
            <v>0</v>
          </cell>
          <cell r="I112">
            <v>0</v>
          </cell>
        </row>
        <row r="113">
          <cell r="A113">
            <v>314</v>
          </cell>
          <cell r="D113">
            <v>1</v>
          </cell>
          <cell r="E113" t="str">
            <v>%</v>
          </cell>
          <cell r="F113">
            <v>168</v>
          </cell>
          <cell r="G113">
            <v>168</v>
          </cell>
          <cell r="H113">
            <v>0</v>
          </cell>
          <cell r="I113">
            <v>0</v>
          </cell>
        </row>
        <row r="114">
          <cell r="B114" t="str">
            <v>절    토 90 (일반)</v>
          </cell>
          <cell r="D114">
            <v>1</v>
          </cell>
          <cell r="E114" t="str">
            <v>㎥</v>
          </cell>
          <cell r="F114">
            <v>614</v>
          </cell>
          <cell r="G114">
            <v>266</v>
          </cell>
          <cell r="H114">
            <v>111</v>
          </cell>
          <cell r="I114">
            <v>237</v>
          </cell>
        </row>
        <row r="115">
          <cell r="A115">
            <v>315</v>
          </cell>
          <cell r="D115">
            <v>0.94079999999999997</v>
          </cell>
          <cell r="E115" t="str">
            <v>%</v>
          </cell>
          <cell r="F115">
            <v>599</v>
          </cell>
          <cell r="G115">
            <v>266</v>
          </cell>
          <cell r="H115">
            <v>111</v>
          </cell>
          <cell r="I115">
            <v>222</v>
          </cell>
        </row>
        <row r="116">
          <cell r="B116" t="str">
            <v>순   사   석</v>
          </cell>
          <cell r="C116" t="str">
            <v>피 복 석</v>
          </cell>
          <cell r="D116">
            <v>1</v>
          </cell>
          <cell r="E116" t="str">
            <v>㎥</v>
          </cell>
          <cell r="F116">
            <v>8783</v>
          </cell>
          <cell r="G116">
            <v>2762</v>
          </cell>
          <cell r="H116">
            <v>3069</v>
          </cell>
          <cell r="I116">
            <v>2952</v>
          </cell>
        </row>
        <row r="117">
          <cell r="A117">
            <v>316</v>
          </cell>
          <cell r="D117">
            <v>0.94699999999999995</v>
          </cell>
          <cell r="E117" t="str">
            <v>%</v>
          </cell>
          <cell r="F117">
            <v>8626</v>
          </cell>
          <cell r="G117">
            <v>2762</v>
          </cell>
          <cell r="H117">
            <v>3069</v>
          </cell>
          <cell r="I117">
            <v>2795</v>
          </cell>
        </row>
        <row r="118">
          <cell r="B118" t="str">
            <v>순   사   석</v>
          </cell>
          <cell r="C118" t="str">
            <v>압 사 석</v>
          </cell>
          <cell r="D118">
            <v>1</v>
          </cell>
          <cell r="E118" t="str">
            <v>㎥</v>
          </cell>
          <cell r="F118">
            <v>20008</v>
          </cell>
          <cell r="G118">
            <v>9431</v>
          </cell>
          <cell r="H118">
            <v>7396</v>
          </cell>
          <cell r="I118">
            <v>3181</v>
          </cell>
        </row>
        <row r="119">
          <cell r="A119">
            <v>317</v>
          </cell>
          <cell r="D119">
            <v>0.94699999999999995</v>
          </cell>
          <cell r="E119" t="str">
            <v>%</v>
          </cell>
          <cell r="F119">
            <v>19839</v>
          </cell>
          <cell r="G119">
            <v>9431</v>
          </cell>
          <cell r="H119">
            <v>7396</v>
          </cell>
          <cell r="I119">
            <v>3012</v>
          </cell>
        </row>
        <row r="120">
          <cell r="B120" t="str">
            <v>유 용 사 석</v>
          </cell>
          <cell r="C120" t="str">
            <v>여수토~제당</v>
          </cell>
          <cell r="D120">
            <v>1</v>
          </cell>
          <cell r="E120" t="str">
            <v>㎥</v>
          </cell>
          <cell r="F120">
            <v>6514</v>
          </cell>
          <cell r="G120">
            <v>2332</v>
          </cell>
          <cell r="H120">
            <v>2292</v>
          </cell>
          <cell r="I120">
            <v>1890</v>
          </cell>
        </row>
        <row r="121">
          <cell r="A121">
            <v>318</v>
          </cell>
          <cell r="D121">
            <v>1</v>
          </cell>
          <cell r="E121" t="str">
            <v>%</v>
          </cell>
          <cell r="F121">
            <v>6514</v>
          </cell>
          <cell r="G121">
            <v>2332</v>
          </cell>
          <cell r="H121">
            <v>2292</v>
          </cell>
          <cell r="I121">
            <v>1890</v>
          </cell>
        </row>
        <row r="122">
          <cell r="B122" t="str">
            <v>유 용 사 석</v>
          </cell>
          <cell r="C122" t="str">
            <v>제당~제당</v>
          </cell>
          <cell r="D122">
            <v>1</v>
          </cell>
          <cell r="E122" t="str">
            <v>㎥</v>
          </cell>
          <cell r="F122">
            <v>7244</v>
          </cell>
          <cell r="G122">
            <v>2562</v>
          </cell>
          <cell r="H122">
            <v>2620</v>
          </cell>
          <cell r="I122">
            <v>2062</v>
          </cell>
        </row>
        <row r="123">
          <cell r="A123">
            <v>319</v>
          </cell>
          <cell r="D123">
            <v>1</v>
          </cell>
          <cell r="E123" t="str">
            <v>%</v>
          </cell>
          <cell r="F123">
            <v>7244</v>
          </cell>
          <cell r="G123">
            <v>2562</v>
          </cell>
          <cell r="H123">
            <v>2620</v>
          </cell>
          <cell r="I123">
            <v>2062</v>
          </cell>
        </row>
        <row r="124">
          <cell r="B124" t="str">
            <v>유 용 사 석</v>
          </cell>
          <cell r="C124" t="str">
            <v>통관~제당</v>
          </cell>
          <cell r="D124">
            <v>1</v>
          </cell>
          <cell r="E124" t="str">
            <v>㎥</v>
          </cell>
          <cell r="F124">
            <v>7571</v>
          </cell>
          <cell r="G124">
            <v>2665</v>
          </cell>
          <cell r="H124">
            <v>2767</v>
          </cell>
          <cell r="I124">
            <v>2139</v>
          </cell>
        </row>
        <row r="125">
          <cell r="A125">
            <v>320</v>
          </cell>
          <cell r="D125">
            <v>1</v>
          </cell>
          <cell r="E125" t="str">
            <v>%</v>
          </cell>
          <cell r="F125">
            <v>7571</v>
          </cell>
          <cell r="G125">
            <v>2665</v>
          </cell>
          <cell r="H125">
            <v>2767</v>
          </cell>
          <cell r="I125">
            <v>2139</v>
          </cell>
        </row>
        <row r="126">
          <cell r="B126" t="str">
            <v>측구터파기</v>
          </cell>
          <cell r="C126" t="str">
            <v>(연암)</v>
          </cell>
          <cell r="D126">
            <v>1</v>
          </cell>
          <cell r="E126" t="str">
            <v>㎥</v>
          </cell>
          <cell r="F126">
            <v>28272</v>
          </cell>
          <cell r="G126">
            <v>27701</v>
          </cell>
          <cell r="H126">
            <v>182</v>
          </cell>
          <cell r="I126">
            <v>389</v>
          </cell>
        </row>
        <row r="127">
          <cell r="A127">
            <v>321</v>
          </cell>
          <cell r="D127">
            <v>1</v>
          </cell>
          <cell r="E127" t="str">
            <v>%</v>
          </cell>
          <cell r="F127">
            <v>28272</v>
          </cell>
          <cell r="G127">
            <v>27701</v>
          </cell>
          <cell r="H127">
            <v>182</v>
          </cell>
          <cell r="I127">
            <v>389</v>
          </cell>
        </row>
        <row r="128">
          <cell r="B128" t="str">
            <v>구조물터파기</v>
          </cell>
          <cell r="D128">
            <v>1</v>
          </cell>
          <cell r="E128" t="str">
            <v>㎥</v>
          </cell>
          <cell r="F128">
            <v>698</v>
          </cell>
          <cell r="G128">
            <v>302</v>
          </cell>
          <cell r="H128">
            <v>126</v>
          </cell>
          <cell r="I128">
            <v>270</v>
          </cell>
        </row>
        <row r="129">
          <cell r="A129">
            <v>322</v>
          </cell>
          <cell r="D129">
            <v>1</v>
          </cell>
          <cell r="E129" t="str">
            <v>%</v>
          </cell>
          <cell r="F129">
            <v>698</v>
          </cell>
          <cell r="G129">
            <v>302</v>
          </cell>
          <cell r="H129">
            <v>126</v>
          </cell>
          <cell r="I129">
            <v>270</v>
          </cell>
        </row>
        <row r="130">
          <cell r="B130" t="str">
            <v>되 메 우 기</v>
          </cell>
          <cell r="D130">
            <v>1</v>
          </cell>
          <cell r="E130" t="str">
            <v>㎥</v>
          </cell>
          <cell r="F130">
            <v>1240</v>
          </cell>
          <cell r="G130">
            <v>898</v>
          </cell>
          <cell r="H130">
            <v>109</v>
          </cell>
          <cell r="I130">
            <v>233</v>
          </cell>
        </row>
        <row r="131">
          <cell r="A131">
            <v>323</v>
          </cell>
          <cell r="D131">
            <v>1</v>
          </cell>
          <cell r="E131" t="str">
            <v>%</v>
          </cell>
          <cell r="F131">
            <v>1240</v>
          </cell>
          <cell r="G131">
            <v>898</v>
          </cell>
          <cell r="H131">
            <v>109</v>
          </cell>
          <cell r="I131">
            <v>233</v>
          </cell>
        </row>
        <row r="132">
          <cell r="B132" t="str">
            <v>암  절  취</v>
          </cell>
          <cell r="C132" t="str">
            <v>(연암)</v>
          </cell>
          <cell r="D132">
            <v>1</v>
          </cell>
          <cell r="E132" t="str">
            <v>㎥</v>
          </cell>
          <cell r="F132">
            <v>11999</v>
          </cell>
          <cell r="G132">
            <v>7045</v>
          </cell>
          <cell r="H132">
            <v>4023</v>
          </cell>
          <cell r="I132">
            <v>931</v>
          </cell>
        </row>
        <row r="133">
          <cell r="A133">
            <v>324</v>
          </cell>
          <cell r="D133">
            <v>1</v>
          </cell>
          <cell r="E133" t="str">
            <v>%</v>
          </cell>
          <cell r="F133">
            <v>11999</v>
          </cell>
          <cell r="G133">
            <v>7045</v>
          </cell>
          <cell r="H133">
            <v>4023</v>
          </cell>
          <cell r="I133">
            <v>931</v>
          </cell>
        </row>
        <row r="134">
          <cell r="B134" t="str">
            <v>암  절  취</v>
          </cell>
          <cell r="C134" t="str">
            <v>(보통암)</v>
          </cell>
          <cell r="D134">
            <v>1</v>
          </cell>
          <cell r="E134" t="str">
            <v>㎥</v>
          </cell>
          <cell r="F134">
            <v>13986</v>
          </cell>
          <cell r="G134">
            <v>7915</v>
          </cell>
          <cell r="H134">
            <v>5007</v>
          </cell>
          <cell r="I134">
            <v>1064</v>
          </cell>
        </row>
        <row r="135">
          <cell r="A135">
            <v>325</v>
          </cell>
          <cell r="D135">
            <v>1</v>
          </cell>
          <cell r="E135" t="str">
            <v>%</v>
          </cell>
          <cell r="F135">
            <v>13986</v>
          </cell>
          <cell r="G135">
            <v>7915</v>
          </cell>
          <cell r="H135">
            <v>5007</v>
          </cell>
          <cell r="I135">
            <v>1064</v>
          </cell>
        </row>
        <row r="136">
          <cell r="B136" t="str">
            <v>줄떼운반</v>
          </cell>
          <cell r="D136">
            <v>1</v>
          </cell>
          <cell r="E136" t="str">
            <v>㎡</v>
          </cell>
          <cell r="F136">
            <v>1755</v>
          </cell>
          <cell r="G136">
            <v>88</v>
          </cell>
          <cell r="H136">
            <v>1651</v>
          </cell>
          <cell r="I136">
            <v>16</v>
          </cell>
        </row>
        <row r="137">
          <cell r="A137">
            <v>326</v>
          </cell>
          <cell r="D137">
            <v>1</v>
          </cell>
          <cell r="E137" t="str">
            <v>%</v>
          </cell>
          <cell r="F137">
            <v>1755</v>
          </cell>
          <cell r="G137">
            <v>88</v>
          </cell>
          <cell r="H137">
            <v>1651</v>
          </cell>
          <cell r="I137">
            <v>16</v>
          </cell>
        </row>
        <row r="138">
          <cell r="B138" t="str">
            <v>평떼운반</v>
          </cell>
          <cell r="D138">
            <v>1</v>
          </cell>
          <cell r="E138" t="str">
            <v>㎡</v>
          </cell>
          <cell r="F138">
            <v>4236</v>
          </cell>
          <cell r="G138">
            <v>4212</v>
          </cell>
          <cell r="H138">
            <v>12</v>
          </cell>
          <cell r="I138">
            <v>12</v>
          </cell>
        </row>
        <row r="139">
          <cell r="A139">
            <v>327</v>
          </cell>
          <cell r="D139">
            <v>1</v>
          </cell>
          <cell r="E139" t="str">
            <v>%</v>
          </cell>
          <cell r="F139">
            <v>4236</v>
          </cell>
          <cell r="G139">
            <v>4212</v>
          </cell>
          <cell r="H139">
            <v>12</v>
          </cell>
          <cell r="I139">
            <v>12</v>
          </cell>
        </row>
        <row r="140">
          <cell r="B140" t="str">
            <v>시멘트운반</v>
          </cell>
          <cell r="D140">
            <v>1</v>
          </cell>
          <cell r="E140" t="str">
            <v>ton</v>
          </cell>
          <cell r="F140">
            <v>16258</v>
          </cell>
          <cell r="G140">
            <v>60</v>
          </cell>
          <cell r="H140">
            <v>0</v>
          </cell>
          <cell r="I140">
            <v>16198</v>
          </cell>
        </row>
        <row r="141">
          <cell r="A141">
            <v>328</v>
          </cell>
          <cell r="D141">
            <v>1</v>
          </cell>
          <cell r="E141" t="str">
            <v>%</v>
          </cell>
          <cell r="F141">
            <v>16258</v>
          </cell>
          <cell r="G141">
            <v>60</v>
          </cell>
          <cell r="H141">
            <v>0</v>
          </cell>
          <cell r="I141">
            <v>16198</v>
          </cell>
        </row>
        <row r="142">
          <cell r="B142" t="str">
            <v>시멘트소운반</v>
          </cell>
          <cell r="D142">
            <v>1</v>
          </cell>
          <cell r="E142" t="str">
            <v>ton</v>
          </cell>
          <cell r="F142">
            <v>9326</v>
          </cell>
          <cell r="G142">
            <v>8855</v>
          </cell>
          <cell r="H142">
            <v>188</v>
          </cell>
          <cell r="I142">
            <v>283</v>
          </cell>
        </row>
        <row r="143">
          <cell r="A143">
            <v>329</v>
          </cell>
          <cell r="D143">
            <v>1</v>
          </cell>
          <cell r="E143" t="str">
            <v>%</v>
          </cell>
          <cell r="F143">
            <v>9326</v>
          </cell>
          <cell r="G143">
            <v>8855</v>
          </cell>
          <cell r="H143">
            <v>188</v>
          </cell>
          <cell r="I143">
            <v>283</v>
          </cell>
        </row>
        <row r="144">
          <cell r="B144" t="str">
            <v>철 근 운 반</v>
          </cell>
          <cell r="D144">
            <v>1</v>
          </cell>
          <cell r="E144" t="str">
            <v>ton</v>
          </cell>
          <cell r="F144">
            <v>13856</v>
          </cell>
          <cell r="G144">
            <v>58</v>
          </cell>
          <cell r="H144">
            <v>0</v>
          </cell>
          <cell r="I144">
            <v>13798</v>
          </cell>
        </row>
        <row r="145">
          <cell r="A145">
            <v>330</v>
          </cell>
          <cell r="D145">
            <v>1</v>
          </cell>
          <cell r="E145" t="str">
            <v>%</v>
          </cell>
          <cell r="F145">
            <v>13856</v>
          </cell>
          <cell r="G145">
            <v>58</v>
          </cell>
          <cell r="H145">
            <v>0</v>
          </cell>
          <cell r="I145">
            <v>13798</v>
          </cell>
        </row>
        <row r="146">
          <cell r="B146" t="str">
            <v>철 근 소 운 반</v>
          </cell>
          <cell r="D146">
            <v>1</v>
          </cell>
          <cell r="E146" t="str">
            <v>ton</v>
          </cell>
          <cell r="F146">
            <v>6441</v>
          </cell>
          <cell r="G146">
            <v>6117</v>
          </cell>
          <cell r="H146">
            <v>129</v>
          </cell>
          <cell r="I146">
            <v>195</v>
          </cell>
        </row>
        <row r="147">
          <cell r="A147">
            <v>331</v>
          </cell>
          <cell r="D147">
            <v>1</v>
          </cell>
          <cell r="E147" t="str">
            <v>%</v>
          </cell>
          <cell r="F147">
            <v>6441</v>
          </cell>
          <cell r="G147">
            <v>6117</v>
          </cell>
          <cell r="H147">
            <v>129</v>
          </cell>
          <cell r="I147">
            <v>195</v>
          </cell>
        </row>
        <row r="148">
          <cell r="B148" t="str">
            <v>목 재 운 반</v>
          </cell>
          <cell r="C148" t="str">
            <v>제재목</v>
          </cell>
          <cell r="D148">
            <v>1</v>
          </cell>
          <cell r="E148" t="str">
            <v>㎥</v>
          </cell>
          <cell r="F148">
            <v>12376</v>
          </cell>
          <cell r="G148">
            <v>5249</v>
          </cell>
          <cell r="H148">
            <v>4221</v>
          </cell>
          <cell r="I148">
            <v>2906</v>
          </cell>
        </row>
        <row r="149">
          <cell r="A149">
            <v>332</v>
          </cell>
          <cell r="D149">
            <v>1</v>
          </cell>
          <cell r="E149" t="str">
            <v>%</v>
          </cell>
          <cell r="F149">
            <v>12376</v>
          </cell>
          <cell r="G149">
            <v>5249</v>
          </cell>
          <cell r="H149">
            <v>4221</v>
          </cell>
          <cell r="I149">
            <v>2906</v>
          </cell>
        </row>
        <row r="150">
          <cell r="B150" t="str">
            <v>목 재 소 운 반</v>
          </cell>
          <cell r="C150" t="str">
            <v>제재목</v>
          </cell>
          <cell r="D150">
            <v>1</v>
          </cell>
          <cell r="E150" t="str">
            <v>㎥</v>
          </cell>
          <cell r="F150">
            <v>3740</v>
          </cell>
          <cell r="G150">
            <v>3552</v>
          </cell>
          <cell r="H150">
            <v>75</v>
          </cell>
          <cell r="I150">
            <v>113</v>
          </cell>
        </row>
        <row r="151">
          <cell r="A151">
            <v>333</v>
          </cell>
          <cell r="D151">
            <v>1</v>
          </cell>
          <cell r="E151" t="str">
            <v>%</v>
          </cell>
          <cell r="F151">
            <v>3740</v>
          </cell>
          <cell r="G151">
            <v>3552</v>
          </cell>
          <cell r="H151">
            <v>75</v>
          </cell>
          <cell r="I151">
            <v>113</v>
          </cell>
        </row>
        <row r="152">
          <cell r="B152" t="str">
            <v>철 제 운 반</v>
          </cell>
          <cell r="D152">
            <v>1</v>
          </cell>
          <cell r="E152" t="str">
            <v>ton</v>
          </cell>
          <cell r="F152">
            <v>11098</v>
          </cell>
          <cell r="G152">
            <v>6860</v>
          </cell>
          <cell r="H152">
            <v>2510</v>
          </cell>
          <cell r="I152">
            <v>1728</v>
          </cell>
        </row>
        <row r="153">
          <cell r="A153">
            <v>334</v>
          </cell>
          <cell r="D153">
            <v>1</v>
          </cell>
          <cell r="E153" t="str">
            <v>%</v>
          </cell>
          <cell r="F153">
            <v>11098</v>
          </cell>
          <cell r="G153">
            <v>6860</v>
          </cell>
          <cell r="H153">
            <v>2510</v>
          </cell>
          <cell r="I153">
            <v>1728</v>
          </cell>
        </row>
        <row r="154">
          <cell r="B154" t="str">
            <v>트레일러</v>
          </cell>
          <cell r="D154">
            <v>1</v>
          </cell>
          <cell r="E154" t="str">
            <v>대</v>
          </cell>
          <cell r="F154">
            <v>356811</v>
          </cell>
          <cell r="G154">
            <v>148980</v>
          </cell>
          <cell r="H154">
            <v>165</v>
          </cell>
          <cell r="I154">
            <v>207666</v>
          </cell>
        </row>
        <row r="155">
          <cell r="A155">
            <v>335</v>
          </cell>
          <cell r="D155">
            <v>1</v>
          </cell>
          <cell r="E155" t="str">
            <v>%</v>
          </cell>
          <cell r="F155">
            <v>356811</v>
          </cell>
          <cell r="G155">
            <v>148980</v>
          </cell>
          <cell r="H155">
            <v>165</v>
          </cell>
          <cell r="I155">
            <v>207666</v>
          </cell>
        </row>
        <row r="156">
          <cell r="B156" t="str">
            <v>구조물뒷채움</v>
          </cell>
          <cell r="D156">
            <v>1</v>
          </cell>
          <cell r="E156" t="str">
            <v>㎥</v>
          </cell>
          <cell r="F156">
            <v>25954</v>
          </cell>
          <cell r="G156">
            <v>9279</v>
          </cell>
          <cell r="H156">
            <v>10863</v>
          </cell>
          <cell r="I156">
            <v>5812</v>
          </cell>
        </row>
        <row r="157">
          <cell r="A157">
            <v>336</v>
          </cell>
          <cell r="D157">
            <v>0.94710000000000005</v>
          </cell>
          <cell r="E157" t="str">
            <v>%</v>
          </cell>
          <cell r="F157">
            <v>25646</v>
          </cell>
          <cell r="G157">
            <v>9279</v>
          </cell>
          <cell r="H157">
            <v>10863</v>
          </cell>
          <cell r="I157">
            <v>5504</v>
          </cell>
        </row>
        <row r="158">
          <cell r="B158" t="str">
            <v>모 래 부 설</v>
          </cell>
          <cell r="D158">
            <v>1</v>
          </cell>
          <cell r="E158" t="str">
            <v>㎥</v>
          </cell>
          <cell r="F158">
            <v>32127</v>
          </cell>
          <cell r="G158">
            <v>17084</v>
          </cell>
          <cell r="H158">
            <v>9762</v>
          </cell>
          <cell r="I158">
            <v>5281</v>
          </cell>
        </row>
        <row r="159">
          <cell r="A159">
            <v>337</v>
          </cell>
          <cell r="D159">
            <v>1</v>
          </cell>
          <cell r="E159" t="str">
            <v>%</v>
          </cell>
          <cell r="F159">
            <v>32127</v>
          </cell>
          <cell r="G159">
            <v>17084</v>
          </cell>
          <cell r="H159">
            <v>9762</v>
          </cell>
          <cell r="I159">
            <v>5281</v>
          </cell>
        </row>
        <row r="160">
          <cell r="B160" t="str">
            <v>절    토 90 (일반)</v>
          </cell>
          <cell r="C160" t="str">
            <v>B/H 0.7 연암</v>
          </cell>
          <cell r="D160">
            <v>1</v>
          </cell>
          <cell r="E160" t="str">
            <v>㎥</v>
          </cell>
          <cell r="F160">
            <v>819</v>
          </cell>
          <cell r="G160">
            <v>354</v>
          </cell>
          <cell r="H160">
            <v>148</v>
          </cell>
          <cell r="I160">
            <v>317</v>
          </cell>
        </row>
        <row r="161">
          <cell r="A161">
            <v>338</v>
          </cell>
          <cell r="D161">
            <v>1</v>
          </cell>
          <cell r="E161" t="str">
            <v>%</v>
          </cell>
          <cell r="F161">
            <v>819</v>
          </cell>
          <cell r="G161">
            <v>354</v>
          </cell>
          <cell r="H161">
            <v>148</v>
          </cell>
          <cell r="I161">
            <v>317</v>
          </cell>
        </row>
        <row r="162">
          <cell r="B162" t="str">
            <v>구조물터파기</v>
          </cell>
          <cell r="C162" t="str">
            <v>B/H 0.7 전석층</v>
          </cell>
          <cell r="D162">
            <v>1</v>
          </cell>
          <cell r="E162" t="str">
            <v>㎥</v>
          </cell>
          <cell r="F162">
            <v>932.18</v>
          </cell>
          <cell r="G162">
            <v>403.2</v>
          </cell>
          <cell r="H162">
            <v>168.47</v>
          </cell>
          <cell r="I162">
            <v>360.51</v>
          </cell>
        </row>
        <row r="163">
          <cell r="A163">
            <v>339</v>
          </cell>
          <cell r="D163">
            <v>0.94310000000000005</v>
          </cell>
          <cell r="E163" t="str">
            <v>%</v>
          </cell>
          <cell r="F163">
            <v>910</v>
          </cell>
          <cell r="G163">
            <v>403</v>
          </cell>
          <cell r="H163">
            <v>168</v>
          </cell>
          <cell r="I163">
            <v>339</v>
          </cell>
        </row>
        <row r="164">
          <cell r="B164" t="str">
            <v>흄 관 운 반</v>
          </cell>
          <cell r="C164" t="str">
            <v xml:space="preserve"> Φ300m/m</v>
          </cell>
          <cell r="D164">
            <v>1</v>
          </cell>
          <cell r="E164" t="str">
            <v>m</v>
          </cell>
          <cell r="F164">
            <v>1150</v>
          </cell>
          <cell r="G164">
            <v>118</v>
          </cell>
          <cell r="H164">
            <v>0</v>
          </cell>
          <cell r="I164">
            <v>1032</v>
          </cell>
        </row>
        <row r="165">
          <cell r="A165">
            <v>340</v>
          </cell>
          <cell r="D165">
            <v>1</v>
          </cell>
          <cell r="E165" t="str">
            <v>%</v>
          </cell>
          <cell r="F165">
            <v>1150</v>
          </cell>
          <cell r="G165">
            <v>118</v>
          </cell>
          <cell r="H165">
            <v>0</v>
          </cell>
          <cell r="I165">
            <v>1032</v>
          </cell>
        </row>
        <row r="166">
          <cell r="B166" t="str">
            <v>흄 관 소 운 반</v>
          </cell>
          <cell r="C166" t="str">
            <v xml:space="preserve"> Φ300m/m</v>
          </cell>
          <cell r="D166">
            <v>1</v>
          </cell>
          <cell r="E166" t="str">
            <v>m</v>
          </cell>
          <cell r="F166">
            <v>1221</v>
          </cell>
          <cell r="G166">
            <v>1195</v>
          </cell>
          <cell r="H166">
            <v>10</v>
          </cell>
          <cell r="I166">
            <v>16</v>
          </cell>
        </row>
        <row r="167">
          <cell r="A167">
            <v>341</v>
          </cell>
          <cell r="D167">
            <v>1</v>
          </cell>
          <cell r="E167" t="str">
            <v>%</v>
          </cell>
          <cell r="F167">
            <v>1221</v>
          </cell>
          <cell r="G167">
            <v>1195</v>
          </cell>
          <cell r="H167">
            <v>10</v>
          </cell>
          <cell r="I167">
            <v>16</v>
          </cell>
        </row>
        <row r="168">
          <cell r="B168" t="str">
            <v>흄 관 운 반</v>
          </cell>
          <cell r="C168" t="str">
            <v xml:space="preserve"> Φ600m/m</v>
          </cell>
          <cell r="D168">
            <v>1</v>
          </cell>
          <cell r="E168" t="str">
            <v>m</v>
          </cell>
          <cell r="F168">
            <v>3835</v>
          </cell>
          <cell r="G168">
            <v>395</v>
          </cell>
          <cell r="H168">
            <v>0</v>
          </cell>
          <cell r="I168">
            <v>3440</v>
          </cell>
        </row>
        <row r="169">
          <cell r="A169">
            <v>342</v>
          </cell>
          <cell r="D169">
            <v>1</v>
          </cell>
          <cell r="E169" t="str">
            <v>%</v>
          </cell>
          <cell r="F169">
            <v>3835</v>
          </cell>
          <cell r="G169">
            <v>395</v>
          </cell>
          <cell r="H169">
            <v>0</v>
          </cell>
          <cell r="I169">
            <v>3440</v>
          </cell>
        </row>
        <row r="170">
          <cell r="B170" t="str">
            <v>흄 관 소 운 반</v>
          </cell>
          <cell r="C170" t="str">
            <v xml:space="preserve"> Φ600m/m</v>
          </cell>
          <cell r="D170">
            <v>1</v>
          </cell>
          <cell r="E170" t="str">
            <v>m</v>
          </cell>
          <cell r="F170">
            <v>2051</v>
          </cell>
          <cell r="G170">
            <v>1961</v>
          </cell>
          <cell r="H170">
            <v>36</v>
          </cell>
          <cell r="I170">
            <v>54</v>
          </cell>
        </row>
        <row r="171">
          <cell r="A171">
            <v>343</v>
          </cell>
          <cell r="D171">
            <v>1</v>
          </cell>
          <cell r="E171" t="str">
            <v>%</v>
          </cell>
          <cell r="F171">
            <v>2051</v>
          </cell>
          <cell r="G171">
            <v>1961</v>
          </cell>
          <cell r="H171">
            <v>36</v>
          </cell>
          <cell r="I171">
            <v>54</v>
          </cell>
        </row>
        <row r="172">
          <cell r="B172" t="str">
            <v>흄 관 운 반</v>
          </cell>
          <cell r="C172" t="str">
            <v xml:space="preserve"> Φ800m/m</v>
          </cell>
          <cell r="D172">
            <v>1</v>
          </cell>
          <cell r="E172" t="str">
            <v>m</v>
          </cell>
          <cell r="F172">
            <v>6763</v>
          </cell>
          <cell r="G172">
            <v>697</v>
          </cell>
          <cell r="H172">
            <v>0</v>
          </cell>
          <cell r="I172">
            <v>6066</v>
          </cell>
        </row>
        <row r="173">
          <cell r="A173">
            <v>344</v>
          </cell>
          <cell r="D173">
            <v>1</v>
          </cell>
          <cell r="E173" t="str">
            <v>%</v>
          </cell>
          <cell r="F173">
            <v>6763</v>
          </cell>
          <cell r="G173">
            <v>697</v>
          </cell>
          <cell r="H173">
            <v>0</v>
          </cell>
          <cell r="I173">
            <v>6066</v>
          </cell>
        </row>
        <row r="174">
          <cell r="B174" t="str">
            <v>흄 관 소 운 반</v>
          </cell>
          <cell r="C174" t="str">
            <v xml:space="preserve"> Φ800m/m</v>
          </cell>
          <cell r="D174">
            <v>1</v>
          </cell>
          <cell r="E174" t="str">
            <v>m</v>
          </cell>
          <cell r="F174">
            <v>2956</v>
          </cell>
          <cell r="G174">
            <v>2798</v>
          </cell>
          <cell r="H174">
            <v>63</v>
          </cell>
          <cell r="I174">
            <v>95</v>
          </cell>
        </row>
        <row r="175">
          <cell r="A175">
            <v>345</v>
          </cell>
          <cell r="D175">
            <v>1</v>
          </cell>
          <cell r="E175" t="str">
            <v>%</v>
          </cell>
          <cell r="F175">
            <v>2956</v>
          </cell>
          <cell r="G175">
            <v>2798</v>
          </cell>
          <cell r="H175">
            <v>63</v>
          </cell>
          <cell r="I175">
            <v>95</v>
          </cell>
        </row>
        <row r="176">
          <cell r="B176" t="str">
            <v>흄 관 운 반</v>
          </cell>
          <cell r="C176" t="str">
            <v xml:space="preserve"> Φ1000m/m</v>
          </cell>
          <cell r="D176">
            <v>1</v>
          </cell>
          <cell r="E176" t="str">
            <v>m</v>
          </cell>
          <cell r="F176">
            <v>10676</v>
          </cell>
          <cell r="G176">
            <v>1101</v>
          </cell>
          <cell r="H176">
            <v>0</v>
          </cell>
          <cell r="I176">
            <v>9575</v>
          </cell>
        </row>
        <row r="177">
          <cell r="A177">
            <v>346</v>
          </cell>
          <cell r="D177">
            <v>1</v>
          </cell>
          <cell r="E177" t="str">
            <v>%</v>
          </cell>
          <cell r="F177">
            <v>10676</v>
          </cell>
          <cell r="G177">
            <v>1101</v>
          </cell>
          <cell r="H177">
            <v>0</v>
          </cell>
          <cell r="I177">
            <v>9575</v>
          </cell>
        </row>
        <row r="178">
          <cell r="B178" t="str">
            <v>흄 관 소 운 반</v>
          </cell>
          <cell r="C178" t="str">
            <v xml:space="preserve"> Φ1000m/m</v>
          </cell>
          <cell r="D178">
            <v>1</v>
          </cell>
          <cell r="E178" t="str">
            <v>m</v>
          </cell>
          <cell r="F178">
            <v>4169</v>
          </cell>
          <cell r="G178">
            <v>3918</v>
          </cell>
          <cell r="H178">
            <v>100</v>
          </cell>
          <cell r="I178">
            <v>151</v>
          </cell>
        </row>
        <row r="179">
          <cell r="A179">
            <v>347</v>
          </cell>
          <cell r="D179">
            <v>1</v>
          </cell>
          <cell r="E179" t="str">
            <v>%</v>
          </cell>
          <cell r="F179">
            <v>4169</v>
          </cell>
          <cell r="G179">
            <v>3918</v>
          </cell>
          <cell r="H179">
            <v>100</v>
          </cell>
          <cell r="I179">
            <v>151</v>
          </cell>
        </row>
        <row r="180">
          <cell r="B180" t="str">
            <v>관 운 반 비</v>
          </cell>
          <cell r="D180">
            <v>1</v>
          </cell>
          <cell r="E180" t="str">
            <v>ton</v>
          </cell>
          <cell r="F180">
            <v>26620</v>
          </cell>
          <cell r="G180">
            <v>1363</v>
          </cell>
          <cell r="H180">
            <v>0</v>
          </cell>
          <cell r="I180">
            <v>25257</v>
          </cell>
        </row>
        <row r="181">
          <cell r="A181">
            <v>348</v>
          </cell>
          <cell r="D181">
            <v>1</v>
          </cell>
          <cell r="E181" t="str">
            <v>%</v>
          </cell>
          <cell r="F181">
            <v>26620</v>
          </cell>
          <cell r="G181">
            <v>1363</v>
          </cell>
          <cell r="H181">
            <v>0</v>
          </cell>
          <cell r="I181">
            <v>25257</v>
          </cell>
        </row>
        <row r="182">
          <cell r="B182" t="str">
            <v>유 용 성 토</v>
          </cell>
          <cell r="C182" t="str">
            <v>평야부</v>
          </cell>
          <cell r="D182">
            <v>1</v>
          </cell>
          <cell r="E182" t="str">
            <v>㎥</v>
          </cell>
          <cell r="F182">
            <v>3256</v>
          </cell>
          <cell r="G182">
            <v>1203</v>
          </cell>
          <cell r="H182">
            <v>1008</v>
          </cell>
          <cell r="I182">
            <v>1045</v>
          </cell>
        </row>
        <row r="183">
          <cell r="A183">
            <v>349</v>
          </cell>
          <cell r="D183">
            <v>0.9456</v>
          </cell>
          <cell r="E183" t="str">
            <v>%</v>
          </cell>
          <cell r="F183">
            <v>3199</v>
          </cell>
          <cell r="G183">
            <v>1203</v>
          </cell>
          <cell r="H183">
            <v>1008</v>
          </cell>
          <cell r="I183">
            <v>988</v>
          </cell>
        </row>
        <row r="184">
          <cell r="B184" t="str">
            <v>잔 토 처 리</v>
          </cell>
          <cell r="D184">
            <v>1</v>
          </cell>
          <cell r="E184" t="str">
            <v>㎥</v>
          </cell>
        </row>
        <row r="185">
          <cell r="A185">
            <v>350</v>
          </cell>
          <cell r="D185">
            <v>1</v>
          </cell>
          <cell r="E185" t="str">
            <v>%</v>
          </cell>
        </row>
        <row r="186">
          <cell r="B186" t="str">
            <v>순  성  토</v>
          </cell>
          <cell r="D186">
            <v>1</v>
          </cell>
          <cell r="E186" t="str">
            <v>㎥</v>
          </cell>
          <cell r="F186">
            <v>4916</v>
          </cell>
          <cell r="G186">
            <v>3568</v>
          </cell>
          <cell r="H186">
            <v>720</v>
          </cell>
          <cell r="I186">
            <v>628</v>
          </cell>
        </row>
        <row r="187">
          <cell r="A187">
            <v>351</v>
          </cell>
          <cell r="D187">
            <v>0.94610000000000005</v>
          </cell>
          <cell r="E187" t="str">
            <v>%</v>
          </cell>
          <cell r="F187">
            <v>4882</v>
          </cell>
          <cell r="G187">
            <v>3568</v>
          </cell>
          <cell r="H187">
            <v>720</v>
          </cell>
          <cell r="I187">
            <v>594</v>
          </cell>
        </row>
        <row r="188">
          <cell r="B188" t="str">
            <v>벌 개 제 근</v>
          </cell>
          <cell r="D188">
            <v>1</v>
          </cell>
          <cell r="E188" t="str">
            <v>㎡</v>
          </cell>
          <cell r="F188">
            <v>168</v>
          </cell>
          <cell r="G188">
            <v>168</v>
          </cell>
          <cell r="H188">
            <v>0</v>
          </cell>
          <cell r="I188">
            <v>0</v>
          </cell>
        </row>
        <row r="189">
          <cell r="A189">
            <v>352</v>
          </cell>
          <cell r="D189">
            <v>1</v>
          </cell>
          <cell r="E189" t="str">
            <v>%</v>
          </cell>
          <cell r="F189">
            <v>168</v>
          </cell>
          <cell r="G189">
            <v>168</v>
          </cell>
          <cell r="H189">
            <v>0</v>
          </cell>
          <cell r="I189">
            <v>0</v>
          </cell>
        </row>
        <row r="190">
          <cell r="B190" t="str">
            <v>흙  깍  기</v>
          </cell>
          <cell r="C190" t="str">
            <v>19T 도쟈</v>
          </cell>
          <cell r="D190">
            <v>1</v>
          </cell>
          <cell r="E190" t="str">
            <v>㎥</v>
          </cell>
          <cell r="F190">
            <v>858</v>
          </cell>
          <cell r="G190">
            <v>267</v>
          </cell>
          <cell r="H190">
            <v>257</v>
          </cell>
          <cell r="I190">
            <v>334</v>
          </cell>
        </row>
        <row r="191">
          <cell r="A191">
            <v>353</v>
          </cell>
          <cell r="D191">
            <v>0.94399999999999995</v>
          </cell>
          <cell r="E191" t="str">
            <v>%</v>
          </cell>
          <cell r="F191">
            <v>839</v>
          </cell>
          <cell r="G191">
            <v>267</v>
          </cell>
          <cell r="H191">
            <v>257</v>
          </cell>
          <cell r="I191">
            <v>315</v>
          </cell>
        </row>
        <row r="192">
          <cell r="B192" t="str">
            <v>리핑암깍기</v>
          </cell>
          <cell r="C192" t="str">
            <v>리퍼도쟈32ton</v>
          </cell>
          <cell r="D192">
            <v>1</v>
          </cell>
          <cell r="E192" t="str">
            <v>㎥</v>
          </cell>
          <cell r="F192">
            <v>914</v>
          </cell>
          <cell r="G192">
            <v>214</v>
          </cell>
          <cell r="H192">
            <v>339</v>
          </cell>
          <cell r="I192">
            <v>361</v>
          </cell>
        </row>
        <row r="193">
          <cell r="A193">
            <v>354</v>
          </cell>
          <cell r="D193">
            <v>0.94710000000000005</v>
          </cell>
          <cell r="E193" t="str">
            <v>%</v>
          </cell>
          <cell r="F193">
            <v>894</v>
          </cell>
          <cell r="G193">
            <v>214</v>
          </cell>
          <cell r="H193">
            <v>339</v>
          </cell>
          <cell r="I193">
            <v>341</v>
          </cell>
        </row>
        <row r="194">
          <cell r="B194" t="str">
            <v>발파암깍기(복합)</v>
          </cell>
          <cell r="C194" t="str">
            <v>리퍼병행,오픈컷</v>
          </cell>
          <cell r="D194">
            <v>1</v>
          </cell>
          <cell r="E194" t="str">
            <v>㎥</v>
          </cell>
          <cell r="F194">
            <v>15736</v>
          </cell>
          <cell r="G194">
            <v>11289</v>
          </cell>
          <cell r="H194">
            <v>2804</v>
          </cell>
          <cell r="I194">
            <v>1643</v>
          </cell>
        </row>
        <row r="195">
          <cell r="A195">
            <v>355</v>
          </cell>
          <cell r="D195">
            <v>0.94679999999999997</v>
          </cell>
          <cell r="E195" t="str">
            <v>%</v>
          </cell>
          <cell r="F195">
            <v>15648</v>
          </cell>
          <cell r="G195">
            <v>11289</v>
          </cell>
          <cell r="H195">
            <v>2804</v>
          </cell>
          <cell r="I195">
            <v>1555</v>
          </cell>
        </row>
        <row r="196">
          <cell r="B196" t="str">
            <v>발파암깍기(연암)</v>
          </cell>
          <cell r="C196" t="str">
            <v>리퍼병행,오픈컷</v>
          </cell>
          <cell r="D196">
            <v>1</v>
          </cell>
          <cell r="E196" t="str">
            <v>㎥</v>
          </cell>
          <cell r="F196">
            <v>10248</v>
          </cell>
          <cell r="G196">
            <v>7911</v>
          </cell>
          <cell r="H196">
            <v>1549</v>
          </cell>
          <cell r="I196">
            <v>788</v>
          </cell>
        </row>
        <row r="197">
          <cell r="A197">
            <v>356</v>
          </cell>
          <cell r="D197">
            <v>1</v>
          </cell>
          <cell r="E197" t="str">
            <v>%</v>
          </cell>
          <cell r="F197">
            <v>10248</v>
          </cell>
          <cell r="G197">
            <v>7911</v>
          </cell>
          <cell r="H197">
            <v>1549</v>
          </cell>
          <cell r="I197">
            <v>788</v>
          </cell>
        </row>
        <row r="198">
          <cell r="B198" t="str">
            <v>발파암깍기(보통암)</v>
          </cell>
          <cell r="C198" t="str">
            <v>리퍼병행,오픈컷</v>
          </cell>
          <cell r="D198">
            <v>1</v>
          </cell>
          <cell r="E198" t="str">
            <v>㎥</v>
          </cell>
          <cell r="F198">
            <v>13368</v>
          </cell>
          <cell r="G198">
            <v>10324</v>
          </cell>
          <cell r="H198">
            <v>2075</v>
          </cell>
          <cell r="I198">
            <v>969</v>
          </cell>
        </row>
        <row r="199">
          <cell r="A199">
            <v>357</v>
          </cell>
          <cell r="D199">
            <v>1</v>
          </cell>
          <cell r="E199" t="str">
            <v>%</v>
          </cell>
          <cell r="F199">
            <v>13368</v>
          </cell>
          <cell r="G199">
            <v>10324</v>
          </cell>
          <cell r="H199">
            <v>2075</v>
          </cell>
          <cell r="I199">
            <v>969</v>
          </cell>
        </row>
        <row r="200">
          <cell r="B200" t="str">
            <v>발파암깍기(연암)</v>
          </cell>
          <cell r="C200" t="str">
            <v>편절형</v>
          </cell>
          <cell r="D200">
            <v>1</v>
          </cell>
          <cell r="E200" t="str">
            <v>㎥</v>
          </cell>
          <cell r="F200">
            <v>9729</v>
          </cell>
          <cell r="G200">
            <v>7664</v>
          </cell>
          <cell r="H200">
            <v>1614</v>
          </cell>
          <cell r="I200">
            <v>451</v>
          </cell>
        </row>
        <row r="201">
          <cell r="A201">
            <v>358</v>
          </cell>
          <cell r="D201">
            <v>1</v>
          </cell>
          <cell r="E201" t="str">
            <v>%</v>
          </cell>
          <cell r="F201">
            <v>9729</v>
          </cell>
          <cell r="G201">
            <v>7664</v>
          </cell>
          <cell r="H201">
            <v>1614</v>
          </cell>
          <cell r="I201">
            <v>451</v>
          </cell>
        </row>
        <row r="202">
          <cell r="B202" t="str">
            <v>발파암깍기(보통암)</v>
          </cell>
          <cell r="C202" t="str">
            <v>편절형</v>
          </cell>
          <cell r="D202">
            <v>1</v>
          </cell>
          <cell r="E202" t="str">
            <v>㎥</v>
          </cell>
          <cell r="F202">
            <v>17237</v>
          </cell>
          <cell r="G202">
            <v>14323</v>
          </cell>
          <cell r="H202">
            <v>2237</v>
          </cell>
          <cell r="I202">
            <v>677</v>
          </cell>
        </row>
        <row r="203">
          <cell r="A203">
            <v>359</v>
          </cell>
          <cell r="D203">
            <v>1</v>
          </cell>
          <cell r="E203" t="str">
            <v>%</v>
          </cell>
          <cell r="F203">
            <v>17237</v>
          </cell>
          <cell r="G203">
            <v>14323</v>
          </cell>
          <cell r="H203">
            <v>2237</v>
          </cell>
          <cell r="I203">
            <v>677</v>
          </cell>
        </row>
        <row r="204">
          <cell r="B204" t="str">
            <v>발파암깍기(경암)</v>
          </cell>
          <cell r="C204" t="str">
            <v>편절형</v>
          </cell>
          <cell r="D204">
            <v>1</v>
          </cell>
          <cell r="E204" t="str">
            <v>㎥</v>
          </cell>
          <cell r="F204">
            <v>22755</v>
          </cell>
          <cell r="G204">
            <v>18495</v>
          </cell>
          <cell r="H204">
            <v>3124</v>
          </cell>
          <cell r="I204">
            <v>1136</v>
          </cell>
        </row>
        <row r="205">
          <cell r="A205">
            <v>360</v>
          </cell>
          <cell r="D205">
            <v>1</v>
          </cell>
          <cell r="E205" t="str">
            <v>%</v>
          </cell>
          <cell r="F205">
            <v>22755</v>
          </cell>
          <cell r="G205">
            <v>18495</v>
          </cell>
          <cell r="H205">
            <v>3124</v>
          </cell>
          <cell r="I205">
            <v>1136</v>
          </cell>
        </row>
        <row r="206">
          <cell r="B206" t="str">
            <v>발파암깍기(복합)</v>
          </cell>
          <cell r="C206" t="str">
            <v>편절형</v>
          </cell>
          <cell r="D206">
            <v>1</v>
          </cell>
          <cell r="E206" t="str">
            <v>㎥</v>
          </cell>
          <cell r="F206">
            <v>16308.433333333332</v>
          </cell>
          <cell r="G206">
            <v>13821.433333333332</v>
          </cell>
          <cell r="H206">
            <v>1565</v>
          </cell>
          <cell r="I206">
            <v>922</v>
          </cell>
        </row>
        <row r="207">
          <cell r="A207">
            <v>361</v>
          </cell>
          <cell r="D207">
            <v>1</v>
          </cell>
          <cell r="E207" t="str">
            <v>%</v>
          </cell>
          <cell r="F207">
            <v>16308</v>
          </cell>
          <cell r="G207">
            <v>13821</v>
          </cell>
          <cell r="H207">
            <v>1565</v>
          </cell>
          <cell r="I207">
            <v>922</v>
          </cell>
        </row>
        <row r="208">
          <cell r="B208" t="str">
            <v>성토다짐공</v>
          </cell>
          <cell r="C208" t="str">
            <v>노    체</v>
          </cell>
          <cell r="D208">
            <v>1</v>
          </cell>
          <cell r="E208" t="str">
            <v>㎥</v>
          </cell>
          <cell r="F208">
            <v>15020</v>
          </cell>
          <cell r="G208">
            <v>14457</v>
          </cell>
          <cell r="H208">
            <v>222</v>
          </cell>
          <cell r="I208">
            <v>341</v>
          </cell>
        </row>
        <row r="209">
          <cell r="A209">
            <v>362</v>
          </cell>
          <cell r="D209">
            <v>0.94520000000000004</v>
          </cell>
          <cell r="E209" t="str">
            <v>%</v>
          </cell>
          <cell r="F209">
            <v>15001</v>
          </cell>
          <cell r="G209">
            <v>14457</v>
          </cell>
          <cell r="H209">
            <v>222</v>
          </cell>
          <cell r="I209">
            <v>322</v>
          </cell>
        </row>
        <row r="210">
          <cell r="B210" t="str">
            <v>성토다짐공</v>
          </cell>
          <cell r="C210" t="str">
            <v>노    상</v>
          </cell>
          <cell r="D210">
            <v>1</v>
          </cell>
          <cell r="E210" t="str">
            <v>㎥</v>
          </cell>
          <cell r="F210">
            <v>1251</v>
          </cell>
          <cell r="G210">
            <v>478</v>
          </cell>
          <cell r="H210">
            <v>286</v>
          </cell>
          <cell r="I210">
            <v>487</v>
          </cell>
        </row>
        <row r="211">
          <cell r="A211">
            <v>363</v>
          </cell>
          <cell r="D211">
            <v>0.94310000000000005</v>
          </cell>
          <cell r="E211" t="str">
            <v>%</v>
          </cell>
          <cell r="F211">
            <v>1223</v>
          </cell>
          <cell r="G211">
            <v>478</v>
          </cell>
          <cell r="H211">
            <v>286</v>
          </cell>
          <cell r="I211">
            <v>459</v>
          </cell>
        </row>
        <row r="212">
          <cell r="B212" t="str">
            <v>측구 터파기(토사)</v>
          </cell>
          <cell r="C212" t="str">
            <v>기80%, 인20%</v>
          </cell>
          <cell r="D212">
            <v>1</v>
          </cell>
          <cell r="E212" t="str">
            <v>㎥</v>
          </cell>
          <cell r="F212">
            <v>2060</v>
          </cell>
          <cell r="G212">
            <v>1742</v>
          </cell>
          <cell r="H212">
            <v>101</v>
          </cell>
          <cell r="I212">
            <v>217</v>
          </cell>
        </row>
        <row r="213">
          <cell r="A213">
            <v>364</v>
          </cell>
          <cell r="D213">
            <v>0.94710000000000005</v>
          </cell>
          <cell r="E213" t="str">
            <v>%</v>
          </cell>
          <cell r="F213">
            <v>2048</v>
          </cell>
          <cell r="G213">
            <v>1742</v>
          </cell>
          <cell r="H213">
            <v>101</v>
          </cell>
          <cell r="I213">
            <v>205</v>
          </cell>
        </row>
        <row r="214">
          <cell r="B214" t="str">
            <v>측구 터파기(리핑암)</v>
          </cell>
          <cell r="C214" t="str">
            <v>기80%, 인20%</v>
          </cell>
          <cell r="D214">
            <v>1</v>
          </cell>
          <cell r="E214" t="str">
            <v>㎥</v>
          </cell>
          <cell r="F214">
            <v>28272</v>
          </cell>
          <cell r="G214">
            <v>27701</v>
          </cell>
          <cell r="H214">
            <v>182</v>
          </cell>
          <cell r="I214">
            <v>389</v>
          </cell>
        </row>
        <row r="215">
          <cell r="A215">
            <v>365</v>
          </cell>
          <cell r="D215">
            <v>0.94410000000000005</v>
          </cell>
          <cell r="E215" t="str">
            <v>%</v>
          </cell>
          <cell r="F215">
            <v>28250</v>
          </cell>
          <cell r="G215">
            <v>27701</v>
          </cell>
          <cell r="H215">
            <v>182</v>
          </cell>
          <cell r="I215">
            <v>367</v>
          </cell>
        </row>
        <row r="216">
          <cell r="B216" t="str">
            <v>측구 터파기(발파암)</v>
          </cell>
          <cell r="C216" t="str">
            <v>기80%, 인20%</v>
          </cell>
          <cell r="D216">
            <v>1</v>
          </cell>
          <cell r="E216" t="str">
            <v>㎥</v>
          </cell>
          <cell r="F216">
            <v>58594</v>
          </cell>
          <cell r="G216">
            <v>54478</v>
          </cell>
          <cell r="H216">
            <v>2039</v>
          </cell>
          <cell r="I216">
            <v>2077</v>
          </cell>
        </row>
        <row r="217">
          <cell r="A217">
            <v>366</v>
          </cell>
          <cell r="D217">
            <v>0.9466</v>
          </cell>
          <cell r="E217" t="str">
            <v>%</v>
          </cell>
          <cell r="F217">
            <v>58483</v>
          </cell>
          <cell r="G217">
            <v>54478</v>
          </cell>
          <cell r="H217">
            <v>2039</v>
          </cell>
          <cell r="I217">
            <v>1966</v>
          </cell>
        </row>
        <row r="218">
          <cell r="B218" t="str">
            <v>줄    떼</v>
          </cell>
          <cell r="D218">
            <v>1</v>
          </cell>
          <cell r="E218" t="str">
            <v>㎡</v>
          </cell>
          <cell r="F218">
            <v>4722</v>
          </cell>
          <cell r="G218">
            <v>3751</v>
          </cell>
          <cell r="H218">
            <v>705</v>
          </cell>
          <cell r="I218">
            <v>266</v>
          </cell>
        </row>
        <row r="219">
          <cell r="A219">
            <v>367</v>
          </cell>
          <cell r="D219">
            <v>0.94520000000000004</v>
          </cell>
          <cell r="E219" t="str">
            <v>%</v>
          </cell>
          <cell r="F219">
            <v>4707</v>
          </cell>
          <cell r="G219">
            <v>3751</v>
          </cell>
          <cell r="H219">
            <v>705</v>
          </cell>
          <cell r="I219">
            <v>251</v>
          </cell>
        </row>
        <row r="220">
          <cell r="B220" t="str">
            <v>평    떼</v>
          </cell>
          <cell r="D220">
            <v>1</v>
          </cell>
          <cell r="E220" t="str">
            <v>㎡</v>
          </cell>
          <cell r="F220">
            <v>7407</v>
          </cell>
          <cell r="G220">
            <v>4794</v>
          </cell>
          <cell r="H220">
            <v>2613</v>
          </cell>
          <cell r="I220">
            <v>0</v>
          </cell>
        </row>
        <row r="221">
          <cell r="A221">
            <v>368</v>
          </cell>
          <cell r="D221">
            <v>1</v>
          </cell>
          <cell r="E221" t="str">
            <v>%</v>
          </cell>
          <cell r="F221">
            <v>7407</v>
          </cell>
          <cell r="G221">
            <v>4794</v>
          </cell>
          <cell r="H221">
            <v>2613</v>
          </cell>
          <cell r="I221">
            <v>0</v>
          </cell>
        </row>
        <row r="222">
          <cell r="B222" t="str">
            <v>되 메 우 기</v>
          </cell>
          <cell r="C222" t="str">
            <v>B/H 0.7</v>
          </cell>
          <cell r="D222">
            <v>1</v>
          </cell>
          <cell r="E222" t="str">
            <v>㎥</v>
          </cell>
          <cell r="F222">
            <v>2372</v>
          </cell>
          <cell r="G222">
            <v>1853</v>
          </cell>
          <cell r="H222">
            <v>242</v>
          </cell>
          <cell r="I222">
            <v>277</v>
          </cell>
        </row>
        <row r="223">
          <cell r="A223">
            <v>369</v>
          </cell>
          <cell r="D223">
            <v>0.94350000000000001</v>
          </cell>
          <cell r="E223" t="str">
            <v>%</v>
          </cell>
          <cell r="F223">
            <v>2356</v>
          </cell>
          <cell r="G223">
            <v>1853</v>
          </cell>
          <cell r="H223">
            <v>242</v>
          </cell>
          <cell r="I223">
            <v>261</v>
          </cell>
        </row>
        <row r="224">
          <cell r="B224" t="str">
            <v>구조물터파기</v>
          </cell>
          <cell r="C224" t="str">
            <v>기80%, 인20%</v>
          </cell>
          <cell r="D224">
            <v>1</v>
          </cell>
          <cell r="E224" t="str">
            <v>㎥</v>
          </cell>
          <cell r="F224">
            <v>698</v>
          </cell>
          <cell r="G224">
            <v>302</v>
          </cell>
          <cell r="H224">
            <v>126</v>
          </cell>
          <cell r="I224">
            <v>270</v>
          </cell>
        </row>
        <row r="225">
          <cell r="A225">
            <v>370</v>
          </cell>
          <cell r="D225">
            <v>0.94710000000000005</v>
          </cell>
          <cell r="E225" t="str">
            <v>%</v>
          </cell>
          <cell r="F225">
            <v>683</v>
          </cell>
          <cell r="G225">
            <v>302</v>
          </cell>
          <cell r="H225">
            <v>126</v>
          </cell>
          <cell r="I225">
            <v>255</v>
          </cell>
        </row>
        <row r="226">
          <cell r="B226" t="str">
            <v>구조물되메우기</v>
          </cell>
          <cell r="C226" t="str">
            <v>기    계</v>
          </cell>
          <cell r="D226">
            <v>1</v>
          </cell>
          <cell r="E226" t="str">
            <v>㎥</v>
          </cell>
          <cell r="F226">
            <v>1240</v>
          </cell>
          <cell r="G226">
            <v>898</v>
          </cell>
          <cell r="H226">
            <v>109</v>
          </cell>
          <cell r="I226">
            <v>233</v>
          </cell>
        </row>
        <row r="227">
          <cell r="A227">
            <v>371</v>
          </cell>
          <cell r="D227">
            <v>0.94230000000000003</v>
          </cell>
          <cell r="E227" t="str">
            <v>%</v>
          </cell>
          <cell r="F227">
            <v>1226</v>
          </cell>
          <cell r="G227">
            <v>898</v>
          </cell>
          <cell r="H227">
            <v>109</v>
          </cell>
          <cell r="I227">
            <v>219</v>
          </cell>
        </row>
        <row r="228">
          <cell r="B228" t="str">
            <v>보조기층(석산쇄석)</v>
          </cell>
          <cell r="C228" t="str">
            <v>T = 20Cm</v>
          </cell>
          <cell r="D228">
            <v>1</v>
          </cell>
          <cell r="E228" t="str">
            <v>㎥</v>
          </cell>
          <cell r="F228">
            <v>11118</v>
          </cell>
          <cell r="G228">
            <v>3978</v>
          </cell>
          <cell r="H228">
            <v>4473</v>
          </cell>
          <cell r="I228">
            <v>2667</v>
          </cell>
        </row>
        <row r="229">
          <cell r="A229">
            <v>372</v>
          </cell>
          <cell r="D229">
            <v>0.9516</v>
          </cell>
          <cell r="E229" t="str">
            <v>%</v>
          </cell>
          <cell r="F229">
            <v>10988</v>
          </cell>
          <cell r="G229">
            <v>3978</v>
          </cell>
          <cell r="H229">
            <v>4473</v>
          </cell>
          <cell r="I229">
            <v>2537</v>
          </cell>
        </row>
        <row r="230">
          <cell r="B230" t="str">
            <v>노견토(석산쇄석)</v>
          </cell>
          <cell r="C230" t="str">
            <v>T = 20Cm</v>
          </cell>
          <cell r="D230">
            <v>1</v>
          </cell>
          <cell r="E230" t="str">
            <v>㎥</v>
          </cell>
          <cell r="F230">
            <v>17551</v>
          </cell>
          <cell r="G230">
            <v>11082</v>
          </cell>
          <cell r="H230">
            <v>4213</v>
          </cell>
          <cell r="I230">
            <v>2256</v>
          </cell>
        </row>
        <row r="231">
          <cell r="A231">
            <v>373</v>
          </cell>
          <cell r="D231">
            <v>0.94679999999999997</v>
          </cell>
          <cell r="E231" t="str">
            <v>%</v>
          </cell>
          <cell r="F231">
            <v>17430</v>
          </cell>
          <cell r="G231">
            <v>11082</v>
          </cell>
          <cell r="H231">
            <v>4213</v>
          </cell>
          <cell r="I231">
            <v>2135</v>
          </cell>
        </row>
        <row r="232">
          <cell r="B232" t="str">
            <v>콘크리트절단</v>
          </cell>
          <cell r="C232" t="str">
            <v>기    계</v>
          </cell>
          <cell r="D232">
            <v>1</v>
          </cell>
          <cell r="E232" t="str">
            <v>M</v>
          </cell>
          <cell r="F232">
            <v>1475</v>
          </cell>
          <cell r="G232">
            <v>648</v>
          </cell>
          <cell r="H232">
            <v>785</v>
          </cell>
          <cell r="I232">
            <v>42</v>
          </cell>
        </row>
        <row r="233">
          <cell r="A233">
            <v>374</v>
          </cell>
          <cell r="D233">
            <v>1</v>
          </cell>
          <cell r="E233" t="str">
            <v>%</v>
          </cell>
          <cell r="F233">
            <v>1475</v>
          </cell>
          <cell r="G233">
            <v>648</v>
          </cell>
          <cell r="H233">
            <v>785</v>
          </cell>
          <cell r="I233">
            <v>42</v>
          </cell>
        </row>
        <row r="234">
          <cell r="B234" t="str">
            <v>도쟈운반(1이설도로)</v>
          </cell>
          <cell r="C234" t="str">
            <v>토사,리핑,발파암</v>
          </cell>
          <cell r="D234">
            <v>1</v>
          </cell>
          <cell r="E234" t="str">
            <v>㎥</v>
          </cell>
          <cell r="F234">
            <v>10138</v>
          </cell>
          <cell r="G234">
            <v>2762</v>
          </cell>
          <cell r="H234">
            <v>3715</v>
          </cell>
          <cell r="I234">
            <v>3661</v>
          </cell>
        </row>
        <row r="235">
          <cell r="A235">
            <v>375</v>
          </cell>
          <cell r="D235">
            <v>0.94699999999999995</v>
          </cell>
          <cell r="E235" t="str">
            <v>%</v>
          </cell>
          <cell r="F235">
            <v>9943</v>
          </cell>
          <cell r="G235">
            <v>2762</v>
          </cell>
          <cell r="H235">
            <v>3715</v>
          </cell>
          <cell r="I235">
            <v>3466</v>
          </cell>
        </row>
        <row r="236">
          <cell r="B236" t="str">
            <v>덤프운반(10.5Ton)</v>
          </cell>
          <cell r="C236" t="str">
            <v>복합단가</v>
          </cell>
          <cell r="D236">
            <v>1</v>
          </cell>
          <cell r="E236" t="str">
            <v>㎥</v>
          </cell>
          <cell r="F236">
            <v>2079</v>
          </cell>
          <cell r="G236">
            <v>795</v>
          </cell>
          <cell r="H236">
            <v>725</v>
          </cell>
          <cell r="I236">
            <v>559</v>
          </cell>
        </row>
        <row r="237">
          <cell r="A237">
            <v>376</v>
          </cell>
          <cell r="D237">
            <v>0.94610000000000005</v>
          </cell>
          <cell r="E237" t="str">
            <v>%</v>
          </cell>
          <cell r="F237">
            <v>2048</v>
          </cell>
          <cell r="G237">
            <v>795</v>
          </cell>
          <cell r="H237">
            <v>725</v>
          </cell>
          <cell r="I237">
            <v>528</v>
          </cell>
        </row>
        <row r="238">
          <cell r="B238" t="str">
            <v>시  험  비</v>
          </cell>
          <cell r="C238" t="str">
            <v>제1호이설도로</v>
          </cell>
          <cell r="D238">
            <v>1</v>
          </cell>
          <cell r="E238" t="str">
            <v>식</v>
          </cell>
          <cell r="F238">
            <v>1975700</v>
          </cell>
          <cell r="G238">
            <v>0</v>
          </cell>
          <cell r="H238">
            <v>0</v>
          </cell>
          <cell r="I238">
            <v>1975700</v>
          </cell>
        </row>
        <row r="239">
          <cell r="A239">
            <v>377</v>
          </cell>
          <cell r="D239">
            <v>0.94730000000000003</v>
          </cell>
          <cell r="E239" t="str">
            <v>%</v>
          </cell>
          <cell r="F239">
            <v>1871580</v>
          </cell>
          <cell r="G239">
            <v>0</v>
          </cell>
          <cell r="H239">
            <v>0</v>
          </cell>
          <cell r="I239">
            <v>1871580</v>
          </cell>
        </row>
        <row r="240">
          <cell r="B240" t="str">
            <v>시  험  비</v>
          </cell>
          <cell r="C240" t="str">
            <v>제2호이설도로</v>
          </cell>
          <cell r="D240">
            <v>1</v>
          </cell>
          <cell r="E240" t="str">
            <v>식</v>
          </cell>
          <cell r="F240">
            <v>2579900</v>
          </cell>
          <cell r="G240">
            <v>0</v>
          </cell>
          <cell r="H240">
            <v>0</v>
          </cell>
          <cell r="I240">
            <v>2579900</v>
          </cell>
        </row>
        <row r="241">
          <cell r="A241">
            <v>378</v>
          </cell>
          <cell r="D241">
            <v>0.94730000000000003</v>
          </cell>
          <cell r="E241" t="str">
            <v>%</v>
          </cell>
          <cell r="F241">
            <v>2443939</v>
          </cell>
          <cell r="G241">
            <v>0</v>
          </cell>
          <cell r="H241">
            <v>0</v>
          </cell>
          <cell r="I241">
            <v>2443939</v>
          </cell>
        </row>
        <row r="242">
          <cell r="B242" t="str">
            <v>시  험  비</v>
          </cell>
          <cell r="C242" t="str">
            <v>진입도로</v>
          </cell>
          <cell r="D242">
            <v>1</v>
          </cell>
          <cell r="E242" t="str">
            <v>식</v>
          </cell>
          <cell r="F242">
            <v>3063900</v>
          </cell>
          <cell r="G242">
            <v>0</v>
          </cell>
          <cell r="H242">
            <v>0</v>
          </cell>
          <cell r="I242">
            <v>3063900</v>
          </cell>
        </row>
        <row r="243">
          <cell r="A243">
            <v>379</v>
          </cell>
          <cell r="D243">
            <v>0.94730000000000003</v>
          </cell>
          <cell r="E243" t="str">
            <v>%</v>
          </cell>
          <cell r="F243">
            <v>2902432</v>
          </cell>
          <cell r="G243">
            <v>0</v>
          </cell>
          <cell r="H243">
            <v>0</v>
          </cell>
          <cell r="I243">
            <v>2902432</v>
          </cell>
        </row>
        <row r="244">
          <cell r="B244" t="str">
            <v>도쟈운반(진입도로)</v>
          </cell>
          <cell r="C244" t="str">
            <v>토    사</v>
          </cell>
          <cell r="D244">
            <v>1</v>
          </cell>
          <cell r="E244" t="str">
            <v>㎥</v>
          </cell>
          <cell r="F244">
            <v>656.09</v>
          </cell>
          <cell r="G244">
            <v>204.2</v>
          </cell>
          <cell r="H244">
            <v>196.53</v>
          </cell>
          <cell r="I244">
            <v>255.36</v>
          </cell>
        </row>
        <row r="245">
          <cell r="A245">
            <v>380</v>
          </cell>
          <cell r="D245">
            <v>0.94240000000000002</v>
          </cell>
          <cell r="E245" t="str">
            <v>%</v>
          </cell>
          <cell r="F245">
            <v>640</v>
          </cell>
          <cell r="G245">
            <v>204</v>
          </cell>
          <cell r="H245">
            <v>196</v>
          </cell>
          <cell r="I245">
            <v>240</v>
          </cell>
        </row>
        <row r="246">
          <cell r="B246" t="str">
            <v>덤프운반(진입도로)</v>
          </cell>
          <cell r="C246" t="str">
            <v>토    사</v>
          </cell>
          <cell r="D246">
            <v>1</v>
          </cell>
          <cell r="E246" t="str">
            <v>㎥</v>
          </cell>
          <cell r="F246">
            <v>1534.03</v>
          </cell>
          <cell r="G246">
            <v>559.70000000000005</v>
          </cell>
          <cell r="H246">
            <v>528.53</v>
          </cell>
          <cell r="I246">
            <v>445.8</v>
          </cell>
        </row>
        <row r="247">
          <cell r="A247">
            <v>381</v>
          </cell>
          <cell r="D247">
            <v>0.94579999999999997</v>
          </cell>
          <cell r="E247" t="str">
            <v>%</v>
          </cell>
          <cell r="F247">
            <v>1508</v>
          </cell>
          <cell r="G247">
            <v>559</v>
          </cell>
          <cell r="H247">
            <v>528</v>
          </cell>
          <cell r="I247">
            <v>421</v>
          </cell>
        </row>
        <row r="248">
          <cell r="B248" t="str">
            <v>사리부설(석산쇄석)</v>
          </cell>
          <cell r="C248" t="str">
            <v>T = 20Cm,진입로</v>
          </cell>
          <cell r="D248">
            <v>1</v>
          </cell>
          <cell r="E248" t="str">
            <v>㎥</v>
          </cell>
          <cell r="F248">
            <v>10270</v>
          </cell>
          <cell r="G248">
            <v>3713</v>
          </cell>
          <cell r="H248">
            <v>4078</v>
          </cell>
          <cell r="I248">
            <v>2479</v>
          </cell>
        </row>
        <row r="249">
          <cell r="A249">
            <v>382</v>
          </cell>
          <cell r="D249">
            <v>0.94669999999999999</v>
          </cell>
          <cell r="E249" t="str">
            <v>%</v>
          </cell>
          <cell r="F249">
            <v>10137</v>
          </cell>
          <cell r="G249">
            <v>3713</v>
          </cell>
          <cell r="H249">
            <v>4078</v>
          </cell>
          <cell r="I249">
            <v>2346</v>
          </cell>
        </row>
      </sheetData>
      <sheetData sheetId="6"/>
      <sheetData sheetId="7"/>
      <sheetData sheetId="8"/>
      <sheetData sheetId="9"/>
      <sheetData sheetId="10"/>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6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비교견적 (2)"/>
      <sheetName val="비교견적"/>
      <sheetName val="1단계"/>
      <sheetName val="2단계"/>
      <sheetName val="견적리스트"/>
      <sheetName val="견적가"/>
      <sheetName val="기본"/>
      <sheetName val="기기"/>
      <sheetName val="단가"/>
      <sheetName val="실행철강하도"/>
      <sheetName val="DATE"/>
      <sheetName val="집계표"/>
      <sheetName val="일위대가목차"/>
      <sheetName val="관급현황"/>
      <sheetName val="터파기및재료"/>
      <sheetName val="여과지동"/>
      <sheetName val="화재 탐지 설비"/>
      <sheetName val="공사비집계"/>
      <sheetName val="전기단가조사서"/>
      <sheetName val="일위대가(1)"/>
      <sheetName val="토공개요"/>
      <sheetName val="#REF"/>
      <sheetName val="내역서"/>
      <sheetName val="차액보증"/>
      <sheetName val="I一般比"/>
      <sheetName val="N賃率-職"/>
      <sheetName val="TNC(1안)"/>
      <sheetName val="호표"/>
      <sheetName val="공사비"/>
      <sheetName val="기초자료"/>
      <sheetName val="데이타"/>
      <sheetName val="DATA"/>
      <sheetName val="원하대비"/>
      <sheetName val="원도급"/>
      <sheetName val="하도급"/>
      <sheetName val="FAN중량"/>
      <sheetName val="하우징(12초)"/>
      <sheetName val="하우징(15초)"/>
      <sheetName val="하우징(18초)"/>
      <sheetName val="하우징(9초)"/>
      <sheetName val="깨기"/>
      <sheetName val="969910( R)"/>
      <sheetName val="수량산출"/>
      <sheetName val="터널조도"/>
      <sheetName val="20관리비율"/>
      <sheetName val="기계경비"/>
      <sheetName val="자재단가"/>
      <sheetName val="기초공"/>
      <sheetName val="기둥(원형)"/>
      <sheetName val="제-노임"/>
      <sheetName val="일위대가"/>
      <sheetName val="시화점실행"/>
      <sheetName val="2000전체분"/>
      <sheetName val="2000년1차"/>
      <sheetName val="대비2"/>
      <sheetName val="COVER"/>
      <sheetName val="견적정보"/>
      <sheetName val="cost9702"/>
      <sheetName val="단위세대"/>
      <sheetName val="토목(대안)"/>
    </sheetNames>
    <definedNames>
      <definedName name="단중입력"/>
      <definedName name="프로그램.메인_메뉴호출"/>
    </definedNames>
    <sheetDataSet>
      <sheetData sheetId="0"/>
      <sheetData sheetId="1"/>
      <sheetData sheetId="2"/>
      <sheetData sheetId="3"/>
      <sheetData sheetId="4"/>
      <sheetData sheetId="5"/>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Set>
  </externalBook>
</externalLink>
</file>

<file path=xl/externalLinks/externalLink6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원가계산"/>
      <sheetName val="1안"/>
      <sheetName val="2안"/>
      <sheetName val="3안"/>
      <sheetName val="일위대가목록"/>
      <sheetName val="원가"/>
      <sheetName val="단가산출"/>
      <sheetName val="일용노임단가2001상"/>
      <sheetName val="참조자료"/>
      <sheetName val="감가상각"/>
      <sheetName val="내역서2안"/>
      <sheetName val="일위목록"/>
      <sheetName val="통장출금액"/>
      <sheetName val="건축내역"/>
      <sheetName val="일위대가(4층원격)"/>
      <sheetName val="수량산출"/>
      <sheetName val="측량노임단가"/>
      <sheetName val="재노경"/>
      <sheetName val="도급내역5+800"/>
      <sheetName val="도급내역"/>
      <sheetName val="사업수지"/>
      <sheetName val="수지예산"/>
      <sheetName val="일위대가표"/>
      <sheetName val="단가"/>
      <sheetName val="맨홀_공사비"/>
      <sheetName val="DATE"/>
      <sheetName val="과천MAIN"/>
      <sheetName val="일위대가"/>
      <sheetName val="현장관리비"/>
      <sheetName val="직재"/>
      <sheetName val="화전내"/>
      <sheetName val="WPL"/>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6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賃率-職"/>
      <sheetName val="제-노임"/>
      <sheetName val="설직재-1"/>
      <sheetName val="제직재"/>
      <sheetName val="1000 DB구축 부표"/>
      <sheetName val="20관리비율"/>
    </sheetNames>
    <sheetDataSet>
      <sheetData sheetId="0" refreshError="1">
        <row r="5">
          <cell r="I5">
            <v>1</v>
          </cell>
        </row>
        <row r="6">
          <cell r="I6">
            <v>2</v>
          </cell>
        </row>
        <row r="7">
          <cell r="I7">
            <v>3</v>
          </cell>
        </row>
        <row r="8">
          <cell r="I8">
            <v>4</v>
          </cell>
        </row>
        <row r="9">
          <cell r="I9">
            <v>5</v>
          </cell>
        </row>
        <row r="10">
          <cell r="I10">
            <v>6</v>
          </cell>
        </row>
        <row r="11">
          <cell r="I11">
            <v>7</v>
          </cell>
        </row>
        <row r="12">
          <cell r="I12">
            <v>8</v>
          </cell>
        </row>
        <row r="13">
          <cell r="I13">
            <v>9</v>
          </cell>
        </row>
        <row r="14">
          <cell r="I14">
            <v>10</v>
          </cell>
        </row>
        <row r="15">
          <cell r="I15">
            <v>11</v>
          </cell>
        </row>
        <row r="16">
          <cell r="I16">
            <v>12</v>
          </cell>
        </row>
        <row r="17">
          <cell r="I17">
            <v>13</v>
          </cell>
        </row>
        <row r="18">
          <cell r="I18">
            <v>14</v>
          </cell>
        </row>
        <row r="19">
          <cell r="I19">
            <v>15</v>
          </cell>
        </row>
        <row r="20">
          <cell r="I20">
            <v>16</v>
          </cell>
        </row>
        <row r="21">
          <cell r="I21">
            <v>17</v>
          </cell>
        </row>
        <row r="22">
          <cell r="I22">
            <v>18</v>
          </cell>
        </row>
        <row r="23">
          <cell r="I23">
            <v>19</v>
          </cell>
        </row>
        <row r="24">
          <cell r="I24">
            <v>20</v>
          </cell>
        </row>
        <row r="25">
          <cell r="I25">
            <v>21</v>
          </cell>
        </row>
        <row r="26">
          <cell r="I26">
            <v>22</v>
          </cell>
        </row>
        <row r="27">
          <cell r="I27">
            <v>23</v>
          </cell>
        </row>
        <row r="28">
          <cell r="I28">
            <v>24</v>
          </cell>
        </row>
        <row r="29">
          <cell r="I29">
            <v>25</v>
          </cell>
        </row>
        <row r="30">
          <cell r="I30">
            <v>26</v>
          </cell>
        </row>
      </sheetData>
      <sheetData sheetId="1" refreshError="1"/>
      <sheetData sheetId="2" refreshError="1"/>
      <sheetData sheetId="3" refreshError="1"/>
      <sheetData sheetId="4" refreshError="1"/>
      <sheetData sheetId="5"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ST1"/>
      <sheetName val="Sheet1"/>
      <sheetName val="단가표"/>
      <sheetName val="직노"/>
      <sheetName val="공사개요"/>
      <sheetName val="Sheet5"/>
      <sheetName val="GAEYO"/>
      <sheetName val="입찰안"/>
      <sheetName val="부속동"/>
      <sheetName val="Customer Databas"/>
      <sheetName val="EACT10"/>
      <sheetName val="재료집계"/>
      <sheetName val="소비자가"/>
      <sheetName val="기계내역"/>
      <sheetName val="시화점실행"/>
      <sheetName val="교통대책내역"/>
      <sheetName val="b_gunmul"/>
      <sheetName val="b_balju (2)"/>
      <sheetName val="간선계산"/>
      <sheetName val="포장복구집계"/>
      <sheetName val="공사수행방안"/>
      <sheetName val="교각1"/>
      <sheetName val="수주실적0709"/>
      <sheetName val="ETC"/>
      <sheetName val="Summary Sheets"/>
      <sheetName val="수로교총재료집계"/>
      <sheetName val="남양시작동자105노65기1.3화1.2"/>
      <sheetName val="점수계산1-2"/>
      <sheetName val="갑지1"/>
      <sheetName val="2F 회의실견적(5_14 일대)"/>
      <sheetName val="전선"/>
      <sheetName val="FURNITURE-01"/>
      <sheetName val="XXXXXX"/>
      <sheetName val="VXXXXX"/>
      <sheetName val="2월1주차"/>
      <sheetName val="공통가설"/>
      <sheetName val="조건표"/>
      <sheetName val="업무절차서"/>
      <sheetName val="근로자명부"/>
      <sheetName val="증빙SCAN"/>
      <sheetName val="근로계약서"/>
      <sheetName val="실행예산서"/>
      <sheetName val="작업지시서"/>
      <sheetName val="PIPE"/>
      <sheetName val="FLANGE"/>
      <sheetName val="VALVE"/>
      <sheetName val="MEMBER"/>
      <sheetName val="일위대가"/>
      <sheetName val="경비"/>
      <sheetName val="일위대가표"/>
      <sheetName val="단면 (2)"/>
      <sheetName val="을지"/>
      <sheetName val="공통부대비"/>
      <sheetName val="광혁기성"/>
      <sheetName val="LEGEND"/>
      <sheetName val="연수동"/>
      <sheetName val="도급"/>
      <sheetName val="ilch"/>
      <sheetName val="차액보증"/>
      <sheetName val="BSD (2)"/>
      <sheetName val="DONGIA"/>
      <sheetName val="CHITIET"/>
      <sheetName val="_x000d__x000a__x000d__x000a__x0000__x0003_"/>
      <sheetName val="예산서"/>
      <sheetName val="말뚝물량"/>
      <sheetName val="내역1"/>
      <sheetName val="JUCK"/>
      <sheetName val="조직"/>
      <sheetName val="ITEM"/>
      <sheetName val="개요"/>
      <sheetName val="quotation"/>
      <sheetName val="수입"/>
      <sheetName val="9-1차이내역"/>
      <sheetName val="_x000a__x000a__x000a__x000a__x0000__x0003_"/>
      <sheetName val="Customer_Databas"/>
      <sheetName val="b_balju_(2)"/>
      <sheetName val="Summary_Sheets"/>
      <sheetName val="남양시작동자105노65기1_3화1_2"/>
      <sheetName val="2F_회의실견적(5_14_일대)"/>
      <sheetName val="AILC004"/>
      <sheetName val="단면_(2)"/>
      <sheetName val="BSD_(2)"/>
      <sheetName val="_x000a__x000a_"/>
      <sheetName val="열린교실"/>
      <sheetName val="선급비용"/>
      <sheetName val="정부노임단가"/>
      <sheetName val="TABLE"/>
      <sheetName val="Customer_Databas1"/>
      <sheetName val="b_balju_(2)1"/>
      <sheetName val="Summary_Sheets1"/>
      <sheetName val="남양시작동자105노65기1_3화1_21"/>
      <sheetName val="2F_회의실견적(5_14_일대)1"/>
      <sheetName val="단면_(2)1"/>
      <sheetName val="BSD_(2)1"/>
      <sheetName val="_x000a__x000a__x000a__x000a_"/>
      <sheetName val="내역"/>
      <sheetName val="총괄표"/>
      <sheetName val="FB25JN"/>
      <sheetName val="표지"/>
      <sheetName val="예가표"/>
      <sheetName val="#REF"/>
      <sheetName val="SULKEA"/>
      <sheetName val="잔수량(작성)"/>
      <sheetName val="2000년1차"/>
      <sheetName val="청천내"/>
      <sheetName val="기계경비(시간당)"/>
      <sheetName val="램머"/>
      <sheetName val="Sheet6"/>
      <sheetName val="교각계산"/>
      <sheetName val="노임이"/>
      <sheetName val="_x000d__x000a__x000d__x000a_"/>
      <sheetName val="DATA"/>
      <sheetName val="진주방향"/>
      <sheetName val="인사자료총집계"/>
      <sheetName val="sort"/>
      <sheetName val="EKOG10건축"/>
      <sheetName val="DESIGN"/>
      <sheetName val="내역서"/>
      <sheetName val="Macro1"/>
      <sheetName val="노임"/>
      <sheetName val="손익분석"/>
      <sheetName val="구의동공내역서"/>
      <sheetName val="품셈TABLE"/>
      <sheetName val="품셈표"/>
      <sheetName val="1.설계조건"/>
      <sheetName val="자재단가비교표"/>
      <sheetName val="전차선로 물량표"/>
      <sheetName val="일위대가목록"/>
      <sheetName val="단가대비표"/>
      <sheetName val="Total"/>
      <sheetName val="매출"/>
      <sheetName val="매입세"/>
      <sheetName val="노무비"/>
      <sheetName val="실행내역서"/>
      <sheetName val="판관"/>
      <sheetName val="B767"/>
      <sheetName val="guard(mac)"/>
      <sheetName val="일위대가목차"/>
      <sheetName val="단가 및 재료비"/>
      <sheetName val="슬래브(유곡)"/>
      <sheetName val="산정기준"/>
      <sheetName val="전압강하계산"/>
      <sheetName val="법면"/>
      <sheetName val="부대공"/>
      <sheetName val="구조물공"/>
      <sheetName val="포장공"/>
      <sheetName val="토공"/>
      <sheetName val="배수공1"/>
      <sheetName val="중기일위대가"/>
      <sheetName val="asd"/>
      <sheetName val="일반전기"/>
      <sheetName val="산출내역서집계표"/>
      <sheetName val="BID"/>
      <sheetName val="총투입계"/>
      <sheetName val="주요항목별"/>
      <sheetName val="단가"/>
      <sheetName val="blocktime"/>
      <sheetName val="외주업체발주서(태라)"/>
      <sheetName val="대비표(현설)"/>
      <sheetName val="견적서"/>
      <sheetName val="암거공"/>
      <sheetName val="2. Summary-cash"/>
      <sheetName val="2.주요계수총괄"/>
      <sheetName val="2.Summary-cash"/>
      <sheetName val="INMD1198"/>
      <sheetName val="賃料等一覧"/>
      <sheetName val="Initial Input Variable"/>
      <sheetName val="전력"/>
      <sheetName val="토목주소"/>
      <sheetName val="프랜트면허"/>
      <sheetName val="음료실행"/>
      <sheetName val="참조자료"/>
      <sheetName val="Sheet3"/>
      <sheetName val="갑지(추정)"/>
      <sheetName val="월별수입"/>
      <sheetName val="AS복구"/>
      <sheetName val="중기터파기"/>
      <sheetName val="변수값"/>
      <sheetName val="중기상차"/>
      <sheetName val="20관리비율"/>
      <sheetName val="Sheet2"/>
      <sheetName val="예정(3)"/>
      <sheetName val="기초견적가"/>
      <sheetName val="1ST"/>
      <sheetName val="APT"/>
      <sheetName val="준검 내역서"/>
      <sheetName val="실행"/>
      <sheetName val="SAKUB"/>
      <sheetName val="을"/>
      <sheetName val="점별(추정)"/>
      <sheetName val="_x005f_x000d__x005f_x000a__x005f_x000d__x005f_x000a__x0"/>
      <sheetName val="_x005f_x000a__x005f_x000a_"/>
      <sheetName val="_x005f_x000a__x005f_x000a__x005f_x000a__x005f_x000a__x0"/>
      <sheetName val="_x005f_x000a__x005f_x000a__x005f_x000a__x005f_x000a_"/>
      <sheetName val="_x000d___x000d__"/>
      <sheetName val="__"/>
      <sheetName val="____"/>
      <sheetName val="_x005f_x000d___x005f_x000d___x005f_x0000__x005f_x0003_"/>
      <sheetName val="_____x005f_x0000__x005f_x0003_"/>
      <sheetName val="_x005f_x000d___x005f_x000d__"/>
      <sheetName val="_x005f_x005f_x005f_x000d__x005f_x005f_x005f_x000a__x005"/>
      <sheetName val="_x005f_x005f_x005f_x000a__x005f_x005f_x005f_x000a_"/>
      <sheetName val="_x005f_x005f_x005f_x000a__x005f_x005f_x005f_x000a__x005"/>
      <sheetName val="SUMMARY"/>
      <sheetName val="PAINT"/>
      <sheetName val="내역서2안"/>
      <sheetName val="1층"/>
      <sheetName val="B2BERP"/>
      <sheetName val="합천내역"/>
      <sheetName val="의왕실행"/>
      <sheetName val=" 견적서"/>
      <sheetName val="약품공급2"/>
      <sheetName val="약품설비"/>
      <sheetName val="인원계획-미화"/>
      <sheetName val="계화배수(3대)"/>
      <sheetName val="21301동"/>
      <sheetName val="Mc"/>
      <sheetName val="    "/>
      <sheetName val="  "/>
      <sheetName val="토적계산서"/>
      <sheetName val="8.현장관리비"/>
      <sheetName val="TOT"/>
      <sheetName val="AV시스템"/>
      <sheetName val="wall"/>
      <sheetName val="Front"/>
      <sheetName val="01"/>
      <sheetName val="2000전체분"/>
      <sheetName val="총누계"/>
      <sheetName val="전기혼잡제경비(45)"/>
      <sheetName val="D16"/>
      <sheetName val="D25"/>
      <sheetName val="D22"/>
      <sheetName val="원가계산"/>
      <sheetName val="잡비"/>
      <sheetName val="P.M 별"/>
      <sheetName val="(갑지)"/>
      <sheetName val="일위_파일"/>
      <sheetName val="견적율"/>
      <sheetName val="수량산출"/>
      <sheetName val="INPUT"/>
      <sheetName val="Sheet4"/>
      <sheetName val="3BL공동구 수량"/>
      <sheetName val="1.동력공사"/>
      <sheetName val="항목(1)"/>
      <sheetName val="BOOK4"/>
      <sheetName val="갑지"/>
      <sheetName val="TEST1.XLS"/>
      <sheetName val="マスタ"/>
      <sheetName val="재무가정"/>
      <sheetName val="2공구산출내역"/>
      <sheetName val="Cash Flow"/>
      <sheetName val="Source"/>
      <sheetName val="BDGTCE"/>
      <sheetName val="기존단가 (2)"/>
      <sheetName val="자판실행"/>
      <sheetName val="전차선로_물량표"/>
      <sheetName val="IMPEADENCE MAP 취수장"/>
      <sheetName val="견적을지"/>
      <sheetName val="현장지지물물량"/>
      <sheetName val="Y-WORK"/>
      <sheetName val="FOB발"/>
      <sheetName val="잡철물"/>
      <sheetName val="CONCRETE"/>
      <sheetName val="4 LINE"/>
      <sheetName val="7 th"/>
      <sheetName val="견적대비표"/>
      <sheetName val="EJ"/>
      <sheetName val="주관사업"/>
      <sheetName val="BASE"/>
      <sheetName val="원본"/>
      <sheetName val="CATV"/>
      <sheetName val="_x000d_ _x000d_ _x0000__x0003_"/>
      <sheetName val="    _x0000__x0003_"/>
      <sheetName val="_x000d_ _x000d_ "/>
      <sheetName val="DANGA"/>
      <sheetName val="97년추정손익계산서"/>
      <sheetName val="_x000d__x000a__x000d__x000a__x0"/>
      <sheetName val="_x000a__x000a__x000a__x000a__x0"/>
      <sheetName val="_x000d___x000d___x0000__x0003_"/>
      <sheetName val="_____x0000__x0003_"/>
      <sheetName val="_x005f_x000d__x005f_x000a__x005"/>
      <sheetName val="_x005f_x000a__x005f_x000a__x005"/>
      <sheetName val=" _ _"/>
      <sheetName val="_x000d___x000d___x0"/>
      <sheetName val="_____x0"/>
      <sheetName val="Customer_Databas2"/>
      <sheetName val="b_balju_(2)2"/>
      <sheetName val="Summary_Sheets2"/>
      <sheetName val="남양시작동자105노65기1_3화1_22"/>
      <sheetName val="2F_회의실견적(5_14_일대)2"/>
      <sheetName val="단면_(2)2"/>
      <sheetName val="BSD_(2)2"/>
      <sheetName val="단가_및_재료비"/>
      <sheetName val="1_설계조건"/>
      <sheetName val="2__Summary-cash"/>
      <sheetName val="2_주요계수총괄"/>
      <sheetName val="2_Summary-cash"/>
      <sheetName val="Initial_Input_Variable"/>
      <sheetName val="_견적서"/>
      <sheetName val="_x000a___x000a__"/>
      <sheetName val="준검_내역서"/>
      <sheetName val="입력"/>
      <sheetName val="집계"/>
      <sheetName val="변수"/>
      <sheetName val="dV&amp;Cl"/>
      <sheetName val="CAP"/>
      <sheetName val="R"/>
      <sheetName val="Customer_Databas3"/>
      <sheetName val="b_balju_(2)3"/>
      <sheetName val="Summary_Sheets3"/>
      <sheetName val="남양시작동자105노65기1_3화1_23"/>
      <sheetName val="2F_회의실견적(5_14_일대)3"/>
      <sheetName val="단면_(2)3"/>
      <sheetName val="BSD_(2)3"/>
      <sheetName val="1_설계조건1"/>
      <sheetName val="전차선로_물량표1"/>
      <sheetName val="단가_및_재료비1"/>
      <sheetName val="2__Summary-cash1"/>
      <sheetName val="2_주요계수총괄1"/>
      <sheetName val="2_Summary-cash1"/>
      <sheetName val="Initial_Input_Variable1"/>
      <sheetName val="준검_내역서1"/>
      <sheetName val="_견적서1"/>
      <sheetName val="1차 내역서"/>
      <sheetName val="지시단가"/>
      <sheetName val="Cover(IF)"/>
      <sheetName val="Prelim"/>
      <sheetName val="Arch"/>
      <sheetName val="Mechanical"/>
      <sheetName val="Electrical"/>
      <sheetName val="견적 조건"/>
      <sheetName val="실행갑지"/>
      <sheetName val="실행을지"/>
      <sheetName val="현설일정표"/>
      <sheetName val="우석문틀"/>
      <sheetName val="터파기및재료"/>
      <sheetName val="원가서"/>
      <sheetName val="투자효율분석"/>
      <sheetName val="단가산출"/>
      <sheetName val="카니발(자105노60)"/>
      <sheetName val="오산갈곳"/>
      <sheetName val="금액내역서"/>
      <sheetName val="자재집계표"/>
      <sheetName val="N賃率-職"/>
      <sheetName val="_x000a___x000a___x0000__x0003_"/>
      <sheetName val="_x000a___x000a___x0"/>
      <sheetName val="현장"/>
      <sheetName val="공정표"/>
      <sheetName val="    _x0"/>
      <sheetName val="_x000d__x000a__x005"/>
      <sheetName val="_x000a__x000a__x005"/>
      <sheetName val=" _ __x0"/>
      <sheetName val="CODE"/>
      <sheetName val="C"/>
      <sheetName val="A-4"/>
      <sheetName val="실행(ALT1)"/>
      <sheetName val="전기실-1"/>
      <sheetName val="토공99-5=2"/>
      <sheetName val="계산내역(설비)"/>
      <sheetName val="WORK"/>
      <sheetName val="데이타"/>
      <sheetName val="평가데이터"/>
      <sheetName val="부대내역"/>
      <sheetName val="물량산출근거"/>
      <sheetName val="esc"/>
      <sheetName val="토공총괄집계"/>
      <sheetName val="Cover sheet"/>
      <sheetName val="System furniture"/>
      <sheetName val="Cabinet&amp;CPU Holder"/>
      <sheetName val="Chair"/>
      <sheetName val="Steelcase Fur"/>
      <sheetName val="Steelcase Chair"/>
      <sheetName val="Stelecase Fur - Cabinet"/>
      <sheetName val="요율"/>
      <sheetName val="수량산출1"/>
      <sheetName val="자재단가표"/>
      <sheetName val="전라자금"/>
      <sheetName val="Notes "/>
      <sheetName val="GENERAL"/>
      <sheetName val="인테리어세부내역"/>
      <sheetName val="8."/>
      <sheetName val="10."/>
      <sheetName val="5."/>
      <sheetName val="11"/>
      <sheetName val="12."/>
      <sheetName val="14."/>
      <sheetName val="9."/>
      <sheetName val="13"/>
      <sheetName val="7."/>
      <sheetName val="간접비계산"/>
      <sheetName val="unit 4"/>
      <sheetName val="기계내역서"/>
      <sheetName val="Sheet15"/>
      <sheetName val="시설물일위"/>
      <sheetName val="금액집계"/>
      <sheetName val="경산"/>
      <sheetName val="암거날개벽재료집계"/>
      <sheetName val="낙찰표"/>
      <sheetName val="EPro"/>
      <sheetName val="Parameters"/>
      <sheetName val="입찰내역 발주처 양식"/>
      <sheetName val="일위대가(가설)"/>
      <sheetName val="설계예산2"/>
      <sheetName val="노임단가"/>
      <sheetName val="Curves"/>
      <sheetName val="Note"/>
      <sheetName val="Heads"/>
      <sheetName val="Tables"/>
      <sheetName val="Page 2"/>
      <sheetName val="Dbase"/>
      <sheetName val="계화배수"/>
      <sheetName val="단양 00 아파트-세부내역"/>
      <sheetName val="c_balju"/>
      <sheetName val="하조서"/>
      <sheetName val="물량"/>
      <sheetName val="MATRLDATA"/>
      <sheetName val="측구집계"/>
      <sheetName val="CTEMCOST"/>
      <sheetName val="단위수량"/>
      <sheetName val="배명(단가)"/>
      <sheetName val="실행철강하도"/>
      <sheetName val="S1B PH2_3차기성내역서_130606-최종.xlsx"/>
      <sheetName val="CAT_5"/>
      <sheetName val="건설"/>
      <sheetName val="EQUIP-H"/>
      <sheetName val="토목"/>
      <sheetName val="골조시행"/>
      <sheetName val="네고율"/>
      <sheetName val="전기공사"/>
      <sheetName val=" K1 노후 UPS 교체 공사 시행건_2라인 5-1라인."/>
      <sheetName val="공사비예산서(토목분)"/>
      <sheetName val="Average PL Rates"/>
      <sheetName val="ex"/>
      <sheetName val="투찰표 (-0.831%)"/>
      <sheetName val="삼호추정"/>
      <sheetName val="투찰표"/>
      <sheetName val="결과"/>
      <sheetName val="설계"/>
      <sheetName val="공내역"/>
      <sheetName val="부대원가"/>
      <sheetName val="토1"/>
      <sheetName val="토2"/>
      <sheetName val="철2"/>
      <sheetName val="강교"/>
      <sheetName val="협력(철콘자재)"/>
      <sheetName val="투찰"/>
      <sheetName val="하도급"/>
      <sheetName val="철1"/>
      <sheetName val="구룡-대보(2공)투찰2"/>
      <sheetName val="적현로"/>
      <sheetName val="일위대가내역"/>
      <sheetName val="Customer_Databas4"/>
      <sheetName val="b_balju_(2)4"/>
      <sheetName val="Summary_Sheets4"/>
      <sheetName val="남양시작동자105노65기1_3화1_24"/>
      <sheetName val="2F_회의실견적(5_14_일대)4"/>
      <sheetName val="단면_(2)4"/>
      <sheetName val="BSD_(2)4"/>
      <sheetName val="단가_및_재료비2"/>
      <sheetName val="전차선로_물량표2"/>
      <sheetName val="1_설계조건2"/>
      <sheetName val="2__Summary-cash2"/>
      <sheetName val="2_주요계수총괄2"/>
      <sheetName val="2_Summary-cash2"/>
      <sheetName val="Initial_Input_Variable2"/>
      <sheetName val="____1"/>
      <sheetName val="__1"/>
      <sheetName val="_x000a__x000a__x0"/>
      <sheetName val="____2"/>
      <sheetName val="준검_내역서2"/>
      <sheetName val="_견적서2"/>
      <sheetName val="기존단가_(2)"/>
      <sheetName val="IMPEADENCE_MAP_취수장"/>
      <sheetName val="8_현장관리비"/>
      <sheetName val="4_LINE"/>
      <sheetName val="7_th"/>
      <sheetName val="Cash_Flow"/>
      <sheetName val="P_M_별"/>
      <sheetName val="3BL공동구_수량"/>
      <sheetName val="1_동력공사"/>
      <sheetName val="TEST1_XLS"/>
      <sheetName val="_x000a___x000a__1"/>
      <sheetName val="견적_조건"/>
      <sheetName val="Cover_sheet"/>
      <sheetName val="System_furniture"/>
      <sheetName val="Cabinet&amp;CPU_Holder"/>
      <sheetName val="Steelcase_Fur"/>
      <sheetName val="Steelcase_Chair"/>
      <sheetName val="Stelecase_Fur_-_Cabinet"/>
      <sheetName val="1차_내역서"/>
      <sheetName val="설치공사2"/>
      <sheetName val="광주운남을"/>
      <sheetName val="단가조사"/>
      <sheetName val="_____x01"/>
      <sheetName val="_x000a__x005"/>
      <sheetName val="_____x02"/>
      <sheetName val="8_"/>
      <sheetName val="10_"/>
      <sheetName val="5_"/>
      <sheetName val="12_"/>
      <sheetName val="14_"/>
      <sheetName val="9_"/>
      <sheetName val="7_"/>
      <sheetName val="Notes_"/>
      <sheetName val="unit_4"/>
      <sheetName val="Page_2"/>
      <sheetName val="단양_00_아파트-세부내역"/>
      <sheetName val="S1B_PH2_3차기성내역서_130606-최종_xlsx"/>
      <sheetName val="_K1_노후_UPS_교체_공사_시행건_2라인_5-1라인_"/>
      <sheetName val="입찰내역_발주처_양식"/>
      <sheetName val="관음목장(제출용)자105인97.5"/>
      <sheetName val="BASIC (2)"/>
      <sheetName val="_x000a_ _x000a_ _x0000__x0003_"/>
      <sheetName val="I一般比"/>
      <sheetName val="_x000d_ _x000d_ _x0"/>
      <sheetName val=" _ __x0000__x0003_"/>
      <sheetName val="_x000d_ _x005"/>
      <sheetName val="  _x005"/>
      <sheetName val="spec"/>
      <sheetName val="program"/>
      <sheetName val="studbolt no."/>
      <sheetName val="studbolt size"/>
      <sheetName val="item sort no"/>
      <sheetName val="BREAKDOWN"/>
      <sheetName val="6호기"/>
      <sheetName val="시설일위"/>
      <sheetName val="식재수량표"/>
      <sheetName val="식재일위"/>
      <sheetName val="일반부표"/>
      <sheetName val="유림골조"/>
      <sheetName val="일반관리비"/>
      <sheetName val="표지 (2)"/>
      <sheetName val="조명율표"/>
      <sheetName val="차도조도계산"/>
      <sheetName val="시멘트"/>
      <sheetName val="인제내역"/>
      <sheetName val="소일위대가코드표"/>
      <sheetName val="수목데이타_"/>
      <sheetName val="수목표준대가"/>
      <sheetName val="통장출금액"/>
      <sheetName val="대비표(토공1안)"/>
      <sheetName val="b_balju"/>
      <sheetName val="포장공사"/>
      <sheetName val="대비내역"/>
      <sheetName val="현황CODE"/>
      <sheetName val="NEWDRAW"/>
      <sheetName val="손익현황"/>
      <sheetName val="여흥"/>
      <sheetName val="중갑지"/>
      <sheetName val="공구원가계산"/>
      <sheetName val="부대공Ⅱ"/>
      <sheetName val="P_M_별1"/>
      <sheetName val="3BL공동구_수량1"/>
      <sheetName val="1_동력공사1"/>
      <sheetName val="토적계산"/>
      <sheetName val="sh1"/>
      <sheetName val="설계내역서"/>
      <sheetName val="공문"/>
      <sheetName val="업무일지 및 금액정산"/>
      <sheetName val="투자정리"/>
      <sheetName val="작성불가-지결베이스"/>
      <sheetName val="호환성 보고서"/>
      <sheetName val="S0"/>
      <sheetName val="에너지동"/>
      <sheetName val="CC16-내역서"/>
      <sheetName val="실행간접비용"/>
      <sheetName val="DATE"/>
      <sheetName val="일위"/>
      <sheetName val="직재"/>
      <sheetName val="재집"/>
      <sheetName val="부안일위"/>
      <sheetName val="와동25-3(변경)"/>
      <sheetName val="X17-TOTAL"/>
      <sheetName val="전기"/>
      <sheetName val="손익차9월2"/>
      <sheetName val="간접비"/>
      <sheetName val="간접1"/>
      <sheetName val="카렌스센터계량기설치공사"/>
      <sheetName val="사급자재"/>
      <sheetName val="HP1AMLIST"/>
      <sheetName val="신청서"/>
      <sheetName val="설계명세서"/>
      <sheetName val="일위(PN)"/>
      <sheetName val="AHU집계"/>
      <sheetName val="공조기휀"/>
      <sheetName val="공조기"/>
      <sheetName val="영업.일1"/>
      <sheetName val="EQT-ESTN"/>
      <sheetName val="견"/>
      <sheetName val="전계가"/>
      <sheetName val="copy"/>
      <sheetName val="서식"/>
      <sheetName val="COST"/>
      <sheetName val="지수"/>
      <sheetName val="화재 탐지 설비"/>
      <sheetName val="2.대외공문"/>
      <sheetName val="총괄"/>
      <sheetName val="식재인부"/>
      <sheetName val="빙장비사양"/>
      <sheetName val="장비사양"/>
      <sheetName val="관람석제출"/>
      <sheetName val="마산월령동골조물량변경"/>
      <sheetName val="예산명세서"/>
      <sheetName val="자료입력"/>
      <sheetName val="Interest"/>
      <sheetName val="S&amp;R"/>
      <sheetName val="내역서(갑지)"/>
      <sheetName val="Rent Roll"/>
      <sheetName val="BP Summary"/>
      <sheetName val="Variable"/>
      <sheetName val="Balance"/>
      <sheetName val="DETBIL"/>
    </sheetNames>
    <definedNames>
      <definedName name="BringUserToAboutSheet"/>
      <definedName name="BringUserToCode"/>
      <definedName name="StartChart"/>
      <definedName name="StartSeller"/>
    </defined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sheetData sheetId="34"/>
      <sheetData sheetId="35" refreshError="1"/>
      <sheetData sheetId="36" refreshError="1"/>
      <sheetData sheetId="37"/>
      <sheetData sheetId="38"/>
      <sheetData sheetId="39"/>
      <sheetData sheetId="40"/>
      <sheetData sheetId="41"/>
      <sheetData sheetId="42"/>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sheetData sheetId="327" refreshError="1"/>
      <sheetData sheetId="328" refreshError="1"/>
      <sheetData sheetId="329" refreshError="1"/>
      <sheetData sheetId="330" refreshError="1"/>
      <sheetData sheetId="331" refreshError="1"/>
      <sheetData sheetId="332" refreshError="1"/>
      <sheetData sheetId="333" refreshError="1"/>
      <sheetData sheetId="334"/>
      <sheetData sheetId="335"/>
      <sheetData sheetId="336"/>
      <sheetData sheetId="337"/>
      <sheetData sheetId="338" refreshError="1"/>
      <sheetData sheetId="339" refreshError="1"/>
      <sheetData sheetId="340"/>
      <sheetData sheetId="341" refreshError="1"/>
      <sheetData sheetId="342" refreshError="1"/>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sheetData sheetId="373"/>
      <sheetData sheetId="374"/>
      <sheetData sheetId="375"/>
      <sheetData sheetId="376" refreshError="1"/>
      <sheetData sheetId="377" refreshError="1"/>
      <sheetData sheetId="378" refreshError="1"/>
      <sheetData sheetId="379" refreshError="1"/>
      <sheetData sheetId="380"/>
      <sheetData sheetId="381"/>
      <sheetData sheetId="382"/>
      <sheetData sheetId="383"/>
      <sheetData sheetId="384"/>
      <sheetData sheetId="385"/>
      <sheetData sheetId="386"/>
      <sheetData sheetId="387" refreshError="1"/>
      <sheetData sheetId="388" refreshError="1"/>
      <sheetData sheetId="389" refreshError="1"/>
      <sheetData sheetId="390" refreshError="1"/>
      <sheetData sheetId="391" refreshError="1"/>
      <sheetData sheetId="392"/>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Set>
  </externalBook>
</externalLink>
</file>

<file path=xl/externalLinks/externalLink7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賃率-職"/>
      <sheetName val="원가 (2)"/>
      <sheetName val="원가"/>
      <sheetName val="재집"/>
      <sheetName val="직재"/>
      <sheetName val="소요량"/>
      <sheetName val="간재"/>
      <sheetName val="용접재료"/>
      <sheetName val="간재비율"/>
      <sheetName val="작업설"/>
      <sheetName val="단가"/>
      <sheetName val="노집"/>
      <sheetName val="노무"/>
      <sheetName val="공수"/>
      <sheetName val="간노"/>
      <sheetName val="임금"/>
      <sheetName val="임율"/>
      <sheetName val="경비"/>
      <sheetName val="배부"/>
      <sheetName val="조정액"/>
      <sheetName val="일반"/>
      <sheetName val="일반관리비"/>
      <sheetName val="이윤"/>
      <sheetName val="이윤율"/>
      <sheetName val="손익"/>
      <sheetName val="제조"/>
      <sheetName val="기업"/>
      <sheetName val="운반비"/>
      <sheetName val="삭제소요량"/>
      <sheetName val="총괄"/>
      <sheetName val="가설대가"/>
      <sheetName val="토공대가"/>
      <sheetName val="구조대가"/>
      <sheetName val="포설대가1"/>
      <sheetName val="부대대가"/>
      <sheetName val="제직재"/>
      <sheetName val="일위대가목록"/>
      <sheetName val="일위대가"/>
      <sheetName val="C-직노1"/>
      <sheetName val="D-경비1"/>
      <sheetName val="일위대가 집계표"/>
      <sheetName val="실행내역"/>
      <sheetName val="직노"/>
      <sheetName val="6PILE  (돌출)"/>
      <sheetName val="N賃率_職"/>
      <sheetName val="건축내역"/>
      <sheetName val="J直材4"/>
      <sheetName val="70%"/>
      <sheetName val="동원인원"/>
      <sheetName val="ilch"/>
      <sheetName val="전선 및 전선관"/>
      <sheetName val="중기사용료"/>
      <sheetName val="대,유,램"/>
      <sheetName val="국별인원"/>
      <sheetName val="인건비(VOICE)"/>
      <sheetName val="용산1(해보)"/>
      <sheetName val="명세서"/>
      <sheetName val="2공구산출내역"/>
      <sheetName val="일위대가표(유단가)"/>
      <sheetName val="단가산출목록표"/>
      <sheetName val="I一般比"/>
      <sheetName val="터파기및재료"/>
      <sheetName val="Sheet1"/>
      <sheetName val="일위목록"/>
      <sheetName val="패널"/>
      <sheetName val="1안"/>
      <sheetName val="입찰안"/>
      <sheetName val="내역서1999.8최종"/>
      <sheetName val="단가산출"/>
      <sheetName val="9509"/>
      <sheetName val="일위대가(4층원격)"/>
      <sheetName val="1000 DB구축 부표"/>
      <sheetName val="DATE"/>
      <sheetName val="설계내역서"/>
      <sheetName val="1차 내역서"/>
      <sheetName val="정산"/>
      <sheetName val="쌍송교"/>
      <sheetName val="수지예산"/>
      <sheetName val="제-노임"/>
      <sheetName val="설직재-1"/>
      <sheetName val="CAUDIT"/>
      <sheetName val="표지1"/>
      <sheetName val="별첨-기계경비 산출목록"/>
      <sheetName val="노임단가표"/>
      <sheetName val="자재단가표"/>
      <sheetName val="중기사용료산출근거"/>
      <sheetName val="단가 및 재료비"/>
      <sheetName val="조명시설"/>
      <sheetName val="AV시스템"/>
      <sheetName val="대목"/>
      <sheetName val="단가산출목록"/>
      <sheetName val="실적공사비단가"/>
      <sheetName val="대가"/>
      <sheetName val="시설물기초"/>
      <sheetName val="위치조서"/>
      <sheetName val="추가대화"/>
      <sheetName val="제경집계"/>
      <sheetName val="수량산출"/>
      <sheetName val="내역서"/>
      <sheetName val="기자재비"/>
      <sheetName val="산출목록표"/>
      <sheetName val="20관리비율"/>
      <sheetName val="참조자료"/>
      <sheetName val="#REF"/>
      <sheetName val="DATA"/>
      <sheetName val="데이타"/>
      <sheetName val="노임"/>
      <sheetName val="10.공통-노임단가"/>
      <sheetName val="Sheet3"/>
      <sheetName val="옥외 전력간선공사"/>
      <sheetName val="원가_(2)"/>
      <sheetName val="6PILE__(돌출)"/>
      <sheetName val="일위대가_집계표"/>
      <sheetName val="전선_및_전선관"/>
      <sheetName val="1000_DB구축_부표"/>
      <sheetName val="내역서2안"/>
      <sheetName val="SAMPLE"/>
      <sheetName val="전기외주내역"/>
      <sheetName val="CT "/>
      <sheetName val="설계명세서"/>
      <sheetName val="유림골조"/>
      <sheetName val="건물"/>
      <sheetName val="원가계산서"/>
      <sheetName val="갑지"/>
      <sheetName val="집계표"/>
      <sheetName val="노임이"/>
      <sheetName val="가로등내역서"/>
      <sheetName val="GISDB_단가산출목록"/>
      <sheetName val="GISDB_단가산출표"/>
      <sheetName val="기본일위"/>
      <sheetName val="인건비"/>
      <sheetName val="단가조사"/>
      <sheetName val="단가 "/>
      <sheetName val="일위대가 (PM)"/>
      <sheetName val="시설장비부하계산서"/>
      <sheetName val="공정량산출내역서 "/>
      <sheetName val="5흙막이"/>
      <sheetName val="견적서"/>
      <sheetName val="기초자료입력"/>
      <sheetName val="일위대가표(교체)"/>
      <sheetName val="금액내역서"/>
      <sheetName val="전기"/>
      <sheetName val="CATV"/>
      <sheetName val="8.PILE  (돌출)"/>
      <sheetName val="공종단가"/>
      <sheetName val="재료"/>
      <sheetName val="설치자재"/>
      <sheetName val="구리토평1전기"/>
      <sheetName val="대"/>
      <sheetName val="자료"/>
      <sheetName val="을"/>
      <sheetName val="물량산출(지점)"/>
      <sheetName val="단"/>
      <sheetName val="일용노임단가2001상"/>
      <sheetName val="WORK"/>
      <sheetName val="2-1. 경관조명 내역총괄표"/>
      <sheetName val="경율산정.XLS"/>
      <sheetName val="내역"/>
      <sheetName val="전국현황"/>
      <sheetName val="일위(PN)"/>
      <sheetName val="2000시행총괄"/>
      <sheetName val="산출"/>
      <sheetName val="노임단가"/>
      <sheetName val="자재단가"/>
      <sheetName val="일위대가(출입)"/>
      <sheetName val="예정공정표 (2)"/>
      <sheetName val="증감대비"/>
      <sheetName val="골조시행"/>
      <sheetName val="동원(3)"/>
      <sheetName val="노무비단가"/>
      <sheetName val="내역1"/>
      <sheetName val="화해(함평)"/>
      <sheetName val="화해(장성)"/>
      <sheetName val="시설물일위"/>
      <sheetName val="수량산출1"/>
      <sheetName val="Baby일위대가"/>
      <sheetName val="불법주정차"/>
      <sheetName val="기준FACTOR"/>
      <sheetName val="9811"/>
      <sheetName val="단가산출서"/>
      <sheetName val="공사비"/>
      <sheetName val="도로정위치부표"/>
      <sheetName val="도로조사부표"/>
      <sheetName val="날개벽"/>
      <sheetName val="식재일위대가"/>
      <sheetName val="ABUT수량-A1"/>
      <sheetName val="INPUT"/>
      <sheetName val="Sheet4"/>
      <sheetName val="단가기준"/>
      <sheetName val="현장경비"/>
      <sheetName val="공문"/>
      <sheetName val="PANEL가격"/>
      <sheetName val="도급예산내역서총괄표"/>
      <sheetName val="설계산출기초"/>
      <sheetName val="물량"/>
      <sheetName val="전차선로 물량표"/>
      <sheetName val="한강운반비"/>
      <sheetName val="자재"/>
      <sheetName val="파일의이용"/>
      <sheetName val="현장관리비"/>
      <sheetName val="단가조사서"/>
      <sheetName val="횡 연장"/>
      <sheetName val="암거단위"/>
      <sheetName val="일위대가(가설)"/>
      <sheetName val="ELECTRIC"/>
      <sheetName val="차액보증"/>
      <sheetName val="소방"/>
      <sheetName val="정부노임단가"/>
      <sheetName val="전력"/>
      <sheetName val="특수선일위대가"/>
      <sheetName val="3련 BOX"/>
      <sheetName val="건축일위"/>
      <sheetName val="그라우팅일위"/>
      <sheetName val="wall"/>
      <sheetName val="AL공사(원)"/>
      <sheetName val="Sheet13"/>
      <sheetName val="Customer Databas"/>
      <sheetName val="전체"/>
      <sheetName val="프랜트면허"/>
      <sheetName val="TOTAL"/>
      <sheetName val="식재인부"/>
      <sheetName val="도급FORM"/>
      <sheetName val="6호기"/>
      <sheetName val="10월"/>
      <sheetName val="대비"/>
      <sheetName val="기초목"/>
      <sheetName val="2.대외공문"/>
      <sheetName val="일위대가(건축)"/>
      <sheetName val="갑지(추정)"/>
      <sheetName val="단중표"/>
      <sheetName val="기본설계기준"/>
      <sheetName val="품셈총괄표"/>
      <sheetName val="노무비"/>
      <sheetName val="96작생능"/>
      <sheetName val="환율"/>
      <sheetName val="2.냉난방설비공사"/>
      <sheetName val="7.자동제어공사"/>
      <sheetName val="동수"/>
      <sheetName val="실행철강하도"/>
      <sheetName val="급수 (LPM)"/>
      <sheetName val="CTEMCOST"/>
      <sheetName val="일위"/>
      <sheetName val="COST"/>
      <sheetName val="시중노임(공사)"/>
      <sheetName val="설비(제출)"/>
      <sheetName val="공사비예산서_토목분_"/>
      <sheetName val="토목주소"/>
      <sheetName val="DWG-CAB-I"/>
      <sheetName val="TRE TABLE"/>
      <sheetName val="생산량"/>
      <sheetName val="판매가격(정리)"/>
      <sheetName val="주문"/>
      <sheetName val="덤프"/>
      <sheetName val="석재다짐"/>
      <sheetName val="소운반"/>
      <sheetName val="아스콘"/>
      <sheetName val="장비"/>
      <sheetName val="실행내역서"/>
      <sheetName val="2분기평가"/>
      <sheetName val="2000년1차"/>
      <sheetName val="2-3.공사비내역서"/>
      <sheetName val="4-2. 기계경비산출"/>
      <sheetName val="7.노무비 근거"/>
      <sheetName val="3-2.일위대가"/>
      <sheetName val="COVER"/>
      <sheetName val="6. 직접경비"/>
      <sheetName val="설계서"/>
      <sheetName val="Mc1"/>
      <sheetName val="인원계획-미화"/>
      <sheetName val="익산"/>
      <sheetName val="Sheet14"/>
      <sheetName val="이토변실(A3-LINE)"/>
      <sheetName val="부하계산서"/>
      <sheetName val="BEND LOSS"/>
      <sheetName val="설계서식"/>
      <sheetName val="램머"/>
      <sheetName val="기계경비(시간당)"/>
      <sheetName val="수량산출2"/>
      <sheetName val="단가대비"/>
      <sheetName val="일위_파일"/>
      <sheetName val="공사내역"/>
      <sheetName val="일용직내역"/>
      <sheetName val="길어깨(현황)"/>
      <sheetName val="출력은 금물"/>
      <sheetName val="깨기"/>
      <sheetName val="적현로"/>
      <sheetName val="기본사항"/>
      <sheetName val="Sheet5"/>
      <sheetName val="기본입력"/>
      <sheetName val="총 원가계산"/>
      <sheetName val="공사개요"/>
      <sheetName val="내역5"/>
      <sheetName val="대가단최종"/>
      <sheetName val="전기일위목록"/>
      <sheetName val="동력기별"/>
      <sheetName val="BOX전기내역"/>
      <sheetName val="물량표"/>
      <sheetName val="EXPENSE"/>
      <sheetName val="OPGW기별"/>
      <sheetName val="단가표"/>
      <sheetName val="산출기초"/>
      <sheetName val="단가산출서_토목"/>
      <sheetName val="도근좌표"/>
      <sheetName val="노임변동률"/>
      <sheetName val="산근"/>
      <sheetName val="맨홀수량산출(1.0×1.0×1.0)"/>
      <sheetName val="예산내역"/>
      <sheetName val="총괄수지표"/>
      <sheetName val="설계내역2"/>
      <sheetName val="단가및재료비"/>
      <sheetName val="ITEM"/>
      <sheetName val="7.수지"/>
      <sheetName val="돈암사업"/>
      <sheetName val="여과지동"/>
      <sheetName val="기초자료"/>
      <sheetName val="기초일위"/>
      <sheetName val="시설일위"/>
      <sheetName val="조명일위"/>
      <sheetName val="관급"/>
      <sheetName val="데리네이타현황"/>
      <sheetName val="A1"/>
      <sheetName val="회사정보"/>
      <sheetName val="※참고자료※"/>
      <sheetName val="일위대가_집계표1"/>
      <sheetName val="원가_(2)1"/>
      <sheetName val="6PILE__(돌출)1"/>
      <sheetName val="전선_및_전선관1"/>
      <sheetName val="1000_DB구축_부표1"/>
      <sheetName val="별첨-기계경비_산출목록"/>
      <sheetName val="10_공통-노임단가"/>
      <sheetName val="단가_및_재료비"/>
      <sheetName val="내역서1999_8최종"/>
      <sheetName val="1차_내역서"/>
      <sheetName val="옥외_전력간선공사"/>
      <sheetName val="공정량산출내역서_"/>
      <sheetName val="CT_"/>
      <sheetName val="단가_"/>
      <sheetName val="일위대가_(PM)"/>
      <sheetName val="예정공정표_(2)"/>
      <sheetName val="8_PILE__(돌출)"/>
      <sheetName val="물량master"/>
      <sheetName val="수목표준대가"/>
      <sheetName val="S&amp;R"/>
      <sheetName val="일명"/>
      <sheetName val="일명95"/>
      <sheetName val="일비"/>
      <sheetName val="일비95"/>
      <sheetName val="경명"/>
      <sheetName val="경명95"/>
      <sheetName val="경배"/>
      <sheetName val="경배95"/>
      <sheetName val="임율95"/>
      <sheetName val="간노비"/>
      <sheetName val="간노비95"/>
      <sheetName val="철거산출근거"/>
      <sheetName val="Y-WORK"/>
      <sheetName val="data spec"/>
      <sheetName val="하수급견적대비"/>
      <sheetName val="내역전기"/>
      <sheetName val="중기목록표"/>
      <sheetName val=" 갑  지 "/>
      <sheetName val="표지"/>
      <sheetName val="설비원가"/>
      <sheetName val="중기일위대가"/>
      <sheetName val="기성2"/>
      <sheetName val="총체보활공정표"/>
      <sheetName val="물량내역"/>
      <sheetName val="cp-e1"/>
      <sheetName val="공예율"/>
      <sheetName val="기준표"/>
      <sheetName val="현황"/>
      <sheetName val="프린터현황"/>
      <sheetName val="품셈적용 자료"/>
      <sheetName val="#3E1_GCR"/>
      <sheetName val="설계예산서"/>
      <sheetName val="시중노임"/>
      <sheetName val="적용기준표(98년상반기)"/>
      <sheetName val="노임단가(전기·통신)"/>
      <sheetName val="설계"/>
      <sheetName val="5-1.설계명세서"/>
      <sheetName val="공사계획서"/>
      <sheetName val="BS"/>
      <sheetName val="EQT-ESTN"/>
      <sheetName val="단가(1)"/>
      <sheetName val="단위단가"/>
      <sheetName val="요율"/>
      <sheetName val="물가대비표"/>
      <sheetName val="배관내역"/>
      <sheetName val="가도공"/>
      <sheetName val="산출내역서"/>
      <sheetName val="시설물"/>
      <sheetName val="유지관리"/>
      <sheetName val="산출내역서 (2)"/>
      <sheetName val="내역서(시설)"/>
      <sheetName val="납부서"/>
      <sheetName val="포장절단"/>
      <sheetName val="예가표"/>
      <sheetName val="대내"/>
      <sheetName val="현장조사"/>
      <sheetName val="제2호단위수량"/>
      <sheetName val="식재가격"/>
      <sheetName val="식재총괄"/>
      <sheetName val="코드표"/>
      <sheetName val="AC포장수량"/>
      <sheetName val="설계내역"/>
      <sheetName val="원가계산서(공사)"/>
      <sheetName val="실행내역 "/>
      <sheetName val="회관내역"/>
      <sheetName val="회관내역 (2)"/>
      <sheetName val="공동내역"/>
      <sheetName val="공동내역 (2)"/>
      <sheetName val="쉼터내역"/>
      <sheetName val="쉼터내역 (2)"/>
      <sheetName val="직종별노임단가표"/>
      <sheetName val="변경내역"/>
      <sheetName val="기계경비총괄표"/>
      <sheetName val="일위대가_현장"/>
      <sheetName val="HW"/>
      <sheetName val="범용도입(1차)"/>
      <sheetName val="SW"/>
      <sheetName val="정산내역서"/>
      <sheetName val="Sheet2"/>
      <sheetName val="원가계산서 "/>
      <sheetName val="3.하중계산"/>
      <sheetName val="공량산출서"/>
      <sheetName val="도로단위당"/>
      <sheetName val="5사남"/>
      <sheetName val="시장성초안camera"/>
      <sheetName val="물가자료"/>
      <sheetName val="건축원가"/>
      <sheetName val="기초단가"/>
      <sheetName val="공통가설"/>
      <sheetName val="횡배수관"/>
      <sheetName val="부분별수량산출(조합기초)"/>
      <sheetName val="내역서적용수량"/>
      <sheetName val="배수공 시멘트 및 골재량 산출"/>
      <sheetName val="가시설"/>
      <sheetName val="자재표"/>
      <sheetName val="A"/>
      <sheetName val="적격점수&lt;300억미만&gt;"/>
      <sheetName val="전기변내역"/>
      <sheetName val="6공구(당초)"/>
      <sheetName val="당사"/>
      <sheetName val="건축집계"/>
      <sheetName val="갑지1"/>
      <sheetName val="연부97-1"/>
      <sheetName val="금융비용"/>
      <sheetName val="경비2내역"/>
      <sheetName val="실행"/>
      <sheetName val="전기BOX내역서"/>
      <sheetName val="000000"/>
      <sheetName val="문학간접"/>
      <sheetName val="값"/>
      <sheetName val="비탈면보호공수량산출"/>
      <sheetName val="관급자재대"/>
      <sheetName val=" 견적서"/>
      <sheetName val="실행갑지"/>
      <sheetName val="단위중량"/>
      <sheetName val="단위수량"/>
      <sheetName val="b_balju_cho"/>
      <sheetName val="금액"/>
      <sheetName val="판매시설"/>
      <sheetName val="3지구단위"/>
      <sheetName val="단가산출2"/>
      <sheetName val="단가산출1"/>
      <sheetName val="품셈총괄"/>
      <sheetName val="기본DATA Sheet"/>
      <sheetName val="수량총괄"/>
      <sheetName val="98지급계획"/>
      <sheetName val="3집"/>
      <sheetName val="역간(덕_동)"/>
      <sheetName val="역간(의-덕)"/>
      <sheetName val="품셈표"/>
      <sheetName val="을지"/>
      <sheetName val="대가목록"/>
      <sheetName val="환경기계공정표 (3)"/>
      <sheetName val="대공종"/>
      <sheetName val="1"/>
      <sheetName val="총투입계"/>
      <sheetName val="산출집계표"/>
      <sheetName val="원재료출고수량"/>
      <sheetName val="b_balju-단가단가단가"/>
      <sheetName val="투찰추정"/>
      <sheetName val="DATA 입력란"/>
      <sheetName val="1. 설계조건 2.단면가정 3. 하중계산"/>
      <sheetName val="소형맨홀"/>
      <sheetName val="Macro1"/>
      <sheetName val="교각1"/>
      <sheetName val="-동력(한전)"/>
      <sheetName val="-전등전열(한전)"/>
      <sheetName val="IEC60364-52(허용전류)"/>
      <sheetName val="토목검측서"/>
      <sheetName val="화전내"/>
      <sheetName val="토목"/>
      <sheetName val="부대내역"/>
      <sheetName val="DHEQSUPT"/>
      <sheetName val="표  지"/>
      <sheetName val="sw1"/>
      <sheetName val="자재단가비교표"/>
      <sheetName val="일위목차"/>
      <sheetName val="SORCE1"/>
      <sheetName val="3"/>
      <sheetName val="관급총괄"/>
      <sheetName val="자재단가표_관로"/>
      <sheetName val="설계조건"/>
      <sheetName val="가시설단위수량"/>
      <sheetName val="대운산출"/>
      <sheetName val="설계표지"/>
      <sheetName val="기계단가"/>
      <sheetName val="7.5.3 BOX-A"/>
      <sheetName val="단가조정표"/>
      <sheetName val="동원인원산출"/>
      <sheetName val="D-3109"/>
      <sheetName val="식음료"/>
      <sheetName val="단위목록"/>
      <sheetName val="시험비"/>
      <sheetName val="구역화물"/>
      <sheetName val="XL4Poppy"/>
      <sheetName val="설계예시"/>
      <sheetName val="부대공"/>
      <sheetName val="토공"/>
      <sheetName val="포장공"/>
      <sheetName val="3.건축(현장안)"/>
      <sheetName val="anaysis_sheet"/>
      <sheetName val="친환경주택"/>
      <sheetName val="1000_ɄB구축_부표"/>
      <sheetName val="B"/>
      <sheetName val="bm"/>
      <sheetName val="웅진교-S2"/>
      <sheetName val="단관데이터"/>
      <sheetName val="이형관데이터"/>
      <sheetName val="가격조사서"/>
      <sheetName val="Customer_Databas"/>
      <sheetName val="2_냉난방설비공사"/>
      <sheetName val="7_자동제어공사"/>
      <sheetName val="횡_연장"/>
      <sheetName val="급수_(LPM)"/>
      <sheetName val="2-1__경관조명_내역총괄표"/>
      <sheetName val="경율산정_XLS"/>
      <sheetName val="3련_BOX"/>
      <sheetName val="2_대외공문"/>
      <sheetName val="TRE_TABLE"/>
      <sheetName val="총_원가계산"/>
      <sheetName val="도급양식"/>
      <sheetName val="단위량"/>
      <sheetName val="재료집계표2"/>
      <sheetName val="토적집계표"/>
      <sheetName val="점검총괄"/>
      <sheetName val="일위7"/>
      <sheetName val="일위6"/>
      <sheetName val="일위5"/>
      <sheetName val="노무단가비교표"/>
      <sheetName val="일위1"/>
      <sheetName val="일위2"/>
      <sheetName val="일위3"/>
      <sheetName val="일위4"/>
      <sheetName val="단가대비표"/>
      <sheetName val="일위8"/>
      <sheetName val="일위9"/>
      <sheetName val="단가리스트(영상감시시스템)"/>
      <sheetName val="공사예산하조서(O.K)"/>
      <sheetName val="목차"/>
      <sheetName val="간지"/>
      <sheetName val="일위목록표"/>
      <sheetName val="일위대가표"/>
      <sheetName val="    "/>
      <sheetName val="기계경비단가총괄표"/>
      <sheetName val="기계경비단가산출표"/>
      <sheetName val="기계경비손료 및 운전경비 산출"/>
      <sheetName val="기계경비 손료 및 운전경비 산출기준"/>
      <sheetName val="단가조사표"/>
      <sheetName val="   "/>
      <sheetName val="계수"/>
      <sheetName val="용어"/>
      <sheetName val="1.2 예정공정표"/>
      <sheetName val="1. 공사비총괄"/>
      <sheetName val="예산내역서 총괄"/>
      <sheetName val="물품구매내역서"/>
      <sheetName val="2. 공사원가계산서"/>
      <sheetName val="3. 설치공사내역서"/>
      <sheetName val="4. 공종별내역서"/>
      <sheetName val="S1"/>
      <sheetName val="기본단가표"/>
      <sheetName val="단가비교표"/>
      <sheetName val="3.내역서"/>
      <sheetName val="설비2차"/>
      <sheetName val="토량1-1"/>
    </sheetNames>
    <sheetDataSet>
      <sheetData sheetId="0" refreshError="1">
        <row r="5">
          <cell r="I5">
            <v>1</v>
          </cell>
        </row>
        <row r="6">
          <cell r="I6">
            <v>2</v>
          </cell>
        </row>
        <row r="7">
          <cell r="I7">
            <v>3</v>
          </cell>
        </row>
        <row r="8">
          <cell r="I8">
            <v>4</v>
          </cell>
        </row>
        <row r="9">
          <cell r="I9">
            <v>5</v>
          </cell>
        </row>
        <row r="10">
          <cell r="I10">
            <v>6</v>
          </cell>
        </row>
        <row r="11">
          <cell r="I11">
            <v>7</v>
          </cell>
        </row>
        <row r="12">
          <cell r="I12">
            <v>8</v>
          </cell>
        </row>
        <row r="13">
          <cell r="I13">
            <v>9</v>
          </cell>
        </row>
        <row r="14">
          <cell r="I14">
            <v>10</v>
          </cell>
        </row>
        <row r="15">
          <cell r="I15">
            <v>11</v>
          </cell>
        </row>
        <row r="16">
          <cell r="I16">
            <v>12</v>
          </cell>
        </row>
        <row r="17">
          <cell r="I17">
            <v>13</v>
          </cell>
        </row>
        <row r="18">
          <cell r="I18">
            <v>14</v>
          </cell>
        </row>
        <row r="19">
          <cell r="I19">
            <v>15</v>
          </cell>
        </row>
        <row r="20">
          <cell r="I20">
            <v>16</v>
          </cell>
        </row>
        <row r="21">
          <cell r="I21">
            <v>17</v>
          </cell>
        </row>
        <row r="22">
          <cell r="I22">
            <v>18</v>
          </cell>
        </row>
        <row r="23">
          <cell r="I23">
            <v>19</v>
          </cell>
        </row>
        <row r="24">
          <cell r="I24">
            <v>20</v>
          </cell>
        </row>
        <row r="25">
          <cell r="I25">
            <v>21</v>
          </cell>
        </row>
        <row r="26">
          <cell r="I26">
            <v>22</v>
          </cell>
        </row>
        <row r="27">
          <cell r="I27">
            <v>23</v>
          </cell>
        </row>
        <row r="28">
          <cell r="I28">
            <v>24</v>
          </cell>
        </row>
        <row r="29">
          <cell r="I29">
            <v>25</v>
          </cell>
        </row>
        <row r="30">
          <cell r="I30">
            <v>26</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sheetData sheetId="509"/>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Set>
  </externalBook>
</externalLink>
</file>

<file path=xl/externalLinks/externalLink7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賃率-職"/>
    </sheetNames>
    <sheetDataSet>
      <sheetData sheetId="0">
        <row r="5">
          <cell r="I5">
            <v>1</v>
          </cell>
        </row>
        <row r="6">
          <cell r="I6">
            <v>2</v>
          </cell>
        </row>
        <row r="7">
          <cell r="I7">
            <v>3</v>
          </cell>
        </row>
        <row r="8">
          <cell r="I8">
            <v>4</v>
          </cell>
        </row>
        <row r="9">
          <cell r="I9">
            <v>5</v>
          </cell>
        </row>
        <row r="10">
          <cell r="I10">
            <v>6</v>
          </cell>
        </row>
        <row r="11">
          <cell r="I11">
            <v>7</v>
          </cell>
        </row>
        <row r="12">
          <cell r="I12">
            <v>8</v>
          </cell>
        </row>
        <row r="13">
          <cell r="I13">
            <v>9</v>
          </cell>
        </row>
        <row r="14">
          <cell r="I14">
            <v>10</v>
          </cell>
        </row>
        <row r="15">
          <cell r="I15">
            <v>11</v>
          </cell>
        </row>
        <row r="16">
          <cell r="I16">
            <v>12</v>
          </cell>
        </row>
        <row r="17">
          <cell r="I17">
            <v>13</v>
          </cell>
        </row>
        <row r="18">
          <cell r="I18">
            <v>14</v>
          </cell>
        </row>
        <row r="19">
          <cell r="I19">
            <v>15</v>
          </cell>
        </row>
        <row r="20">
          <cell r="I20">
            <v>16</v>
          </cell>
        </row>
        <row r="21">
          <cell r="I21">
            <v>17</v>
          </cell>
        </row>
        <row r="22">
          <cell r="I22">
            <v>18</v>
          </cell>
        </row>
        <row r="23">
          <cell r="I23">
            <v>19</v>
          </cell>
        </row>
        <row r="24">
          <cell r="I24">
            <v>20</v>
          </cell>
        </row>
        <row r="25">
          <cell r="I25">
            <v>21</v>
          </cell>
        </row>
        <row r="26">
          <cell r="I26">
            <v>22</v>
          </cell>
        </row>
        <row r="27">
          <cell r="I27">
            <v>23</v>
          </cell>
        </row>
        <row r="28">
          <cell r="I28">
            <v>24</v>
          </cell>
        </row>
        <row r="29">
          <cell r="I29">
            <v>25</v>
          </cell>
        </row>
        <row r="30">
          <cell r="I30">
            <v>26</v>
          </cell>
        </row>
      </sheetData>
    </sheetDataSet>
  </externalBook>
</externalLink>
</file>

<file path=xl/externalLinks/externalLink7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直材4"/>
      <sheetName val="I一般比"/>
      <sheetName val="N賃率-職"/>
    </sheetNames>
    <sheetDataSet>
      <sheetData sheetId="0" refreshError="1">
        <row r="5">
          <cell r="G5" t="str">
            <v xml:space="preserve">  수      입      재      료      단      가</v>
          </cell>
        </row>
      </sheetData>
      <sheetData sheetId="1" refreshError="1"/>
      <sheetData sheetId="2" refreshError="1"/>
    </sheetDataSet>
  </externalBook>
</externalLink>
</file>

<file path=xl/externalLinks/externalLink7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
      <sheetName val="일위대가(가설)"/>
      <sheetName val="Baby일위대가"/>
      <sheetName val="N賃率-職"/>
      <sheetName val="직노"/>
      <sheetName val="배관BM(일반)"/>
      <sheetName val="WEIGHT LIST"/>
      <sheetName val="#REF"/>
      <sheetName val="POL6차-PIPING"/>
      <sheetName val="물량"/>
      <sheetName val="산#2-1 (2)"/>
      <sheetName val="산#3-1"/>
      <sheetName val="일위대가"/>
      <sheetName val="일반공사"/>
      <sheetName val="A LINE"/>
      <sheetName val="단가"/>
      <sheetName val="차액보증"/>
      <sheetName val="건축공사실행"/>
      <sheetName val="Sheet5"/>
      <sheetName val="BEND LOSS"/>
      <sheetName val="PANEL가격"/>
      <sheetName val="정부노임단가"/>
      <sheetName val="내역서 "/>
      <sheetName val="견적"/>
      <sheetName val="CAT_5"/>
      <sheetName val="cal"/>
      <sheetName val="ASCEandUBC"/>
      <sheetName val="가도공"/>
      <sheetName val="Sheet1"/>
      <sheetName val="Ditch(open)"/>
      <sheetName val="WIND"/>
      <sheetName val="5.소재"/>
      <sheetName val="AKF-2"/>
      <sheetName val="내역"/>
      <sheetName val="전선로도"/>
      <sheetName val="내역서"/>
      <sheetName val="WEIGHT_LIST"/>
      <sheetName val="산#2-1_(2)"/>
      <sheetName val="A_LINE"/>
      <sheetName val="도"/>
      <sheetName val="작성방법"/>
      <sheetName val="ORIGN"/>
      <sheetName val="100.01"/>
      <sheetName val="수목데이타 "/>
      <sheetName val="사업부배부A"/>
      <sheetName val="COL"/>
      <sheetName val="금액내역서"/>
      <sheetName val="4-3 보온 기본물량집계"/>
      <sheetName val="PSCbeam설계"/>
      <sheetName val="LOAD"/>
      <sheetName val="정산서 "/>
      <sheetName val="OPT"/>
      <sheetName val="SV"/>
      <sheetName val="cost"/>
      <sheetName val="DATA"/>
      <sheetName val="터널조도"/>
      <sheetName val="노무비"/>
      <sheetName val="VXXXXXXXXXXXXXXXXXXXXXXXX"/>
      <sheetName val="부대공"/>
      <sheetName val="토공"/>
      <sheetName val="포장공"/>
      <sheetName val="노임단가"/>
      <sheetName val="실행예산SHEET도장재검토"/>
      <sheetName val="전기공사일위대가"/>
      <sheetName val="견적내역서"/>
      <sheetName val="TOTAL"/>
      <sheetName val="철거산출근거"/>
      <sheetName val="전기"/>
      <sheetName val="도기류"/>
      <sheetName val="현장관리비"/>
      <sheetName val="5.공종별예산내역서"/>
      <sheetName val="CABLE SCH"/>
      <sheetName val="공급집계 (현대-우림)"/>
      <sheetName val="기성고"/>
      <sheetName val="PILOT품"/>
      <sheetName val="M96현황-동아"/>
      <sheetName val="8.INTER CONNECTING"/>
      <sheetName val="BQMPALOC"/>
      <sheetName val="자바라1"/>
      <sheetName val="수량산출서"/>
      <sheetName val="공사물량총량집계"/>
      <sheetName val="PROGRAM_DATA"/>
      <sheetName val="산출근거자료"/>
      <sheetName val="95신규호표"/>
      <sheetName val="산근"/>
      <sheetName val="감가상각"/>
      <sheetName val="통장출금액"/>
      <sheetName val="유가증권LS"/>
      <sheetName val="휴일check"/>
      <sheetName val="격외품(2014년)"/>
      <sheetName val="Man Power &amp; Comp"/>
      <sheetName val="단중표"/>
      <sheetName val="일위대가(건축)"/>
      <sheetName val="기계설비-내역서"/>
      <sheetName val="가열로SW"/>
      <sheetName val="환율-LIBOR"/>
      <sheetName val="SENSOR LIST"/>
      <sheetName val="옥외"/>
      <sheetName val="상각율"/>
      <sheetName val="적용"/>
      <sheetName val="A"/>
      <sheetName val="설비비4"/>
      <sheetName val="부표총괄"/>
      <sheetName val="산#3-2-2"/>
      <sheetName val="산#3-2"/>
      <sheetName val="코드목록"/>
      <sheetName val="SUPTMTO"/>
      <sheetName val="s"/>
      <sheetName val="DATE"/>
      <sheetName val="산출"/>
      <sheetName val="A7"/>
      <sheetName val="미계약2"/>
      <sheetName val="방화도료산출근거"/>
      <sheetName val="실행철강하도"/>
      <sheetName val="DATA-UPS"/>
      <sheetName val="노임이"/>
      <sheetName val="마감집계(창고)"/>
      <sheetName val="도장면적"/>
      <sheetName val="마감산근(창고)"/>
      <sheetName val="몰탈콘크리트"/>
      <sheetName val="적용기준"/>
      <sheetName val="영업소실적"/>
      <sheetName val="단가구성 (2)"/>
      <sheetName val="COVER"/>
      <sheetName val="실행내역서 "/>
      <sheetName val="사업관리"/>
      <sheetName val="TIE-IN"/>
      <sheetName val="MOB-MAN1"/>
      <sheetName val="전기실 산출"/>
      <sheetName val="TABLE"/>
      <sheetName val="2선재"/>
      <sheetName val="코드표"/>
      <sheetName val="기계내역서"/>
      <sheetName val="공사비_NDE"/>
      <sheetName val="토목"/>
      <sheetName val="소일위대가코드표"/>
      <sheetName val="대비"/>
      <sheetName val="RENUN"/>
      <sheetName val="2."/>
      <sheetName val="도급"/>
      <sheetName val="CODE"/>
      <sheetName val="유첨3.적용기준"/>
      <sheetName val="금액결정"/>
      <sheetName val="설비비3"/>
      <sheetName val="BEND_LOSS"/>
      <sheetName val="단가구성_(2)"/>
      <sheetName val="음성cable"/>
      <sheetName val="설비비6"/>
      <sheetName val="은행"/>
      <sheetName val="예제"/>
      <sheetName val="SAN"/>
      <sheetName val="공종단가"/>
      <sheetName val="아주기계"/>
      <sheetName val="인천제철"/>
      <sheetName val="6.INTER CONNECTING"/>
      <sheetName val="MUK-List"/>
      <sheetName val="CABLE BULK"/>
      <sheetName val="kich thuoc"/>
      <sheetName val="DTHH"/>
      <sheetName val="개요"/>
      <sheetName val="WEIGHT_LIST1"/>
      <sheetName val="산#2-1_(2)1"/>
      <sheetName val="A_LINE1"/>
      <sheetName val="내역서_"/>
      <sheetName val="5_소재"/>
      <sheetName val="100_01"/>
      <sheetName val="수목데이타_"/>
      <sheetName val="4-3_보온_기본물량집계"/>
      <sheetName val="정산서_"/>
      <sheetName val="공급집계_(현대-우림)"/>
      <sheetName val="CABLE_SCH"/>
      <sheetName val="8_INTER_CONNECTING"/>
      <sheetName val="Man_Power_&amp;_Comp"/>
      <sheetName val="5_공종별예산내역서"/>
      <sheetName val="C-List"/>
      <sheetName val="R&amp;D"/>
      <sheetName val="costing_CV"/>
      <sheetName val="단가일람"/>
      <sheetName val="조경일람"/>
      <sheetName val="공내역"/>
      <sheetName val="공사비"/>
      <sheetName val="변압기 및 발전기 용량"/>
      <sheetName val="기계"/>
      <sheetName val="신규DEP"/>
      <sheetName val="승용"/>
      <sheetName val="inter"/>
      <sheetName val="인벤토리총괄표"/>
      <sheetName val="spinning1"/>
      <sheetName val="재료율"/>
      <sheetName val="DWPM"/>
      <sheetName val="5.세운W-A"/>
      <sheetName val="상선"/>
      <sheetName val="예총"/>
      <sheetName val="T-TABLE"/>
      <sheetName val="과천MAIN"/>
      <sheetName val="LOPCALC"/>
      <sheetName val="도급양식"/>
      <sheetName val="일위대가표(DEEP)"/>
      <sheetName val="갑지(추정)"/>
      <sheetName val="공사예산하조서(O.K)"/>
      <sheetName val="2월"/>
      <sheetName val="저"/>
      <sheetName val="노무비단가"/>
      <sheetName val="예산"/>
      <sheetName val="부하(성남)"/>
      <sheetName val="산출-설비"/>
      <sheetName val="내역서 (물자+물정) "/>
      <sheetName val="단가산출"/>
      <sheetName val="공량산출서"/>
      <sheetName val="인건-측정"/>
      <sheetName val="단가조사"/>
      <sheetName val="XREF"/>
      <sheetName val="토건"/>
      <sheetName val="1.열용량"/>
      <sheetName val="report"/>
      <sheetName val="1차 내역서"/>
      <sheetName val="2공구산출내역"/>
      <sheetName val="DRUM"/>
      <sheetName val="DESIGN CRETERIA"/>
      <sheetName val="기초자료"/>
      <sheetName val="표지"/>
      <sheetName val="견적집계표"/>
      <sheetName val="기계경비"/>
      <sheetName val="산수배수"/>
      <sheetName val="기초자료입력"/>
      <sheetName val="POL설치공정"/>
      <sheetName val="tggwan(mac)"/>
      <sheetName val="손익차9월2"/>
      <sheetName val="연도별cash"/>
      <sheetName val="공조기"/>
      <sheetName val="BID"/>
      <sheetName val="Estimate"/>
      <sheetName val="일위대가내역"/>
      <sheetName val="설계명세서"/>
      <sheetName val="품셈표"/>
      <sheetName val="WEIGHT_LIST2"/>
      <sheetName val="산#2-1_(2)2"/>
      <sheetName val="A_LINE2"/>
      <sheetName val="BEND_LOSS1"/>
      <sheetName val="수목데이타_1"/>
      <sheetName val="내역서_1"/>
      <sheetName val="5_소재1"/>
      <sheetName val="100_011"/>
      <sheetName val="CABLE_SCH1"/>
      <sheetName val="정산서_1"/>
      <sheetName val="4-3_보온_기본물량집계1"/>
      <sheetName val="공급집계_(현대-우림)1"/>
      <sheetName val="8_INTER_CONNECTING1"/>
      <sheetName val="5_공종별예산내역서1"/>
      <sheetName val="Man_Power_&amp;_Comp1"/>
      <sheetName val="SENSOR_LIST"/>
      <sheetName val="단가구성_(2)1"/>
      <sheetName val="실행내역서_"/>
      <sheetName val="전기실_산출"/>
      <sheetName val="2_"/>
      <sheetName val="유첨3_적용기준"/>
      <sheetName val="6_INTER_CONNECTING"/>
      <sheetName val="CABLE_BULK"/>
      <sheetName val="kich_thuoc"/>
      <sheetName val="5_세운W-A"/>
      <sheetName val="변압기_및_발전기_용량"/>
      <sheetName val="공사예산하조서(O_K)"/>
      <sheetName val="내역서_(물자+물정)_"/>
      <sheetName val="1_열용량"/>
      <sheetName val="DESIGN_CRETERIA"/>
      <sheetName val="1차_내역서"/>
      <sheetName val="1.2.용역비"/>
      <sheetName val="상세내역총괄"/>
      <sheetName val="설비별"/>
      <sheetName val="1"/>
      <sheetName val="2"/>
      <sheetName val="3"/>
      <sheetName val="4"/>
      <sheetName val="5"/>
      <sheetName val="6"/>
      <sheetName val="7"/>
      <sheetName val="8"/>
      <sheetName val="9"/>
      <sheetName val="10"/>
      <sheetName val="11"/>
      <sheetName val="IO수량"/>
      <sheetName val="공사설계금액산출근거"/>
      <sheetName val="노무비근거"/>
      <sheetName val="카렌스센터계량기설치공사"/>
      <sheetName val="PAINT"/>
      <sheetName val="방화도료"/>
      <sheetName val="품셈 "/>
      <sheetName val="내역서(교량)전체"/>
      <sheetName val="CVT산정"/>
      <sheetName val="CEQ_Master"/>
      <sheetName val="Man_Master"/>
      <sheetName val="캔개발배경"/>
      <sheetName val="BM"/>
      <sheetName val="리비아전체장비200306"/>
      <sheetName val="일위대가_가설_"/>
      <sheetName val="작업지시서-1호"/>
      <sheetName val="조명시설"/>
      <sheetName val="2.대외공문"/>
      <sheetName val="정산ISSUE(T)"/>
      <sheetName val="콘크리트타설집계표"/>
      <sheetName val="기초데이타"/>
      <sheetName val="HP1AMLIST"/>
      <sheetName val="부재리스트"/>
      <sheetName val="단가산출서"/>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Set>
  </externalBook>
</externalLink>
</file>

<file path=xl/externalLinks/externalLink7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直材4"/>
      <sheetName val="제직재"/>
      <sheetName val="일위대가(가설)"/>
    </sheetNames>
    <sheetDataSet>
      <sheetData sheetId="0" refreshError="1">
        <row r="5">
          <cell r="G5" t="str">
            <v xml:space="preserve">  수      입      재      료      단      가</v>
          </cell>
        </row>
      </sheetData>
      <sheetData sheetId="1" refreshError="1"/>
      <sheetData sheetId="2" refreshError="1"/>
    </sheetDataSet>
  </externalBook>
</externalLink>
</file>

<file path=xl/externalLinks/externalLink7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수지예산"/>
      <sheetName val="기초자료"/>
      <sheetName val="약품공급2"/>
      <sheetName val="PIPE-MUL"/>
      <sheetName val="일위대가"/>
      <sheetName val="CABLE"/>
      <sheetName val="인건비"/>
      <sheetName val="일위대가(4층원격)"/>
      <sheetName val="단가산출"/>
      <sheetName val="전기일위목록"/>
      <sheetName val="일용노임단가"/>
      <sheetName val="초기화면"/>
      <sheetName val="프로그램"/>
      <sheetName val="메인메뉴"/>
      <sheetName val="1. 침사지"/>
      <sheetName val="2. 일차침전지"/>
      <sheetName val="3.생물반응조"/>
      <sheetName val="4. 이차침전지"/>
      <sheetName val="5.여과소독방류펌프장"/>
      <sheetName val="6.설비동"/>
      <sheetName val="7.중계펌프장"/>
      <sheetName val="data"/>
      <sheetName val="1단계"/>
      <sheetName val="단가조사"/>
      <sheetName val="내역서2안"/>
      <sheetName val="단가(1)"/>
      <sheetName val="Sheet1 (2)"/>
      <sheetName val="Mc1"/>
      <sheetName val="Macro1"/>
      <sheetName val="토사(PE)"/>
      <sheetName val="단위세대"/>
      <sheetName val="단가일람"/>
      <sheetName val="조경일람"/>
      <sheetName val="단가"/>
      <sheetName val="노임단가"/>
      <sheetName val="일위목록"/>
      <sheetName val="요율"/>
      <sheetName val="단위내역목록"/>
      <sheetName val="도급내역"/>
      <sheetName val="요약&amp;결과"/>
      <sheetName val="단가비교표"/>
      <sheetName val="일위대가(1)"/>
      <sheetName val="단가코드"/>
      <sheetName val="재정비직인"/>
      <sheetName val="DB구축"/>
      <sheetName val="재정비내역"/>
      <sheetName val="입력변수"/>
      <sheetName val="지적고시내역"/>
      <sheetName val="단"/>
      <sheetName val="음성방향"/>
      <sheetName val="맨홀_공사비"/>
      <sheetName val="일위"/>
      <sheetName val="단가(기자재)"/>
      <sheetName val="일집"/>
      <sheetName val="자재단가"/>
      <sheetName val="수량산출"/>
      <sheetName val="허용전류-IEC DATA"/>
      <sheetName val="MCC제원"/>
    </sheetNames>
    <definedNames>
      <definedName name="메인_메뉴호출"/>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refreshError="1"/>
      <sheetData sheetId="15"/>
      <sheetData sheetId="16"/>
      <sheetData sheetId="17"/>
      <sheetData sheetId="18"/>
      <sheetData sheetId="19"/>
      <sheetData sheetId="20"/>
      <sheetData sheetId="2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Set>
  </externalBook>
</externalLink>
</file>

<file path=xl/externalLinks/externalLink7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본문"/>
      <sheetName val="개요"/>
      <sheetName val="기준"/>
      <sheetName val="재료"/>
      <sheetName val="단가"/>
      <sheetName val="구성1"/>
      <sheetName val="구성2"/>
      <sheetName val="구성3"/>
      <sheetName val="총괄"/>
      <sheetName val="집계"/>
      <sheetName val="원가"/>
      <sheetName val="재집"/>
      <sheetName val="재-틀"/>
      <sheetName val="재-창"/>
      <sheetName val="원-틀"/>
      <sheetName val="원-창"/>
      <sheetName val="짝목록"/>
      <sheetName val="간재-틀"/>
      <sheetName val="간재-창"/>
      <sheetName val="간원-틀"/>
      <sheetName val="간원-창"/>
      <sheetName val="노집"/>
      <sheetName val="노산-틀"/>
      <sheetName val="노산-틀2"/>
      <sheetName val="노산-창"/>
      <sheetName val="간노"/>
      <sheetName val="공수-틀"/>
      <sheetName val="공수-창"/>
      <sheetName val="공수-창2"/>
      <sheetName val="공수-틀2"/>
      <sheetName val="임률"/>
      <sheetName val="경집"/>
      <sheetName val="경산-틀"/>
      <sheetName val="경산-창"/>
      <sheetName val="경배"/>
      <sheetName val="경조"/>
      <sheetName val="경비적용"/>
      <sheetName val="운반"/>
      <sheetName val="운반2"/>
      <sheetName val="운반1"/>
      <sheetName val="일반"/>
      <sheetName val="간노비"/>
      <sheetName val="작업시간"/>
      <sheetName val="근태적용"/>
      <sheetName val="자료1-1"/>
      <sheetName val="자료1-2"/>
      <sheetName val="자료3-1"/>
      <sheetName val="자료3-2"/>
      <sheetName val="설-원가"/>
      <sheetName val="설재-틀"/>
      <sheetName val="설원-틀"/>
      <sheetName val="설치자재"/>
      <sheetName val="일위"/>
      <sheetName val="근태집계"/>
      <sheetName val="직접인원"/>
      <sheetName val="근태"/>
      <sheetName val="절단"/>
      <sheetName val="목절단"/>
      <sheetName val="주공-한양2000(수정2)"/>
      <sheetName val="대가목록"/>
      <sheetName val="직노"/>
      <sheetName val="노임"/>
      <sheetName val="단위단가"/>
      <sheetName val="설직재-1"/>
      <sheetName val="CABLE"/>
      <sheetName val="명세서"/>
      <sheetName val="J直材4"/>
      <sheetName val="파일의이용"/>
      <sheetName val="증감대비"/>
      <sheetName val="#REF"/>
      <sheetName val="부하계산서"/>
      <sheetName val="Macro1"/>
      <sheetName val="내역"/>
      <sheetName val="갑지"/>
      <sheetName val="대구-교대(A1)"/>
      <sheetName val="단위수량"/>
      <sheetName val="그림"/>
      <sheetName val="구성4"/>
      <sheetName val="그림2"/>
      <sheetName val="기본단가표"/>
      <sheetName val="지시서"/>
      <sheetName val="일위대가(가설)"/>
    </sheetNames>
    <sheetDataSet>
      <sheetData sheetId="0" refreshError="1"/>
      <sheetData sheetId="1" refreshError="1"/>
      <sheetData sheetId="2" refreshError="1"/>
      <sheetData sheetId="3" refreshError="1">
        <row r="7">
          <cell r="K7" t="str">
            <v>F-081R</v>
          </cell>
          <cell r="L7" t="str">
            <v>F-091R</v>
          </cell>
          <cell r="M7" t="str">
            <v>F-041R</v>
          </cell>
          <cell r="N7" t="str">
            <v>DF-082RW</v>
          </cell>
          <cell r="O7" t="str">
            <v>DF-092RW</v>
          </cell>
          <cell r="P7" t="str">
            <v>DF-041RW</v>
          </cell>
        </row>
        <row r="8">
          <cell r="K8" t="str">
            <v>CRS-700</v>
          </cell>
          <cell r="L8" t="str">
            <v>CRS-700</v>
          </cell>
          <cell r="M8" t="str">
            <v>CRS-700</v>
          </cell>
          <cell r="N8" t="str">
            <v>CRS-700</v>
          </cell>
          <cell r="O8" t="str">
            <v>CRS-700</v>
          </cell>
          <cell r="P8" t="str">
            <v>CRS-700</v>
          </cell>
        </row>
        <row r="9">
          <cell r="K9" t="str">
            <v>R/F-0800(1.2t)</v>
          </cell>
          <cell r="L9" t="str">
            <v>R/F-091R(1.2t)</v>
          </cell>
          <cell r="M9" t="str">
            <v>R/F-141R(1.2t)</v>
          </cell>
          <cell r="P9" t="str">
            <v>R/F-141R(1.2t)</v>
          </cell>
        </row>
        <row r="10">
          <cell r="K10" t="str">
            <v>F/S-081</v>
          </cell>
          <cell r="L10" t="str">
            <v>F/S-091</v>
          </cell>
          <cell r="M10" t="str">
            <v>F/S-041</v>
          </cell>
          <cell r="N10" t="str">
            <v>F/S-081</v>
          </cell>
          <cell r="O10" t="str">
            <v>F/S-091</v>
          </cell>
          <cell r="P10" t="str">
            <v>F/S-041</v>
          </cell>
        </row>
        <row r="11">
          <cell r="M11" t="str">
            <v>FILLER 45</v>
          </cell>
          <cell r="P11" t="str">
            <v>FILLER 45</v>
          </cell>
        </row>
        <row r="12">
          <cell r="K12" t="str">
            <v>F/P-080</v>
          </cell>
          <cell r="L12" t="str">
            <v>F/P-090</v>
          </cell>
          <cell r="M12" t="str">
            <v>F/P-040</v>
          </cell>
          <cell r="N12" t="str">
            <v>F/P-080</v>
          </cell>
          <cell r="O12" t="str">
            <v>F/P-090</v>
          </cell>
          <cell r="P12" t="str">
            <v>F/P-040</v>
          </cell>
        </row>
        <row r="15">
          <cell r="K15" t="str">
            <v>370mm</v>
          </cell>
          <cell r="L15" t="str">
            <v>370mm</v>
          </cell>
          <cell r="M15" t="str">
            <v>370mm</v>
          </cell>
          <cell r="N15" t="str">
            <v>370mm</v>
          </cell>
          <cell r="O15" t="str">
            <v>370mm</v>
          </cell>
          <cell r="P15" t="str">
            <v>370mm</v>
          </cell>
        </row>
        <row r="16">
          <cell r="K16" t="str">
            <v>70mm</v>
          </cell>
          <cell r="L16" t="str">
            <v>70mm</v>
          </cell>
          <cell r="M16" t="str">
            <v>70mm</v>
          </cell>
          <cell r="N16" t="str">
            <v>70mm</v>
          </cell>
          <cell r="O16" t="str">
            <v>70mm</v>
          </cell>
          <cell r="P16" t="str">
            <v>70mm</v>
          </cell>
        </row>
        <row r="17">
          <cell r="K17" t="str">
            <v>FC-081R</v>
          </cell>
          <cell r="L17" t="str">
            <v>FC-091R</v>
          </cell>
          <cell r="M17" t="str">
            <v>FC-041R</v>
          </cell>
          <cell r="N17" t="str">
            <v>FC-082R</v>
          </cell>
          <cell r="O17" t="str">
            <v>FC-092R</v>
          </cell>
          <cell r="P17" t="str">
            <v>FC-041R</v>
          </cell>
        </row>
        <row r="18">
          <cell r="K18" t="str">
            <v>600mm</v>
          </cell>
          <cell r="L18" t="str">
            <v>600mm</v>
          </cell>
          <cell r="M18" t="str">
            <v>600mm</v>
          </cell>
          <cell r="N18" t="str">
            <v>600mm</v>
          </cell>
          <cell r="O18" t="str">
            <v>600mm</v>
          </cell>
          <cell r="P18" t="str">
            <v>600mm</v>
          </cell>
        </row>
        <row r="19">
          <cell r="K19" t="str">
            <v>S-0810</v>
          </cell>
          <cell r="L19" t="str">
            <v>S-0910</v>
          </cell>
          <cell r="M19" t="str">
            <v>S-0410W</v>
          </cell>
          <cell r="N19" t="str">
            <v>S-0810W</v>
          </cell>
          <cell r="O19" t="str">
            <v>S-0910W</v>
          </cell>
          <cell r="P19" t="str">
            <v>S-0450W</v>
          </cell>
        </row>
        <row r="21">
          <cell r="K21" t="str">
            <v>GB-0810</v>
          </cell>
          <cell r="L21" t="str">
            <v>GB-0900</v>
          </cell>
          <cell r="M21" t="str">
            <v>GB-0410</v>
          </cell>
          <cell r="N21" t="str">
            <v>GB-0820</v>
          </cell>
          <cell r="O21" t="str">
            <v>GB-0910</v>
          </cell>
          <cell r="P21" t="str">
            <v>GB-0410</v>
          </cell>
        </row>
        <row r="22">
          <cell r="K22" t="str">
            <v>IL-0810</v>
          </cell>
          <cell r="L22" t="str">
            <v>IL-0930</v>
          </cell>
          <cell r="M22" t="str">
            <v>IL-0430W</v>
          </cell>
          <cell r="N22" t="str">
            <v>IL-0810W</v>
          </cell>
          <cell r="O22" t="str">
            <v>IL-0930W</v>
          </cell>
          <cell r="P22" t="str">
            <v>IL-0450W</v>
          </cell>
        </row>
        <row r="23">
          <cell r="K23" t="str">
            <v>IS-0800</v>
          </cell>
          <cell r="L23" t="str">
            <v>IS-0900</v>
          </cell>
          <cell r="M23" t="str">
            <v>IS-0400W</v>
          </cell>
          <cell r="N23" t="str">
            <v>IS-0800W</v>
          </cell>
          <cell r="O23" t="str">
            <v>IS-0900W</v>
          </cell>
          <cell r="P23" t="str">
            <v>IS-0400W</v>
          </cell>
        </row>
        <row r="24">
          <cell r="K24" t="str">
            <v>R/S-0800(1.2t)</v>
          </cell>
          <cell r="L24" t="str">
            <v>R/S-0900(1.2t)</v>
          </cell>
          <cell r="M24" t="str">
            <v>R/S-0400(1.2t)</v>
          </cell>
          <cell r="N24" t="str">
            <v>R/S-0800(1.2t)</v>
          </cell>
          <cell r="O24" t="str">
            <v>R/S-0900(1.2t)</v>
          </cell>
          <cell r="P24" t="str">
            <v>R/S-0450(1.2t)</v>
          </cell>
        </row>
        <row r="25">
          <cell r="K25" t="str">
            <v>ROLLER 081R</v>
          </cell>
          <cell r="L25" t="str">
            <v>ROLLER 091B</v>
          </cell>
          <cell r="M25" t="str">
            <v>ROLLER 041T</v>
          </cell>
          <cell r="N25" t="str">
            <v>ROLLER 081R</v>
          </cell>
          <cell r="O25" t="str">
            <v>ROLLER 091B</v>
          </cell>
          <cell r="P25" t="str">
            <v>ROLLER 045T</v>
          </cell>
        </row>
        <row r="26">
          <cell r="K26" t="str">
            <v>MOH-460</v>
          </cell>
          <cell r="L26" t="str">
            <v>MOH-460</v>
          </cell>
          <cell r="M26" t="str">
            <v>MOH-460</v>
          </cell>
          <cell r="N26" t="str">
            <v>MOH-460</v>
          </cell>
          <cell r="O26" t="str">
            <v>MOH-460</v>
          </cell>
          <cell r="P26" t="str">
            <v>MOH-460</v>
          </cell>
        </row>
        <row r="27">
          <cell r="K27" t="str">
            <v>S/S-081</v>
          </cell>
          <cell r="L27" t="str">
            <v>S/S-091</v>
          </cell>
          <cell r="M27" t="str">
            <v>S/S-091</v>
          </cell>
          <cell r="N27" t="str">
            <v>S/S-081</v>
          </cell>
          <cell r="O27" t="str">
            <v>S/S-091</v>
          </cell>
          <cell r="P27" t="str">
            <v>S/S-045</v>
          </cell>
        </row>
        <row r="29">
          <cell r="K29" t="str">
            <v>70mm</v>
          </cell>
          <cell r="L29" t="str">
            <v>70mm</v>
          </cell>
          <cell r="M29" t="str">
            <v>70mm</v>
          </cell>
          <cell r="N29" t="str">
            <v>70mm</v>
          </cell>
          <cell r="O29" t="str">
            <v>70mm</v>
          </cell>
          <cell r="P29" t="str">
            <v>70mm</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row r="6">
          <cell r="A6">
            <v>42</v>
          </cell>
          <cell r="B6" t="str">
            <v>×</v>
          </cell>
          <cell r="C6">
            <v>24</v>
          </cell>
          <cell r="D6" t="str">
            <v>DP</v>
          </cell>
          <cell r="E6">
            <v>10</v>
          </cell>
          <cell r="F6">
            <v>28</v>
          </cell>
          <cell r="G6">
            <v>66</v>
          </cell>
          <cell r="H6">
            <v>114</v>
          </cell>
          <cell r="I6">
            <v>9</v>
          </cell>
        </row>
        <row r="7">
          <cell r="A7">
            <v>39</v>
          </cell>
          <cell r="B7" t="str">
            <v>×</v>
          </cell>
          <cell r="C7">
            <v>24</v>
          </cell>
          <cell r="D7" t="str">
            <v>DP</v>
          </cell>
          <cell r="E7">
            <v>10</v>
          </cell>
          <cell r="F7">
            <v>26</v>
          </cell>
          <cell r="G7">
            <v>62</v>
          </cell>
          <cell r="H7">
            <v>108</v>
          </cell>
          <cell r="I7">
            <v>8</v>
          </cell>
        </row>
        <row r="8">
          <cell r="A8">
            <v>39</v>
          </cell>
          <cell r="B8" t="str">
            <v>×</v>
          </cell>
          <cell r="C8">
            <v>22</v>
          </cell>
          <cell r="D8" t="str">
            <v>DP</v>
          </cell>
          <cell r="E8">
            <v>18</v>
          </cell>
          <cell r="F8">
            <v>26</v>
          </cell>
          <cell r="G8">
            <v>70</v>
          </cell>
          <cell r="H8">
            <v>132</v>
          </cell>
          <cell r="I8">
            <v>0</v>
          </cell>
        </row>
        <row r="9">
          <cell r="A9">
            <v>36</v>
          </cell>
          <cell r="B9" t="str">
            <v>×</v>
          </cell>
          <cell r="C9">
            <v>24</v>
          </cell>
          <cell r="D9" t="str">
            <v>DP</v>
          </cell>
          <cell r="E9">
            <v>10</v>
          </cell>
          <cell r="F9">
            <v>24</v>
          </cell>
          <cell r="G9">
            <v>58</v>
          </cell>
          <cell r="H9">
            <v>102</v>
          </cell>
          <cell r="I9">
            <v>8</v>
          </cell>
        </row>
        <row r="10">
          <cell r="A10">
            <v>36</v>
          </cell>
          <cell r="B10" t="str">
            <v>×</v>
          </cell>
          <cell r="C10">
            <v>22</v>
          </cell>
          <cell r="D10" t="str">
            <v>DP</v>
          </cell>
          <cell r="E10">
            <v>18</v>
          </cell>
          <cell r="F10">
            <v>24</v>
          </cell>
          <cell r="G10">
            <v>66</v>
          </cell>
          <cell r="H10">
            <v>126</v>
          </cell>
          <cell r="I10">
            <v>0</v>
          </cell>
        </row>
        <row r="11">
          <cell r="A11">
            <v>33</v>
          </cell>
          <cell r="B11" t="str">
            <v>×</v>
          </cell>
          <cell r="C11">
            <v>24</v>
          </cell>
          <cell r="D11" t="str">
            <v>DP</v>
          </cell>
          <cell r="E11">
            <v>10</v>
          </cell>
          <cell r="F11">
            <v>22</v>
          </cell>
          <cell r="G11">
            <v>54</v>
          </cell>
          <cell r="H11">
            <v>96</v>
          </cell>
          <cell r="I11">
            <v>7</v>
          </cell>
        </row>
        <row r="12">
          <cell r="A12">
            <v>33</v>
          </cell>
          <cell r="B12" t="str">
            <v>×</v>
          </cell>
          <cell r="C12">
            <v>22</v>
          </cell>
          <cell r="D12" t="str">
            <v>DP</v>
          </cell>
          <cell r="E12">
            <v>17</v>
          </cell>
          <cell r="F12">
            <v>22</v>
          </cell>
          <cell r="G12">
            <v>61</v>
          </cell>
          <cell r="H12">
            <v>117</v>
          </cell>
          <cell r="I12">
            <v>0</v>
          </cell>
        </row>
        <row r="13">
          <cell r="A13">
            <v>30</v>
          </cell>
          <cell r="B13" t="str">
            <v>×</v>
          </cell>
          <cell r="C13">
            <v>24</v>
          </cell>
          <cell r="D13" t="str">
            <v>DP</v>
          </cell>
          <cell r="E13">
            <v>10</v>
          </cell>
          <cell r="F13">
            <v>20</v>
          </cell>
          <cell r="G13">
            <v>50</v>
          </cell>
          <cell r="H13">
            <v>90</v>
          </cell>
          <cell r="I13">
            <v>6</v>
          </cell>
        </row>
        <row r="14">
          <cell r="A14">
            <v>30</v>
          </cell>
          <cell r="B14" t="str">
            <v>×</v>
          </cell>
          <cell r="C14">
            <v>22</v>
          </cell>
          <cell r="D14" t="str">
            <v>DP</v>
          </cell>
          <cell r="E14">
            <v>16</v>
          </cell>
          <cell r="F14">
            <v>20</v>
          </cell>
          <cell r="G14">
            <v>56</v>
          </cell>
          <cell r="H14">
            <v>108</v>
          </cell>
          <cell r="I14">
            <v>0</v>
          </cell>
        </row>
        <row r="15">
          <cell r="A15">
            <v>27</v>
          </cell>
          <cell r="B15" t="str">
            <v>×</v>
          </cell>
          <cell r="C15">
            <v>24</v>
          </cell>
          <cell r="D15" t="str">
            <v>DP</v>
          </cell>
          <cell r="E15">
            <v>10</v>
          </cell>
          <cell r="F15">
            <v>18</v>
          </cell>
          <cell r="G15">
            <v>46</v>
          </cell>
          <cell r="H15">
            <v>84</v>
          </cell>
          <cell r="I15">
            <v>6</v>
          </cell>
        </row>
        <row r="16">
          <cell r="A16">
            <v>27</v>
          </cell>
          <cell r="B16" t="str">
            <v>×</v>
          </cell>
          <cell r="C16">
            <v>22</v>
          </cell>
          <cell r="D16" t="str">
            <v>DP</v>
          </cell>
          <cell r="E16">
            <v>16</v>
          </cell>
          <cell r="F16">
            <v>18</v>
          </cell>
          <cell r="G16">
            <v>52</v>
          </cell>
          <cell r="H16">
            <v>102</v>
          </cell>
          <cell r="I16">
            <v>0</v>
          </cell>
        </row>
        <row r="17">
          <cell r="A17">
            <v>24</v>
          </cell>
          <cell r="B17" t="str">
            <v>×</v>
          </cell>
          <cell r="C17">
            <v>24</v>
          </cell>
          <cell r="D17" t="str">
            <v>DP</v>
          </cell>
          <cell r="E17">
            <v>5</v>
          </cell>
          <cell r="F17">
            <v>16</v>
          </cell>
          <cell r="G17">
            <v>37</v>
          </cell>
          <cell r="H17">
            <v>63</v>
          </cell>
          <cell r="I17">
            <v>10</v>
          </cell>
        </row>
        <row r="18">
          <cell r="A18">
            <v>24</v>
          </cell>
          <cell r="B18" t="str">
            <v>×</v>
          </cell>
          <cell r="C18">
            <v>22</v>
          </cell>
          <cell r="D18" t="str">
            <v>DP</v>
          </cell>
          <cell r="E18">
            <v>10</v>
          </cell>
          <cell r="F18">
            <v>16</v>
          </cell>
          <cell r="G18">
            <v>42</v>
          </cell>
          <cell r="H18">
            <v>78</v>
          </cell>
          <cell r="I18">
            <v>5</v>
          </cell>
        </row>
        <row r="19">
          <cell r="A19">
            <v>21</v>
          </cell>
          <cell r="B19" t="str">
            <v>×</v>
          </cell>
          <cell r="C19">
            <v>24</v>
          </cell>
          <cell r="D19" t="str">
            <v>DP</v>
          </cell>
          <cell r="E19">
            <v>5</v>
          </cell>
          <cell r="F19">
            <v>14</v>
          </cell>
          <cell r="G19">
            <v>33</v>
          </cell>
          <cell r="H19">
            <v>57</v>
          </cell>
          <cell r="I19">
            <v>10</v>
          </cell>
        </row>
        <row r="20">
          <cell r="A20">
            <v>21</v>
          </cell>
          <cell r="B20" t="str">
            <v>×</v>
          </cell>
          <cell r="C20">
            <v>22</v>
          </cell>
          <cell r="D20" t="str">
            <v>DP</v>
          </cell>
          <cell r="E20">
            <v>10</v>
          </cell>
          <cell r="F20">
            <v>14</v>
          </cell>
          <cell r="G20">
            <v>38</v>
          </cell>
          <cell r="H20">
            <v>72</v>
          </cell>
          <cell r="I20">
            <v>5</v>
          </cell>
        </row>
        <row r="21">
          <cell r="A21">
            <v>18</v>
          </cell>
          <cell r="B21" t="str">
            <v>×</v>
          </cell>
          <cell r="C21">
            <v>24</v>
          </cell>
          <cell r="D21" t="str">
            <v>DP</v>
          </cell>
          <cell r="E21">
            <v>0</v>
          </cell>
          <cell r="F21">
            <v>12</v>
          </cell>
          <cell r="G21">
            <v>24</v>
          </cell>
          <cell r="H21">
            <v>36</v>
          </cell>
          <cell r="I21">
            <v>14</v>
          </cell>
        </row>
        <row r="22">
          <cell r="A22">
            <v>18</v>
          </cell>
          <cell r="B22" t="str">
            <v>×</v>
          </cell>
          <cell r="C22">
            <v>22</v>
          </cell>
          <cell r="D22" t="str">
            <v>DP</v>
          </cell>
          <cell r="E22">
            <v>4</v>
          </cell>
          <cell r="F22">
            <v>12</v>
          </cell>
          <cell r="G22">
            <v>28</v>
          </cell>
          <cell r="H22">
            <v>48</v>
          </cell>
          <cell r="I22">
            <v>10</v>
          </cell>
        </row>
        <row r="23">
          <cell r="A23">
            <v>16</v>
          </cell>
          <cell r="B23" t="str">
            <v>×</v>
          </cell>
          <cell r="C23">
            <v>24</v>
          </cell>
          <cell r="D23" t="str">
            <v>DP</v>
          </cell>
          <cell r="E23">
            <v>0</v>
          </cell>
          <cell r="F23">
            <v>12</v>
          </cell>
          <cell r="G23">
            <v>24</v>
          </cell>
          <cell r="H23">
            <v>36</v>
          </cell>
          <cell r="I23">
            <v>14</v>
          </cell>
        </row>
        <row r="24">
          <cell r="A24">
            <v>16</v>
          </cell>
          <cell r="B24" t="str">
            <v>×</v>
          </cell>
          <cell r="C24">
            <v>22</v>
          </cell>
          <cell r="D24" t="str">
            <v>DP</v>
          </cell>
          <cell r="E24">
            <v>4</v>
          </cell>
          <cell r="F24">
            <v>12</v>
          </cell>
          <cell r="G24">
            <v>28</v>
          </cell>
          <cell r="H24">
            <v>48</v>
          </cell>
          <cell r="I24">
            <v>10</v>
          </cell>
        </row>
        <row r="25">
          <cell r="A25">
            <v>15</v>
          </cell>
          <cell r="B25" t="str">
            <v>×</v>
          </cell>
          <cell r="C25">
            <v>24</v>
          </cell>
          <cell r="D25" t="str">
            <v>DP</v>
          </cell>
          <cell r="E25">
            <v>0</v>
          </cell>
          <cell r="F25">
            <v>10</v>
          </cell>
          <cell r="G25">
            <v>20</v>
          </cell>
          <cell r="H25">
            <v>30</v>
          </cell>
          <cell r="I25">
            <v>13</v>
          </cell>
        </row>
        <row r="26">
          <cell r="A26">
            <v>15</v>
          </cell>
          <cell r="B26" t="str">
            <v>×</v>
          </cell>
          <cell r="C26">
            <v>22</v>
          </cell>
          <cell r="D26" t="str">
            <v>DP</v>
          </cell>
          <cell r="E26">
            <v>3</v>
          </cell>
          <cell r="F26">
            <v>10</v>
          </cell>
          <cell r="G26">
            <v>23</v>
          </cell>
          <cell r="H26">
            <v>39</v>
          </cell>
          <cell r="I26">
            <v>10</v>
          </cell>
        </row>
        <row r="27">
          <cell r="A27">
            <v>15</v>
          </cell>
          <cell r="B27" t="str">
            <v>×</v>
          </cell>
          <cell r="C27">
            <v>21</v>
          </cell>
          <cell r="D27" t="str">
            <v>DP</v>
          </cell>
          <cell r="E27">
            <v>3</v>
          </cell>
          <cell r="F27">
            <v>10</v>
          </cell>
          <cell r="G27">
            <v>23</v>
          </cell>
          <cell r="H27">
            <v>39</v>
          </cell>
          <cell r="I27">
            <v>10</v>
          </cell>
        </row>
        <row r="28">
          <cell r="A28">
            <v>18</v>
          </cell>
          <cell r="B28" t="str">
            <v>×</v>
          </cell>
          <cell r="C28">
            <v>18</v>
          </cell>
          <cell r="D28" t="str">
            <v>DP</v>
          </cell>
          <cell r="E28">
            <v>4</v>
          </cell>
          <cell r="F28">
            <v>12</v>
          </cell>
          <cell r="G28">
            <v>28</v>
          </cell>
          <cell r="H28">
            <v>48</v>
          </cell>
          <cell r="I28">
            <v>8</v>
          </cell>
        </row>
        <row r="29">
          <cell r="A29">
            <v>42</v>
          </cell>
          <cell r="B29" t="str">
            <v>×</v>
          </cell>
          <cell r="C29">
            <v>24</v>
          </cell>
          <cell r="D29" t="str">
            <v>DP</v>
          </cell>
          <cell r="E29">
            <v>10</v>
          </cell>
          <cell r="F29">
            <v>28</v>
          </cell>
          <cell r="G29">
            <v>66</v>
          </cell>
          <cell r="H29">
            <v>114</v>
          </cell>
          <cell r="I29">
            <v>9</v>
          </cell>
        </row>
        <row r="30">
          <cell r="A30">
            <v>30</v>
          </cell>
          <cell r="B30" t="str">
            <v>×</v>
          </cell>
          <cell r="C30">
            <v>24</v>
          </cell>
          <cell r="D30" t="str">
            <v>DP</v>
          </cell>
          <cell r="E30">
            <v>10</v>
          </cell>
          <cell r="F30">
            <v>20</v>
          </cell>
          <cell r="G30">
            <v>50</v>
          </cell>
          <cell r="H30">
            <v>90</v>
          </cell>
          <cell r="I30">
            <v>6</v>
          </cell>
        </row>
        <row r="31">
          <cell r="A31">
            <v>30</v>
          </cell>
          <cell r="B31" t="str">
            <v>×</v>
          </cell>
          <cell r="C31">
            <v>22</v>
          </cell>
          <cell r="D31" t="str">
            <v>DP</v>
          </cell>
          <cell r="E31">
            <v>16</v>
          </cell>
          <cell r="F31">
            <v>20</v>
          </cell>
          <cell r="G31">
            <v>56</v>
          </cell>
          <cell r="H31">
            <v>108</v>
          </cell>
          <cell r="I31">
            <v>0</v>
          </cell>
        </row>
        <row r="32">
          <cell r="A32">
            <v>33</v>
          </cell>
          <cell r="B32" t="str">
            <v>×</v>
          </cell>
          <cell r="C32">
            <v>18</v>
          </cell>
          <cell r="D32" t="str">
            <v>W</v>
          </cell>
          <cell r="E32">
            <v>15</v>
          </cell>
          <cell r="F32">
            <v>0</v>
          </cell>
          <cell r="G32">
            <v>15</v>
          </cell>
          <cell r="H32">
            <v>45</v>
          </cell>
          <cell r="I32">
            <v>7</v>
          </cell>
        </row>
        <row r="33">
          <cell r="A33">
            <v>33</v>
          </cell>
          <cell r="B33" t="str">
            <v>×</v>
          </cell>
          <cell r="C33">
            <v>16</v>
          </cell>
          <cell r="D33" t="str">
            <v>W</v>
          </cell>
          <cell r="E33">
            <v>22</v>
          </cell>
          <cell r="F33">
            <v>0</v>
          </cell>
          <cell r="G33">
            <v>22</v>
          </cell>
          <cell r="H33">
            <v>66</v>
          </cell>
          <cell r="I33">
            <v>0</v>
          </cell>
        </row>
        <row r="34">
          <cell r="A34">
            <v>30</v>
          </cell>
          <cell r="B34" t="str">
            <v>×</v>
          </cell>
          <cell r="C34">
            <v>18</v>
          </cell>
          <cell r="D34" t="str">
            <v>W</v>
          </cell>
          <cell r="E34">
            <v>14</v>
          </cell>
          <cell r="F34">
            <v>0</v>
          </cell>
          <cell r="G34">
            <v>14</v>
          </cell>
          <cell r="H34">
            <v>42</v>
          </cell>
          <cell r="I34">
            <v>6</v>
          </cell>
        </row>
        <row r="35">
          <cell r="A35">
            <v>30</v>
          </cell>
          <cell r="B35" t="str">
            <v>×</v>
          </cell>
          <cell r="C35">
            <v>16</v>
          </cell>
          <cell r="D35" t="str">
            <v>W</v>
          </cell>
          <cell r="E35">
            <v>20</v>
          </cell>
          <cell r="F35">
            <v>0</v>
          </cell>
          <cell r="G35">
            <v>20</v>
          </cell>
          <cell r="H35">
            <v>60</v>
          </cell>
          <cell r="I35">
            <v>0</v>
          </cell>
        </row>
        <row r="36">
          <cell r="A36">
            <v>27</v>
          </cell>
          <cell r="B36" t="str">
            <v>×</v>
          </cell>
          <cell r="C36">
            <v>18</v>
          </cell>
          <cell r="D36" t="str">
            <v>W</v>
          </cell>
          <cell r="E36">
            <v>14</v>
          </cell>
          <cell r="F36">
            <v>0</v>
          </cell>
          <cell r="G36">
            <v>14</v>
          </cell>
          <cell r="H36">
            <v>42</v>
          </cell>
          <cell r="I36">
            <v>6</v>
          </cell>
        </row>
        <row r="37">
          <cell r="A37">
            <v>27</v>
          </cell>
          <cell r="B37" t="str">
            <v>×</v>
          </cell>
          <cell r="C37">
            <v>16</v>
          </cell>
          <cell r="D37" t="str">
            <v>W</v>
          </cell>
          <cell r="E37">
            <v>20</v>
          </cell>
          <cell r="F37">
            <v>0</v>
          </cell>
          <cell r="G37">
            <v>20</v>
          </cell>
          <cell r="H37">
            <v>60</v>
          </cell>
          <cell r="I37">
            <v>0</v>
          </cell>
        </row>
        <row r="38">
          <cell r="A38">
            <v>24</v>
          </cell>
          <cell r="B38" t="str">
            <v>×</v>
          </cell>
          <cell r="C38">
            <v>18</v>
          </cell>
          <cell r="D38" t="str">
            <v>W</v>
          </cell>
          <cell r="E38">
            <v>13</v>
          </cell>
          <cell r="F38">
            <v>0</v>
          </cell>
          <cell r="G38">
            <v>13</v>
          </cell>
          <cell r="H38">
            <v>39</v>
          </cell>
          <cell r="I38">
            <v>5</v>
          </cell>
        </row>
        <row r="39">
          <cell r="A39">
            <v>24</v>
          </cell>
          <cell r="B39" t="str">
            <v>×</v>
          </cell>
          <cell r="C39">
            <v>16</v>
          </cell>
          <cell r="D39" t="str">
            <v>W</v>
          </cell>
          <cell r="E39">
            <v>18</v>
          </cell>
          <cell r="F39">
            <v>0</v>
          </cell>
          <cell r="G39">
            <v>18</v>
          </cell>
          <cell r="H39">
            <v>54</v>
          </cell>
          <cell r="I39">
            <v>0</v>
          </cell>
        </row>
        <row r="40">
          <cell r="A40">
            <v>21</v>
          </cell>
          <cell r="B40" t="str">
            <v>×</v>
          </cell>
          <cell r="C40">
            <v>18</v>
          </cell>
          <cell r="D40" t="str">
            <v>W</v>
          </cell>
          <cell r="E40">
            <v>13</v>
          </cell>
          <cell r="F40">
            <v>0</v>
          </cell>
          <cell r="G40">
            <v>13</v>
          </cell>
          <cell r="H40">
            <v>39</v>
          </cell>
          <cell r="I40">
            <v>5</v>
          </cell>
        </row>
        <row r="41">
          <cell r="A41">
            <v>21</v>
          </cell>
          <cell r="B41" t="str">
            <v>×</v>
          </cell>
          <cell r="C41">
            <v>16</v>
          </cell>
          <cell r="D41" t="str">
            <v>W</v>
          </cell>
          <cell r="E41">
            <v>18</v>
          </cell>
          <cell r="F41">
            <v>0</v>
          </cell>
          <cell r="G41">
            <v>18</v>
          </cell>
          <cell r="H41">
            <v>54</v>
          </cell>
          <cell r="I41">
            <v>0</v>
          </cell>
        </row>
        <row r="42">
          <cell r="A42">
            <v>18</v>
          </cell>
          <cell r="B42" t="str">
            <v>×</v>
          </cell>
          <cell r="C42">
            <v>18</v>
          </cell>
          <cell r="D42" t="str">
            <v>W</v>
          </cell>
          <cell r="E42">
            <v>12</v>
          </cell>
          <cell r="F42">
            <v>0</v>
          </cell>
          <cell r="G42">
            <v>12</v>
          </cell>
          <cell r="H42">
            <v>36</v>
          </cell>
          <cell r="I42">
            <v>4</v>
          </cell>
        </row>
        <row r="43">
          <cell r="A43">
            <v>18</v>
          </cell>
          <cell r="B43" t="str">
            <v>×</v>
          </cell>
          <cell r="C43">
            <v>16</v>
          </cell>
          <cell r="D43" t="str">
            <v>W</v>
          </cell>
          <cell r="E43">
            <v>16</v>
          </cell>
          <cell r="F43">
            <v>0</v>
          </cell>
          <cell r="G43">
            <v>16</v>
          </cell>
          <cell r="H43">
            <v>48</v>
          </cell>
          <cell r="I43">
            <v>0</v>
          </cell>
        </row>
        <row r="44">
          <cell r="A44">
            <v>15</v>
          </cell>
          <cell r="B44" t="str">
            <v>×</v>
          </cell>
          <cell r="C44">
            <v>18</v>
          </cell>
          <cell r="D44" t="str">
            <v>W</v>
          </cell>
          <cell r="E44">
            <v>11</v>
          </cell>
          <cell r="F44">
            <v>0</v>
          </cell>
          <cell r="G44">
            <v>11</v>
          </cell>
          <cell r="H44">
            <v>33</v>
          </cell>
          <cell r="I44">
            <v>3</v>
          </cell>
        </row>
        <row r="45">
          <cell r="A45">
            <v>15</v>
          </cell>
          <cell r="B45" t="str">
            <v>×</v>
          </cell>
          <cell r="C45">
            <v>16</v>
          </cell>
          <cell r="D45" t="str">
            <v>W</v>
          </cell>
          <cell r="E45">
            <v>14</v>
          </cell>
          <cell r="F45">
            <v>0</v>
          </cell>
          <cell r="G45">
            <v>14</v>
          </cell>
          <cell r="H45">
            <v>42</v>
          </cell>
          <cell r="I45">
            <v>0</v>
          </cell>
        </row>
        <row r="46">
          <cell r="A46">
            <v>21</v>
          </cell>
          <cell r="B46" t="str">
            <v>×</v>
          </cell>
          <cell r="C46">
            <v>13</v>
          </cell>
          <cell r="D46" t="str">
            <v>W</v>
          </cell>
          <cell r="E46">
            <v>16</v>
          </cell>
          <cell r="F46">
            <v>0</v>
          </cell>
          <cell r="G46">
            <v>16</v>
          </cell>
          <cell r="H46">
            <v>48</v>
          </cell>
          <cell r="I46">
            <v>0</v>
          </cell>
        </row>
        <row r="47">
          <cell r="A47">
            <v>21</v>
          </cell>
          <cell r="B47" t="str">
            <v>×</v>
          </cell>
          <cell r="C47">
            <v>12</v>
          </cell>
          <cell r="D47" t="str">
            <v>W</v>
          </cell>
          <cell r="E47">
            <v>14</v>
          </cell>
          <cell r="F47">
            <v>0</v>
          </cell>
          <cell r="G47">
            <v>14</v>
          </cell>
          <cell r="H47">
            <v>42</v>
          </cell>
          <cell r="I47">
            <v>0</v>
          </cell>
        </row>
        <row r="48">
          <cell r="A48">
            <v>18</v>
          </cell>
          <cell r="B48" t="str">
            <v>×</v>
          </cell>
          <cell r="C48">
            <v>13</v>
          </cell>
          <cell r="D48" t="str">
            <v>W</v>
          </cell>
          <cell r="E48">
            <v>14</v>
          </cell>
          <cell r="F48">
            <v>0</v>
          </cell>
          <cell r="G48">
            <v>14</v>
          </cell>
          <cell r="H48">
            <v>42</v>
          </cell>
          <cell r="I48">
            <v>0</v>
          </cell>
        </row>
        <row r="49">
          <cell r="A49">
            <v>18</v>
          </cell>
          <cell r="B49" t="str">
            <v>×</v>
          </cell>
          <cell r="C49">
            <v>12</v>
          </cell>
          <cell r="D49" t="str">
            <v>W</v>
          </cell>
          <cell r="E49">
            <v>12</v>
          </cell>
          <cell r="F49">
            <v>0</v>
          </cell>
          <cell r="G49">
            <v>12</v>
          </cell>
          <cell r="H49">
            <v>36</v>
          </cell>
          <cell r="I49">
            <v>0</v>
          </cell>
        </row>
        <row r="50">
          <cell r="A50">
            <v>15</v>
          </cell>
          <cell r="B50" t="str">
            <v>×</v>
          </cell>
          <cell r="C50">
            <v>13</v>
          </cell>
          <cell r="D50" t="str">
            <v>W</v>
          </cell>
          <cell r="E50">
            <v>12</v>
          </cell>
          <cell r="F50">
            <v>0</v>
          </cell>
          <cell r="G50">
            <v>12</v>
          </cell>
          <cell r="H50">
            <v>36</v>
          </cell>
          <cell r="I50">
            <v>0</v>
          </cell>
        </row>
        <row r="51">
          <cell r="A51">
            <v>15</v>
          </cell>
          <cell r="B51" t="str">
            <v>×</v>
          </cell>
          <cell r="C51">
            <v>12</v>
          </cell>
          <cell r="D51" t="str">
            <v>W</v>
          </cell>
          <cell r="E51">
            <v>10</v>
          </cell>
          <cell r="F51">
            <v>0</v>
          </cell>
          <cell r="G51">
            <v>10</v>
          </cell>
          <cell r="H51">
            <v>30</v>
          </cell>
          <cell r="I51">
            <v>0</v>
          </cell>
        </row>
        <row r="52">
          <cell r="A52">
            <v>15</v>
          </cell>
          <cell r="B52" t="str">
            <v>×</v>
          </cell>
          <cell r="C52">
            <v>10</v>
          </cell>
          <cell r="D52" t="str">
            <v>W</v>
          </cell>
          <cell r="E52">
            <v>10</v>
          </cell>
          <cell r="F52">
            <v>0</v>
          </cell>
          <cell r="G52">
            <v>10</v>
          </cell>
          <cell r="H52">
            <v>30</v>
          </cell>
          <cell r="I52">
            <v>0</v>
          </cell>
        </row>
        <row r="53">
          <cell r="A53">
            <v>15</v>
          </cell>
          <cell r="B53" t="str">
            <v>×</v>
          </cell>
          <cell r="C53">
            <v>9</v>
          </cell>
          <cell r="D53" t="str">
            <v>W</v>
          </cell>
          <cell r="E53">
            <v>10</v>
          </cell>
          <cell r="F53">
            <v>0</v>
          </cell>
          <cell r="G53">
            <v>10</v>
          </cell>
          <cell r="H53">
            <v>30</v>
          </cell>
          <cell r="I53">
            <v>0</v>
          </cell>
        </row>
        <row r="54">
          <cell r="A54">
            <v>12</v>
          </cell>
          <cell r="B54" t="str">
            <v>×</v>
          </cell>
          <cell r="C54">
            <v>10</v>
          </cell>
          <cell r="D54" t="str">
            <v>W</v>
          </cell>
          <cell r="E54">
            <v>8</v>
          </cell>
          <cell r="F54">
            <v>0</v>
          </cell>
          <cell r="G54">
            <v>8</v>
          </cell>
          <cell r="H54">
            <v>24</v>
          </cell>
          <cell r="I54">
            <v>0</v>
          </cell>
        </row>
        <row r="55">
          <cell r="A55">
            <v>12</v>
          </cell>
          <cell r="B55" t="str">
            <v>×</v>
          </cell>
          <cell r="C55">
            <v>9</v>
          </cell>
          <cell r="D55" t="str">
            <v>W</v>
          </cell>
          <cell r="E55">
            <v>8</v>
          </cell>
          <cell r="F55">
            <v>0</v>
          </cell>
          <cell r="G55">
            <v>8</v>
          </cell>
          <cell r="H55">
            <v>24</v>
          </cell>
          <cell r="I55">
            <v>0</v>
          </cell>
        </row>
        <row r="56">
          <cell r="A56">
            <v>15</v>
          </cell>
          <cell r="B56" t="str">
            <v>×</v>
          </cell>
          <cell r="C56">
            <v>6</v>
          </cell>
          <cell r="D56" t="str">
            <v>W</v>
          </cell>
          <cell r="E56">
            <v>8</v>
          </cell>
          <cell r="F56">
            <v>0</v>
          </cell>
          <cell r="G56">
            <v>8</v>
          </cell>
          <cell r="H56">
            <v>24</v>
          </cell>
          <cell r="I56">
            <v>0</v>
          </cell>
        </row>
        <row r="57">
          <cell r="A57">
            <v>12</v>
          </cell>
          <cell r="B57" t="str">
            <v>×</v>
          </cell>
          <cell r="C57">
            <v>6</v>
          </cell>
          <cell r="D57" t="str">
            <v>W</v>
          </cell>
          <cell r="E57">
            <v>0</v>
          </cell>
          <cell r="F57">
            <v>0</v>
          </cell>
          <cell r="G57">
            <v>0</v>
          </cell>
          <cell r="H57">
            <v>0</v>
          </cell>
          <cell r="I57">
            <v>6</v>
          </cell>
        </row>
        <row r="58">
          <cell r="A58">
            <v>9</v>
          </cell>
          <cell r="B58" t="str">
            <v>×</v>
          </cell>
          <cell r="C58">
            <v>6</v>
          </cell>
          <cell r="D58" t="str">
            <v>W</v>
          </cell>
          <cell r="E58">
            <v>6</v>
          </cell>
          <cell r="F58">
            <v>0</v>
          </cell>
          <cell r="G58">
            <v>6</v>
          </cell>
          <cell r="H58">
            <v>18</v>
          </cell>
          <cell r="I58">
            <v>0</v>
          </cell>
        </row>
        <row r="59">
          <cell r="A59">
            <v>15</v>
          </cell>
          <cell r="B59" t="str">
            <v>×</v>
          </cell>
          <cell r="C59">
            <v>4</v>
          </cell>
          <cell r="D59" t="str">
            <v>W</v>
          </cell>
          <cell r="E59">
            <v>8</v>
          </cell>
          <cell r="F59">
            <v>0</v>
          </cell>
          <cell r="G59">
            <v>8</v>
          </cell>
          <cell r="H59">
            <v>24</v>
          </cell>
          <cell r="I59">
            <v>0</v>
          </cell>
        </row>
        <row r="60">
          <cell r="A60">
            <v>12</v>
          </cell>
          <cell r="B60" t="str">
            <v>×</v>
          </cell>
          <cell r="C60">
            <v>4</v>
          </cell>
          <cell r="D60" t="str">
            <v>W</v>
          </cell>
          <cell r="E60">
            <v>0</v>
          </cell>
          <cell r="F60">
            <v>0</v>
          </cell>
          <cell r="G60">
            <v>0</v>
          </cell>
          <cell r="H60">
            <v>0</v>
          </cell>
          <cell r="I60">
            <v>6</v>
          </cell>
        </row>
        <row r="61">
          <cell r="A61">
            <v>9</v>
          </cell>
          <cell r="B61" t="str">
            <v>×</v>
          </cell>
          <cell r="C61">
            <v>4</v>
          </cell>
          <cell r="D61" t="str">
            <v>W</v>
          </cell>
          <cell r="E61">
            <v>6</v>
          </cell>
          <cell r="F61">
            <v>0</v>
          </cell>
          <cell r="G61">
            <v>6</v>
          </cell>
          <cell r="H61">
            <v>18</v>
          </cell>
          <cell r="I61">
            <v>0</v>
          </cell>
        </row>
        <row r="62">
          <cell r="A62">
            <v>6</v>
          </cell>
          <cell r="B62" t="str">
            <v>×</v>
          </cell>
          <cell r="C62">
            <v>6</v>
          </cell>
          <cell r="D62" t="str">
            <v>W</v>
          </cell>
          <cell r="E62">
            <v>4</v>
          </cell>
          <cell r="F62">
            <v>0</v>
          </cell>
          <cell r="G62">
            <v>4</v>
          </cell>
          <cell r="H62">
            <v>12</v>
          </cell>
          <cell r="I62">
            <v>0</v>
          </cell>
        </row>
        <row r="63">
          <cell r="A63">
            <v>6</v>
          </cell>
          <cell r="B63" t="str">
            <v>×</v>
          </cell>
          <cell r="C63">
            <v>4</v>
          </cell>
          <cell r="D63" t="str">
            <v>W</v>
          </cell>
          <cell r="E63">
            <v>4</v>
          </cell>
          <cell r="F63">
            <v>0</v>
          </cell>
          <cell r="G63">
            <v>4</v>
          </cell>
          <cell r="H63">
            <v>12</v>
          </cell>
          <cell r="I63">
            <v>0</v>
          </cell>
        </row>
        <row r="64">
          <cell r="A64">
            <v>33</v>
          </cell>
          <cell r="B64" t="str">
            <v>×</v>
          </cell>
          <cell r="C64">
            <v>18</v>
          </cell>
          <cell r="D64" t="str">
            <v>W</v>
          </cell>
          <cell r="E64">
            <v>15</v>
          </cell>
          <cell r="F64">
            <v>0</v>
          </cell>
          <cell r="G64">
            <v>15</v>
          </cell>
          <cell r="H64">
            <v>45</v>
          </cell>
          <cell r="I64">
            <v>7</v>
          </cell>
        </row>
        <row r="65">
          <cell r="A65">
            <v>33</v>
          </cell>
          <cell r="B65" t="str">
            <v>×</v>
          </cell>
          <cell r="C65">
            <v>16</v>
          </cell>
          <cell r="D65" t="str">
            <v>W</v>
          </cell>
          <cell r="E65">
            <v>22</v>
          </cell>
          <cell r="F65">
            <v>0</v>
          </cell>
          <cell r="G65">
            <v>22</v>
          </cell>
          <cell r="H65">
            <v>66</v>
          </cell>
          <cell r="I65">
            <v>0</v>
          </cell>
        </row>
        <row r="66">
          <cell r="A66">
            <v>30</v>
          </cell>
          <cell r="B66" t="str">
            <v>×</v>
          </cell>
          <cell r="C66">
            <v>18</v>
          </cell>
          <cell r="D66" t="str">
            <v>W</v>
          </cell>
          <cell r="E66">
            <v>14</v>
          </cell>
          <cell r="F66">
            <v>0</v>
          </cell>
          <cell r="G66">
            <v>14</v>
          </cell>
          <cell r="H66">
            <v>42</v>
          </cell>
          <cell r="I66">
            <v>6</v>
          </cell>
        </row>
        <row r="67">
          <cell r="A67">
            <v>30</v>
          </cell>
          <cell r="B67" t="str">
            <v>×</v>
          </cell>
          <cell r="C67">
            <v>16</v>
          </cell>
          <cell r="D67" t="str">
            <v>W</v>
          </cell>
          <cell r="E67">
            <v>20</v>
          </cell>
          <cell r="F67">
            <v>0</v>
          </cell>
          <cell r="G67">
            <v>20</v>
          </cell>
          <cell r="H67">
            <v>60</v>
          </cell>
          <cell r="I67">
            <v>0</v>
          </cell>
        </row>
        <row r="68">
          <cell r="A68">
            <v>27</v>
          </cell>
          <cell r="B68" t="str">
            <v>×</v>
          </cell>
          <cell r="C68">
            <v>18</v>
          </cell>
          <cell r="D68" t="str">
            <v>W</v>
          </cell>
          <cell r="E68">
            <v>14</v>
          </cell>
          <cell r="F68">
            <v>0</v>
          </cell>
          <cell r="G68">
            <v>14</v>
          </cell>
          <cell r="H68">
            <v>42</v>
          </cell>
          <cell r="I68">
            <v>6</v>
          </cell>
        </row>
        <row r="69">
          <cell r="A69">
            <v>27</v>
          </cell>
          <cell r="B69" t="str">
            <v>×</v>
          </cell>
          <cell r="C69">
            <v>16</v>
          </cell>
          <cell r="D69" t="str">
            <v>W</v>
          </cell>
          <cell r="E69">
            <v>20</v>
          </cell>
          <cell r="F69">
            <v>0</v>
          </cell>
          <cell r="G69">
            <v>20</v>
          </cell>
          <cell r="H69">
            <v>60</v>
          </cell>
          <cell r="I69">
            <v>0</v>
          </cell>
        </row>
        <row r="70">
          <cell r="A70">
            <v>24</v>
          </cell>
          <cell r="B70" t="str">
            <v>×</v>
          </cell>
          <cell r="C70">
            <v>18</v>
          </cell>
          <cell r="D70" t="str">
            <v>W</v>
          </cell>
          <cell r="E70">
            <v>13</v>
          </cell>
          <cell r="F70">
            <v>0</v>
          </cell>
          <cell r="G70">
            <v>13</v>
          </cell>
          <cell r="H70">
            <v>39</v>
          </cell>
          <cell r="I70">
            <v>5</v>
          </cell>
        </row>
        <row r="71">
          <cell r="A71">
            <v>6</v>
          </cell>
          <cell r="B71" t="str">
            <v>×</v>
          </cell>
          <cell r="C71">
            <v>12</v>
          </cell>
          <cell r="D71" t="str">
            <v>W</v>
          </cell>
          <cell r="E71">
            <v>6</v>
          </cell>
          <cell r="F71">
            <v>0</v>
          </cell>
          <cell r="G71">
            <v>6</v>
          </cell>
          <cell r="H71">
            <v>18</v>
          </cell>
          <cell r="I71">
            <v>0</v>
          </cell>
        </row>
        <row r="72">
          <cell r="A72">
            <v>5.6</v>
          </cell>
          <cell r="B72" t="str">
            <v>×</v>
          </cell>
          <cell r="C72">
            <v>12</v>
          </cell>
          <cell r="D72" t="str">
            <v>W</v>
          </cell>
          <cell r="E72">
            <v>6</v>
          </cell>
          <cell r="F72">
            <v>0</v>
          </cell>
          <cell r="G72">
            <v>6</v>
          </cell>
          <cell r="H72">
            <v>18</v>
          </cell>
          <cell r="I72">
            <v>0</v>
          </cell>
        </row>
      </sheetData>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Set>
  </externalBook>
</externalLink>
</file>

<file path=xl/externalLinks/externalLink7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roux"/>
      <sheetName val="내역서"/>
      <sheetName val="수량산출"/>
      <sheetName val="중량산출"/>
      <sheetName val="PANEL 중량산출"/>
      <sheetName val="견적대비표"/>
      <sheetName val="배관배선"/>
      <sheetName val="단가대비표"/>
      <sheetName val="성스테이지"/>
      <sheetName val="타견적서 영시스템"/>
      <sheetName val="진명견적"/>
      <sheetName val="목차"/>
      <sheetName val="N賃率-職"/>
      <sheetName val="실행내역"/>
      <sheetName val="직노"/>
      <sheetName val="Sheet1"/>
      <sheetName val="1안"/>
      <sheetName val="일위대가목록"/>
      <sheetName val="매매"/>
      <sheetName val="1.1"/>
      <sheetName val="단위단가"/>
      <sheetName val="기계공사"/>
      <sheetName val="내역"/>
      <sheetName val="45,46"/>
      <sheetName val="일위대가"/>
      <sheetName val="건축공사실행"/>
      <sheetName val="자재비"/>
      <sheetName val="고분"/>
      <sheetName val="말뚝지지력산정"/>
      <sheetName val="전신환매도율"/>
      <sheetName val="재료"/>
      <sheetName val="설치자재"/>
      <sheetName val="기초목록"/>
      <sheetName val="단가(자재)"/>
      <sheetName val="을지"/>
      <sheetName val="일위대가(가설)"/>
      <sheetName val="PANEL_중량산출"/>
      <sheetName val="타견적서_영시스템"/>
      <sheetName val="PI"/>
      <sheetName val="합천내역"/>
      <sheetName val="공조기휀"/>
      <sheetName val="일위목차"/>
      <sheetName val="업무분장 "/>
      <sheetName val="공통"/>
      <sheetName val="실행내역서 "/>
      <sheetName val="Sheet4"/>
      <sheetName val="Baby일위대가"/>
      <sheetName val="기본단가표"/>
      <sheetName val="기본일위"/>
      <sheetName val="단위수량"/>
      <sheetName val="1.변압기용량"/>
      <sheetName val="단가산출"/>
      <sheetName val="프로젝트"/>
      <sheetName val="일위대가목차"/>
      <sheetName val="공조기(삭제)"/>
      <sheetName val="일위"/>
      <sheetName val="유림골조"/>
    </sheetNames>
    <sheetDataSet>
      <sheetData sheetId="0" refreshError="1"/>
      <sheetData sheetId="1"/>
      <sheetData sheetId="2"/>
      <sheetData sheetId="3"/>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Set>
  </externalBook>
</externalLink>
</file>

<file path=xl/externalLinks/externalLink7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直材4"/>
      <sheetName val="#REF"/>
      <sheetName val="재료"/>
      <sheetName val="설치자재"/>
      <sheetName val="내역서 (물자+물정) "/>
    </sheetNames>
    <sheetDataSet>
      <sheetData sheetId="0" refreshError="1">
        <row r="5">
          <cell r="G5" t="str">
            <v xml:space="preserve">  수      입      재      료      단      가</v>
          </cell>
        </row>
      </sheetData>
      <sheetData sheetId="1" refreshError="1"/>
      <sheetData sheetId="2" refreshError="1"/>
      <sheetData sheetId="3" refreshError="1"/>
      <sheetData sheetId="4" refreshError="1"/>
    </sheetDataSet>
  </externalBook>
</externalLink>
</file>

<file path=xl/externalLinks/externalLink7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적용단가"/>
      <sheetName val="단가표"/>
      <sheetName val="분전단가"/>
      <sheetName val="표지"/>
      <sheetName val="결과"/>
      <sheetName val="원가집계"/>
      <sheetName val="총괄표"/>
      <sheetName val="재집계"/>
      <sheetName val="직재비"/>
      <sheetName val="소요량"/>
      <sheetName val="간재비"/>
      <sheetName val="TON용접재"/>
      <sheetName val="도장면적"/>
      <sheetName val="도장원단"/>
      <sheetName val="작업설"/>
      <sheetName val="노무비"/>
      <sheetName val="일위대가"/>
      <sheetName val="노임단가"/>
      <sheetName val="제간노율"/>
      <sheetName val="제임금"/>
      <sheetName val="제조운반"/>
      <sheetName val="소모품비"/>
      <sheetName val="경비"/>
      <sheetName val="경비배부액"/>
      <sheetName val="경비조정"/>
      <sheetName val="일반관리비율"/>
      <sheetName val="손익"/>
      <sheetName val="제조"/>
      <sheetName val="분전총괄"/>
      <sheetName val="분전재료"/>
      <sheetName val="간재비 (2)"/>
      <sheetName val="분전노무"/>
      <sheetName val="분전노무단가"/>
      <sheetName val="분전공수"/>
      <sheetName val="소모품비 (2)"/>
      <sheetName val="경비 (2)"/>
      <sheetName val="경비배부액 (2)"/>
      <sheetName val="경비조정 (2)"/>
      <sheetName val="손익 (2)"/>
      <sheetName val="제조 (2)"/>
      <sheetName val="工총괄"/>
      <sheetName val="설재료"/>
      <sheetName val="설노집"/>
      <sheetName val="설노무"/>
      <sheetName val="일위"/>
      <sheetName val="설노임"/>
      <sheetName val="설간노"/>
      <sheetName val="20간노율"/>
      <sheetName val="工경비"/>
      <sheetName val="20경비율"/>
      <sheetName val="20완성공사율 (1)"/>
      <sheetName val="20완성공사율(2)"/>
      <sheetName val="운반비"/>
      <sheetName val="평균거리"/>
      <sheetName val="장비"/>
      <sheetName val="20산재율"/>
      <sheetName val="20안전관리율"/>
      <sheetName val="20관리비율"/>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row r="1">
          <cell r="A1" t="str">
            <v>&lt; 표 Ⅶ-3-8 &gt;</v>
          </cell>
        </row>
        <row r="2">
          <cell r="A2" t="str">
            <v>일반관리비 및 이윤 비율 명세표</v>
          </cell>
        </row>
        <row r="5">
          <cell r="A5" t="str">
            <v xml:space="preserve"> 공  사  구  분</v>
          </cell>
          <cell r="B5" t="str">
            <v>공   사   원   가</v>
          </cell>
          <cell r="C5" t="str">
            <v>일반관리비 요율</v>
          </cell>
          <cell r="D5" t="str">
            <v>이  윤  율</v>
          </cell>
        </row>
        <row r="7">
          <cell r="A7" t="str">
            <v xml:space="preserve">  일반건설공사</v>
          </cell>
          <cell r="B7" t="str">
            <v>5 억원  미만</v>
          </cell>
          <cell r="C7">
            <v>0.06</v>
          </cell>
          <cell r="D7">
            <v>0.15</v>
          </cell>
        </row>
        <row r="9">
          <cell r="B9" t="str">
            <v>5 억원 ~ 30 억원 미만</v>
          </cell>
          <cell r="C9">
            <v>5.5E-2</v>
          </cell>
          <cell r="D9">
            <v>0.15</v>
          </cell>
        </row>
        <row r="11">
          <cell r="B11" t="str">
            <v>30 억원 이상</v>
          </cell>
          <cell r="C11">
            <v>0.05</v>
          </cell>
          <cell r="D11">
            <v>0.15</v>
          </cell>
        </row>
        <row r="14">
          <cell r="A14" t="str">
            <v xml:space="preserve">  전문·전기·</v>
          </cell>
          <cell r="B14" t="str">
            <v xml:space="preserve"> 5 천만원 미만</v>
          </cell>
          <cell r="C14">
            <v>0.06</v>
          </cell>
          <cell r="D14">
            <v>0.15</v>
          </cell>
        </row>
        <row r="15">
          <cell r="A15" t="str">
            <v xml:space="preserve">  정보통신·소방공사</v>
          </cell>
        </row>
        <row r="16">
          <cell r="A16" t="str">
            <v xml:space="preserve">  및 기타공사</v>
          </cell>
          <cell r="B16" t="str">
            <v xml:space="preserve"> 5 천만원 ~ 3 억원 미만</v>
          </cell>
          <cell r="C16">
            <v>5.5E-2</v>
          </cell>
          <cell r="D16">
            <v>0.15</v>
          </cell>
        </row>
        <row r="18">
          <cell r="B18" t="str">
            <v>3 억원 이상</v>
          </cell>
          <cell r="C18">
            <v>0.05</v>
          </cell>
          <cell r="D18">
            <v>0.15</v>
          </cell>
        </row>
        <row r="20">
          <cell r="A20" t="str">
            <v>주1) 국가를 당사자로하는 계약에 관한 법률 시행규칙 제8조 제1항 및 제2항 참조</v>
          </cell>
        </row>
        <row r="21">
          <cell r="A21" t="str">
            <v>주2) 회계예규 2200.04-105-5(99.9.9) 원가계산에 의한 원가계산 작성준칙</v>
          </cell>
        </row>
        <row r="22">
          <cell r="A22" t="str">
            <v xml:space="preserve">     제19조 및 제20조 참조</v>
          </cell>
        </row>
        <row r="23">
          <cell r="A23" t="str">
            <v>주3) 일반관리비 = (재료비＋노무비＋경비)×비율</v>
          </cell>
        </row>
        <row r="24">
          <cell r="A24" t="str">
            <v>주4) 이      윤 = (노무비＋경비＋일반관리비)×비율</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입찰원가(건축)"/>
      <sheetName val="할증(단가)"/>
      <sheetName val="(1)촐괄집계표"/>
      <sheetName val="(2)우편공종집계표"/>
      <sheetName val="(2)운송교환공종집계표"/>
      <sheetName val="(3)연결통로공종집계표"/>
      <sheetName val="(4)부대공사공종집계표"/>
      <sheetName val="(5)토목공사공종집계표"/>
      <sheetName val="1.우편집중내역서"/>
      <sheetName val="2.운송교환내역서"/>
      <sheetName val="3.연결통로내역서"/>
      <sheetName val="4.부대공사내역서"/>
      <sheetName val="5.토목공사내역서"/>
      <sheetName val="(              )"/>
      <sheetName val="입찰표지(A4)"/>
      <sheetName val="부대입찰간지(A4세로)"/>
      <sheetName val="하도급사항(A4) (2)"/>
      <sheetName val="부대입찰확약서(A4)"/>
      <sheetName val="간지표지(A4가로)"/>
      <sheetName val="간지표지(A4세로)"/>
      <sheetName val="관급자재금액(VAT포함)"/>
      <sheetName val="(       철     콘       )"/>
      <sheetName val="철콘부대원가대비표"/>
      <sheetName val="철콘부대(도급)원가"/>
      <sheetName val="철콘(도급)내역서"/>
      <sheetName val="철콘부대(하도급)원가"/>
      <sheetName val="철콘(하도급)내역서"/>
      <sheetName val="(         철골          )"/>
      <sheetName val="철골부대원가대비표"/>
      <sheetName val="철골부대(도급)원가"/>
      <sheetName val="철골(도급)내역서"/>
      <sheetName val="철골부대(하도급)원가 "/>
      <sheetName val="철골(하도급)내역서"/>
      <sheetName val="AP1"/>
      <sheetName val="EMST10"/>
      <sheetName val="표지-공사실행"/>
      <sheetName val="2.기구조직도"/>
      <sheetName val="개략견적HISTORY"/>
      <sheetName val="1_공사개요"/>
      <sheetName val="실행조건(건축)"/>
      <sheetName val="실행기준(기계)"/>
      <sheetName val="실행기준(전기)"/>
      <sheetName val="실행예산변경총괄표(적용안함)"/>
      <sheetName val="03차 견적실행총괄표"/>
      <sheetName val="대비표"/>
      <sheetName val="집계표"/>
      <sheetName val="---"/>
      <sheetName val="아파트 "/>
      <sheetName val="감액대비표"/>
      <sheetName val="공종별감액대비표"/>
      <sheetName val="개략공사비집계표"/>
      <sheetName val="실행검토의견서"/>
      <sheetName val="직원"/>
      <sheetName val="개략견적대비실행분석"/>
      <sheetName val="발주율분석"/>
      <sheetName val="조정항목"/>
      <sheetName val="danga"/>
      <sheetName val="ilch"/>
      <sheetName val="WORK"/>
      <sheetName val="을"/>
      <sheetName val="일반물자(한국통신)"/>
      <sheetName val="명세서"/>
      <sheetName val="Y-WORK"/>
      <sheetName val="9811"/>
      <sheetName val="기둥(원형)"/>
      <sheetName val="손익분석"/>
      <sheetName val="실행내역"/>
      <sheetName val="직노"/>
      <sheetName val="DATA"/>
      <sheetName val="총괄"/>
      <sheetName val="BEND LOSS"/>
      <sheetName val="I一般比"/>
      <sheetName val="경산"/>
      <sheetName val="노무비"/>
      <sheetName val="계화배수"/>
      <sheetName val="내역"/>
      <sheetName val="공통가설"/>
      <sheetName val="표준건축비"/>
      <sheetName val="단가표"/>
      <sheetName val="설비내역서"/>
      <sheetName val="건축내역서"/>
      <sheetName val="전기내역서"/>
      <sheetName val="기초일위"/>
      <sheetName val="시설일위"/>
      <sheetName val="조명일위"/>
      <sheetName val="간접재료비산출표-27-30"/>
      <sheetName val="1-1"/>
      <sheetName val="CODE"/>
      <sheetName val="BASIC (2)"/>
      <sheetName val="전체내역서"/>
      <sheetName val="09년부서별원가"/>
      <sheetName val="견적대비 견적서"/>
      <sheetName val="사급자재"/>
      <sheetName val="대전우편"/>
      <sheetName val="목록"/>
      <sheetName val="내역서 "/>
      <sheetName val="단면가정"/>
      <sheetName val="직공비"/>
      <sheetName val="남양시작동자105노65기1.3화1.2"/>
      <sheetName val="조경"/>
      <sheetName val="c_balju"/>
      <sheetName val="금액"/>
      <sheetName val="코드"/>
      <sheetName val="ITEM"/>
      <sheetName val="2000년1차"/>
      <sheetName val="9509"/>
      <sheetName val="주경기-오배수"/>
      <sheetName val="Sheet3"/>
      <sheetName val="산출내역서집계표"/>
      <sheetName val="guard(mac)"/>
      <sheetName val="Sheet1"/>
      <sheetName val="N賃率-職"/>
      <sheetName val="노임단가"/>
      <sheetName val="단가대비"/>
      <sheetName val="정부노임단가"/>
      <sheetName val="LEGEND"/>
      <sheetName val="인테리어내역"/>
      <sheetName val="전체"/>
      <sheetName val="문학간접"/>
      <sheetName val="토공(우물통,기타) "/>
      <sheetName val="현장관리비"/>
      <sheetName val="공내역서"/>
      <sheetName val="일위대가시트"/>
      <sheetName val="금액내역서"/>
      <sheetName val="부대tu"/>
      <sheetName val="내역서"/>
      <sheetName val="#REF"/>
      <sheetName val="단가산출1"/>
      <sheetName val="단가산출2"/>
      <sheetName val="일위대가목록"/>
      <sheetName val="2F 회의실견적(5_14 일대)"/>
      <sheetName val="교각계산"/>
      <sheetName val="o현장경비"/>
      <sheetName val="wall"/>
      <sheetName val="식생블럭단위수량"/>
      <sheetName val="관급"/>
      <sheetName val="청주(철골발주의뢰서)"/>
      <sheetName val="건축집계"/>
      <sheetName val="자료"/>
      <sheetName val="날개벽(시점좌측)"/>
      <sheetName val="설계조건"/>
      <sheetName val="적용률"/>
      <sheetName val="Breakdown"/>
      <sheetName val="UnitRate"/>
      <sheetName val="대비"/>
      <sheetName val="옥외"/>
      <sheetName val="전기"/>
      <sheetName val="개요"/>
      <sheetName val="방송일위대가"/>
      <sheetName val="미드수량"/>
      <sheetName val="부하계산서"/>
      <sheetName val="LOAD-46"/>
      <sheetName val="11.자재단가"/>
      <sheetName val="원가"/>
      <sheetName val="간선계산"/>
      <sheetName val="표지"/>
      <sheetName val="Miser-P"/>
      <sheetName val="제품"/>
      <sheetName val="설직재-1"/>
      <sheetName val="SLAB&quot;1&quot;"/>
      <sheetName val="데리네이타현황"/>
      <sheetName val="Y_WORK"/>
      <sheetName val="Macro(전선)"/>
      <sheetName val="천마갑지"/>
      <sheetName val="DATE"/>
      <sheetName val="연부97-1"/>
      <sheetName val="갑지1"/>
      <sheetName val="정보매체A동"/>
      <sheetName val="B부대공"/>
      <sheetName val="일위대가(계측기설치)"/>
      <sheetName val="환율"/>
      <sheetName val="역T형"/>
      <sheetName val="E총15"/>
      <sheetName val="재료집계"/>
      <sheetName val="esc"/>
      <sheetName val="ITB COST"/>
      <sheetName val="CAT_5"/>
      <sheetName val="퍼스트"/>
      <sheetName val="TB-내역서"/>
      <sheetName val="형강류 단가 CODE"/>
      <sheetName val="Sheet5"/>
      <sheetName val="기존단가 (2)"/>
      <sheetName val="인건비"/>
      <sheetName val="SILICATE"/>
      <sheetName val="견적"/>
      <sheetName val="간접비내역-1"/>
      <sheetName val="전압강하계산"/>
      <sheetName val="VXXXXXXX"/>
      <sheetName val="납부서"/>
      <sheetName val="BSD (2)"/>
      <sheetName val="토목"/>
      <sheetName val="COPING"/>
      <sheetName val="단가"/>
      <sheetName val="TEST1"/>
      <sheetName val="1_우편집중내역서"/>
      <sheetName val="2_운송교환내역서"/>
      <sheetName val="3_연결통로내역서"/>
      <sheetName val="4_부대공사내역서"/>
      <sheetName val="5_토목공사내역서"/>
      <sheetName val="(______________)"/>
      <sheetName val="하도급사항(A4)_(2)"/>
      <sheetName val="(_______철_____콘_______)"/>
      <sheetName val="(_________철골__________)"/>
      <sheetName val="철골부대(하도급)원가_"/>
      <sheetName val="2_기구조직도"/>
      <sheetName val="03차_견적실행총괄표"/>
      <sheetName val="아파트_"/>
      <sheetName val="관기성공.내"/>
      <sheetName val="토목주소"/>
      <sheetName val="프랜트면허"/>
      <sheetName val="공정코드"/>
      <sheetName val="토목내역"/>
      <sheetName val="2000년하반기"/>
      <sheetName val="일위대가"/>
      <sheetName val="터파기및재료"/>
      <sheetName val="(A)내역서"/>
      <sheetName val="DATA1"/>
      <sheetName val="교각1"/>
      <sheetName val="CIVIL"/>
      <sheetName val="내역서01"/>
      <sheetName val="단가입력1"/>
      <sheetName val="중기조종사 단위단가"/>
      <sheetName val="SUB일위대가"/>
      <sheetName val="관음목장(제출용)자105인97.5"/>
      <sheetName val="공통대가"/>
      <sheetName val="COST"/>
      <sheetName val="송라터널총괄"/>
      <sheetName val="Project Brief"/>
      <sheetName val="건설기계"/>
      <sheetName val="단가산출"/>
      <sheetName val="일반전기"/>
      <sheetName val="토공"/>
      <sheetName val="도급,하도급 예정금액"/>
      <sheetName val="물가자료"/>
      <sheetName val="맨홀수량집계"/>
      <sheetName val="기계"/>
      <sheetName val="위생기구 금액"/>
      <sheetName val="건식PD설치현황표"/>
      <sheetName val="횡배수관토공수량"/>
      <sheetName val="전기일위대가"/>
      <sheetName val="노무비단가"/>
      <sheetName val="정렬"/>
      <sheetName val="현장경비"/>
      <sheetName val="공사비"/>
      <sheetName val="input"/>
      <sheetName val="전차선로 물량표"/>
      <sheetName val="3) 클레임 반영시"/>
      <sheetName val="공틀공사"/>
      <sheetName val="1월"/>
      <sheetName val="3.하중산정4.지지력"/>
      <sheetName val="CPM챠트"/>
      <sheetName val="단가조사서"/>
      <sheetName val="부표총괄"/>
      <sheetName val="APT"/>
      <sheetName val="매입세"/>
      <sheetName val="EUPDAT2"/>
      <sheetName val="일위대가표"/>
      <sheetName val="적점"/>
      <sheetName val="30개월기준대비표 아랍택)"/>
      <sheetName val="물량내역"/>
      <sheetName val="입찰안"/>
      <sheetName val="골조시행"/>
      <sheetName val="기계경비(시간당)"/>
      <sheetName val="램머"/>
      <sheetName val="gyun-가스"/>
      <sheetName val="암거단위-1련"/>
      <sheetName val="우,오수"/>
      <sheetName val="공사내역서(을)실행"/>
      <sheetName val="1을"/>
      <sheetName val="토목공사"/>
      <sheetName val="Front"/>
      <sheetName val="단양 00 아파트-세부내역"/>
      <sheetName val="수량분석(총수량)"/>
      <sheetName val="일위대가및자재표"/>
      <sheetName val="설계내역서"/>
      <sheetName val="BOM"/>
      <sheetName val="실행"/>
      <sheetName val="PBS"/>
      <sheetName val="TOT"/>
      <sheetName val="대공종"/>
      <sheetName val=""/>
      <sheetName val="Proposal"/>
      <sheetName val="인사자료총집계"/>
      <sheetName val="원가계산서(남측)"/>
      <sheetName val="공사내역"/>
      <sheetName val="마산방향철근집계"/>
      <sheetName val="진주방향"/>
      <sheetName val="마산방향"/>
      <sheetName val="제조부문배부"/>
      <sheetName val="본부별매출"/>
      <sheetName val="도급"/>
      <sheetName val="노임"/>
      <sheetName val="Sheet10"/>
      <sheetName val="화성태안9공구내역(실행)"/>
      <sheetName val="설명서 "/>
      <sheetName val="공통가설공사"/>
      <sheetName val="GAEYO"/>
      <sheetName val="세부내역"/>
      <sheetName val="본실행경비"/>
      <sheetName val="설계명세서"/>
      <sheetName val="A"/>
      <sheetName val="D"/>
      <sheetName val="1995년 섹터별 매출"/>
      <sheetName val="O＆P"/>
      <sheetName val="장기차입금"/>
      <sheetName val="결재판(삭제하지말아주세요)"/>
      <sheetName val="입찰내역 발주처 양식"/>
      <sheetName val="내역서을지"/>
      <sheetName val="열린교실"/>
      <sheetName val="COVER"/>
      <sheetName val="중기일위대가"/>
      <sheetName val="투찰가"/>
      <sheetName val="AILC004"/>
      <sheetName val="6호기"/>
      <sheetName val="조견표"/>
      <sheetName val="SULKEA"/>
      <sheetName val="토사(PE)"/>
      <sheetName val="교사기준면적(초등)"/>
      <sheetName val="평가데이터"/>
      <sheetName val="청천내"/>
      <sheetName val="데이타"/>
      <sheetName val="을지"/>
      <sheetName val="내역서 (2)"/>
      <sheetName val="안양건축"/>
      <sheetName val="직급별"/>
      <sheetName val="백암비스타내역"/>
      <sheetName val="배선DATA"/>
      <sheetName val="도급잔고내역"/>
      <sheetName val="206 무장,정비 장비용량 산출"/>
      <sheetName val="2000.05"/>
      <sheetName val="소일위대가코드표"/>
      <sheetName val="지급자재"/>
      <sheetName val="Sheet4"/>
      <sheetName val="갑지(추정)"/>
      <sheetName val="PROJECT BRIEF(EX.NEW)"/>
      <sheetName val="b_balju"/>
      <sheetName val="지수"/>
      <sheetName val="목차"/>
      <sheetName val="연결임시"/>
      <sheetName val="LABTOTAL"/>
      <sheetName val="기둥"/>
      <sheetName val="저판(버림100)"/>
      <sheetName val="별표 "/>
      <sheetName val="삼성전기"/>
      <sheetName val="Sheet1 (2)"/>
      <sheetName val="총체보활공정표"/>
      <sheetName val="actual"/>
      <sheetName val="exchange"/>
      <sheetName val="budget"/>
      <sheetName val="기성내역서표지"/>
      <sheetName val="신규 수주분(사용자 정의)"/>
    </sheetNames>
    <sheetDataSet>
      <sheetData sheetId="0" refreshError="1"/>
      <sheetData sheetId="1">
        <row r="3">
          <cell r="A3" t="str">
            <v>대전우편집중국및운송교환센터 신축공사</v>
          </cell>
        </row>
      </sheetData>
      <sheetData sheetId="2">
        <row r="3">
          <cell r="A3" t="str">
            <v>대전우편집중국및운송교환센터 신축공사</v>
          </cell>
        </row>
      </sheetData>
      <sheetData sheetId="3">
        <row r="3">
          <cell r="A3" t="str">
            <v>대전우편집중국및운송교환센터 신축공사</v>
          </cell>
        </row>
      </sheetData>
      <sheetData sheetId="4">
        <row r="3">
          <cell r="A3" t="str">
            <v>대전우편집중국및운송교환센터 신축공사</v>
          </cell>
        </row>
      </sheetData>
      <sheetData sheetId="5">
        <row r="3">
          <cell r="A3" t="str">
            <v>대전우편집중국및운송교환센터 신축공사</v>
          </cell>
        </row>
      </sheetData>
      <sheetData sheetId="6"/>
      <sheetData sheetId="7">
        <row r="3">
          <cell r="A3" t="str">
            <v>대전우편집중국및운송교환센터 신축공사</v>
          </cell>
        </row>
      </sheetData>
      <sheetData sheetId="8" refreshError="1">
        <row r="3">
          <cell r="A3" t="str">
            <v>대전우편집중국및운송교환센터 신축공사</v>
          </cell>
        </row>
        <row r="4">
          <cell r="A4" t="str">
            <v>01 우편집중국공사</v>
          </cell>
        </row>
        <row r="5">
          <cell r="A5" t="str">
            <v>02 운송교환센터</v>
          </cell>
        </row>
        <row r="6">
          <cell r="A6" t="str">
            <v>03 연결통로공사</v>
          </cell>
        </row>
        <row r="7">
          <cell r="A7" t="str">
            <v>04 부대 공 사</v>
          </cell>
        </row>
        <row r="8">
          <cell r="A8" t="str">
            <v>05 토목 공 사</v>
          </cell>
        </row>
        <row r="18">
          <cell r="A18" t="str">
            <v xml:space="preserve">  [ 합               계 ]</v>
          </cell>
        </row>
        <row r="19">
          <cell r="A19" t="str">
            <v>01 공통 가설 공 사</v>
          </cell>
          <cell r="C19" t="str">
            <v>식</v>
          </cell>
          <cell r="D19">
            <v>1</v>
          </cell>
        </row>
        <row r="20">
          <cell r="A20" t="str">
            <v>02 가 설 공 사</v>
          </cell>
          <cell r="C20" t="str">
            <v>식</v>
          </cell>
          <cell r="D20">
            <v>1</v>
          </cell>
        </row>
        <row r="21">
          <cell r="A21" t="str">
            <v>03 토 공 사</v>
          </cell>
          <cell r="C21" t="str">
            <v>식</v>
          </cell>
          <cell r="D21">
            <v>1</v>
          </cell>
        </row>
        <row r="22">
          <cell r="A22" t="str">
            <v>04 철근콘크리트공사</v>
          </cell>
          <cell r="C22" t="str">
            <v>식</v>
          </cell>
          <cell r="D22">
            <v>1</v>
          </cell>
        </row>
        <row r="23">
          <cell r="A23" t="str">
            <v>05 철 골 공 사</v>
          </cell>
          <cell r="C23" t="str">
            <v>식</v>
          </cell>
          <cell r="D23">
            <v>1</v>
          </cell>
        </row>
        <row r="24">
          <cell r="A24" t="str">
            <v>06 조 적 공 사</v>
          </cell>
          <cell r="C24" t="str">
            <v>식</v>
          </cell>
          <cell r="D24">
            <v>1</v>
          </cell>
        </row>
        <row r="25">
          <cell r="A25" t="str">
            <v>07 방 수 공 사</v>
          </cell>
          <cell r="C25" t="str">
            <v>식</v>
          </cell>
          <cell r="D25">
            <v>1</v>
          </cell>
        </row>
        <row r="26">
          <cell r="A26" t="str">
            <v>08 타 일 공 사</v>
          </cell>
          <cell r="C26" t="str">
            <v>식</v>
          </cell>
          <cell r="D26">
            <v>1</v>
          </cell>
        </row>
        <row r="27">
          <cell r="A27" t="str">
            <v>09 석 공 사</v>
          </cell>
          <cell r="C27" t="str">
            <v>식</v>
          </cell>
          <cell r="D27">
            <v>1</v>
          </cell>
        </row>
        <row r="28">
          <cell r="A28" t="str">
            <v>10 목 공 사</v>
          </cell>
          <cell r="C28" t="str">
            <v>식</v>
          </cell>
          <cell r="D28">
            <v>1</v>
          </cell>
        </row>
        <row r="29">
          <cell r="A29" t="str">
            <v>11 금 속 공 사</v>
          </cell>
          <cell r="C29" t="str">
            <v>식</v>
          </cell>
          <cell r="D29">
            <v>1</v>
          </cell>
        </row>
        <row r="30">
          <cell r="A30" t="str">
            <v>12 미 장 공 사</v>
          </cell>
          <cell r="C30" t="str">
            <v>식</v>
          </cell>
          <cell r="D30">
            <v>1</v>
          </cell>
        </row>
        <row r="31">
          <cell r="A31" t="str">
            <v>13 창 호  공 사</v>
          </cell>
          <cell r="C31" t="str">
            <v>식</v>
          </cell>
          <cell r="D31">
            <v>1</v>
          </cell>
        </row>
        <row r="32">
          <cell r="A32" t="str">
            <v>14 유 리 공 사</v>
          </cell>
          <cell r="C32" t="str">
            <v>식</v>
          </cell>
          <cell r="D32">
            <v>1</v>
          </cell>
        </row>
        <row r="33">
          <cell r="A33" t="str">
            <v>15 도 장 공 사</v>
          </cell>
          <cell r="C33" t="str">
            <v>식</v>
          </cell>
          <cell r="D33">
            <v>1</v>
          </cell>
        </row>
        <row r="34">
          <cell r="A34" t="str">
            <v>16 수 장 공 사</v>
          </cell>
          <cell r="C34" t="str">
            <v>식</v>
          </cell>
          <cell r="D34">
            <v>1</v>
          </cell>
        </row>
        <row r="35">
          <cell r="A35" t="str">
            <v>17 지붕 및 홈통공사</v>
          </cell>
          <cell r="C35" t="str">
            <v>식</v>
          </cell>
          <cell r="D35">
            <v>1</v>
          </cell>
        </row>
        <row r="36">
          <cell r="A36" t="str">
            <v>18 자재비 및 운반공사</v>
          </cell>
          <cell r="C36" t="str">
            <v>식</v>
          </cell>
          <cell r="D36">
            <v>1</v>
          </cell>
        </row>
        <row r="37">
          <cell r="A37" t="str">
            <v xml:space="preserve">   [합             계]</v>
          </cell>
        </row>
        <row r="38">
          <cell r="A38" t="str">
            <v>93 관  급  자  재</v>
          </cell>
        </row>
        <row r="51">
          <cell r="A51" t="str">
            <v>01 공통 가설 공 사</v>
          </cell>
        </row>
        <row r="52">
          <cell r="A52" t="str">
            <v>조립식품질시험실</v>
          </cell>
          <cell r="B52" t="str">
            <v>24 개월</v>
          </cell>
          <cell r="C52" t="str">
            <v>M2</v>
          </cell>
          <cell r="D52" t="str">
            <v>120</v>
          </cell>
        </row>
        <row r="53">
          <cell r="A53" t="str">
            <v>조립식가설사무소</v>
          </cell>
          <cell r="B53" t="str">
            <v>24 개월</v>
          </cell>
          <cell r="C53" t="str">
            <v>M2</v>
          </cell>
          <cell r="D53" t="str">
            <v>195</v>
          </cell>
        </row>
        <row r="54">
          <cell r="A54" t="str">
            <v>조립식시멘트창고</v>
          </cell>
          <cell r="B54" t="str">
            <v>24 개월</v>
          </cell>
          <cell r="C54" t="str">
            <v>M2</v>
          </cell>
          <cell r="D54" t="str">
            <v>263</v>
          </cell>
        </row>
        <row r="55">
          <cell r="A55" t="str">
            <v>조립식 가설 창고</v>
          </cell>
          <cell r="B55" t="str">
            <v>24 개월</v>
          </cell>
          <cell r="C55" t="str">
            <v>M2</v>
          </cell>
          <cell r="D55" t="str">
            <v>60</v>
          </cell>
        </row>
        <row r="56">
          <cell r="A56" t="str">
            <v>조립식 작업 헛간</v>
          </cell>
          <cell r="B56" t="str">
            <v>1년이상</v>
          </cell>
          <cell r="C56" t="str">
            <v>M2</v>
          </cell>
          <cell r="D56" t="str">
            <v>120</v>
          </cell>
        </row>
        <row r="57">
          <cell r="A57" t="str">
            <v>가설울타리</v>
          </cell>
          <cell r="B57" t="str">
            <v>24개월</v>
          </cell>
          <cell r="C57" t="str">
            <v>M</v>
          </cell>
          <cell r="D57" t="str">
            <v>436</v>
          </cell>
        </row>
        <row r="58">
          <cell r="A58" t="str">
            <v>세  륜  장</v>
          </cell>
          <cell r="B58" t="str">
            <v>3 * 6 M</v>
          </cell>
          <cell r="C58" t="str">
            <v>식</v>
          </cell>
          <cell r="D58" t="str">
            <v>1</v>
          </cell>
        </row>
        <row r="59">
          <cell r="A59" t="str">
            <v>전  력</v>
          </cell>
          <cell r="C59" t="str">
            <v>KWH</v>
          </cell>
          <cell r="D59" t="str">
            <v>22248</v>
          </cell>
        </row>
        <row r="60">
          <cell r="A60" t="str">
            <v>투시도</v>
          </cell>
          <cell r="C60" t="str">
            <v>EA</v>
          </cell>
          <cell r="D60" t="str">
            <v>1</v>
          </cell>
        </row>
        <row r="61">
          <cell r="A61" t="str">
            <v>준공표시판</v>
          </cell>
          <cell r="C61" t="str">
            <v>EA</v>
          </cell>
          <cell r="D61">
            <v>1</v>
          </cell>
        </row>
        <row r="62">
          <cell r="A62" t="str">
            <v>완전이동식화장실</v>
          </cell>
          <cell r="B62" t="str">
            <v>대소변겸용</v>
          </cell>
          <cell r="C62" t="str">
            <v>조</v>
          </cell>
          <cell r="D62" t="str">
            <v>2</v>
          </cell>
        </row>
        <row r="66">
          <cell r="A66" t="str">
            <v xml:space="preserve">   [합               계]</v>
          </cell>
        </row>
        <row r="67">
          <cell r="A67" t="str">
            <v>02 가  설  공  사</v>
          </cell>
        </row>
        <row r="68">
          <cell r="A68" t="str">
            <v>규 준 틀  설 치</v>
          </cell>
          <cell r="B68" t="str">
            <v>면  적  당</v>
          </cell>
          <cell r="C68" t="str">
            <v>M2</v>
          </cell>
          <cell r="D68" t="str">
            <v>11934</v>
          </cell>
        </row>
        <row r="69">
          <cell r="A69" t="str">
            <v>이동식강관말비게</v>
          </cell>
          <cell r="B69" t="str">
            <v>6 개월</v>
          </cell>
          <cell r="C69" t="str">
            <v>1대</v>
          </cell>
          <cell r="D69" t="str">
            <v>20</v>
          </cell>
        </row>
        <row r="70">
          <cell r="A70" t="str">
            <v>강 관  동 바 리</v>
          </cell>
          <cell r="B70" t="str">
            <v>3개월H4.2M이하</v>
          </cell>
          <cell r="C70" t="str">
            <v>M2</v>
          </cell>
          <cell r="D70" t="str">
            <v>1064</v>
          </cell>
        </row>
        <row r="71">
          <cell r="A71" t="str">
            <v>강 관  동 바 리</v>
          </cell>
          <cell r="B71" t="str">
            <v>3개월H4.2M이상</v>
          </cell>
          <cell r="C71" t="str">
            <v>M2</v>
          </cell>
          <cell r="D71" t="str">
            <v>11531</v>
          </cell>
        </row>
        <row r="72">
          <cell r="A72" t="str">
            <v>강관 비계 매기</v>
          </cell>
          <cell r="B72" t="str">
            <v>30M이하.12개월</v>
          </cell>
          <cell r="C72" t="str">
            <v>M2</v>
          </cell>
          <cell r="D72" t="str">
            <v>4499</v>
          </cell>
        </row>
        <row r="73">
          <cell r="A73" t="str">
            <v>강관 비계다리</v>
          </cell>
          <cell r="B73" t="str">
            <v>H=30이하.1년</v>
          </cell>
          <cell r="C73" t="str">
            <v>M2</v>
          </cell>
          <cell r="D73" t="str">
            <v>56</v>
          </cell>
        </row>
        <row r="74">
          <cell r="A74" t="str">
            <v>먹   매   김</v>
          </cell>
          <cell r="B74" t="str">
            <v>사  무  소</v>
          </cell>
          <cell r="C74" t="str">
            <v>M2</v>
          </cell>
          <cell r="D74" t="str">
            <v>18826</v>
          </cell>
        </row>
        <row r="75">
          <cell r="A75" t="str">
            <v>콘크리트 보양</v>
          </cell>
          <cell r="B75" t="str">
            <v>살    수</v>
          </cell>
          <cell r="C75" t="str">
            <v>M2</v>
          </cell>
          <cell r="D75" t="str">
            <v>19682</v>
          </cell>
        </row>
        <row r="76">
          <cell r="A76" t="str">
            <v>타일 석재면 보양</v>
          </cell>
          <cell r="B76" t="str">
            <v>바  닥 (톱밥)</v>
          </cell>
          <cell r="C76" t="str">
            <v>M2</v>
          </cell>
          <cell r="D76" t="str">
            <v>882</v>
          </cell>
        </row>
        <row r="77">
          <cell r="A77" t="str">
            <v>현 장 정 리</v>
          </cell>
          <cell r="B77" t="str">
            <v>R.C  조</v>
          </cell>
          <cell r="C77" t="str">
            <v>M2</v>
          </cell>
          <cell r="D77" t="str">
            <v>18826</v>
          </cell>
        </row>
        <row r="82">
          <cell r="A82" t="str">
            <v xml:space="preserve">   [합               계]</v>
          </cell>
        </row>
        <row r="83">
          <cell r="A83" t="str">
            <v>03 토    공    사</v>
          </cell>
        </row>
        <row r="84">
          <cell r="A84" t="str">
            <v>터 파 기  토 사</v>
          </cell>
          <cell r="C84" t="str">
            <v>M3</v>
          </cell>
          <cell r="D84" t="str">
            <v>33829</v>
          </cell>
        </row>
        <row r="85">
          <cell r="A85" t="str">
            <v>되메우기  토사</v>
          </cell>
          <cell r="C85" t="str">
            <v>M3</v>
          </cell>
          <cell r="D85" t="str">
            <v>11113</v>
          </cell>
        </row>
        <row r="86">
          <cell r="A86" t="str">
            <v>잔토처리 15 T D</v>
          </cell>
          <cell r="C86" t="str">
            <v>M3</v>
          </cell>
          <cell r="D86" t="str">
            <v>18089</v>
          </cell>
        </row>
        <row r="87">
          <cell r="A87" t="str">
            <v>잡석깔기 지정</v>
          </cell>
          <cell r="B87" t="str">
            <v>큰달구 다짐</v>
          </cell>
          <cell r="C87" t="str">
            <v>M3</v>
          </cell>
          <cell r="D87" t="str">
            <v>1950</v>
          </cell>
        </row>
        <row r="88">
          <cell r="A88" t="str">
            <v>P.E 필름 깔기</v>
          </cell>
          <cell r="B88" t="str">
            <v>바닥0.03MM*2겹</v>
          </cell>
          <cell r="C88" t="str">
            <v>M2</v>
          </cell>
          <cell r="D88" t="str">
            <v>2797</v>
          </cell>
        </row>
        <row r="89">
          <cell r="A89" t="str">
            <v>건 사  채 우 기</v>
          </cell>
          <cell r="C89" t="str">
            <v>M3</v>
          </cell>
          <cell r="D89" t="str">
            <v>214</v>
          </cell>
        </row>
        <row r="90">
          <cell r="A90" t="str">
            <v>콘크리트 파일</v>
          </cell>
          <cell r="B90" t="str">
            <v>PHC ø400* 3 M</v>
          </cell>
          <cell r="C90" t="str">
            <v>본</v>
          </cell>
          <cell r="D90" t="str">
            <v>327</v>
          </cell>
        </row>
        <row r="91">
          <cell r="A91" t="str">
            <v>콘크리트 파일</v>
          </cell>
          <cell r="B91" t="str">
            <v>PHC ø400* 6 M</v>
          </cell>
          <cell r="C91" t="str">
            <v>본</v>
          </cell>
          <cell r="D91" t="str">
            <v>736</v>
          </cell>
        </row>
        <row r="92">
          <cell r="A92" t="str">
            <v>파일 항타</v>
          </cell>
          <cell r="B92" t="str">
            <v>ø400, L= 2 M</v>
          </cell>
          <cell r="C92" t="str">
            <v>본</v>
          </cell>
          <cell r="D92" t="str">
            <v>327</v>
          </cell>
        </row>
        <row r="93">
          <cell r="A93" t="str">
            <v>파일 항타</v>
          </cell>
          <cell r="B93" t="str">
            <v>ø400, L= 5 M</v>
          </cell>
          <cell r="C93" t="str">
            <v>본</v>
          </cell>
          <cell r="D93" t="str">
            <v>736</v>
          </cell>
        </row>
        <row r="94">
          <cell r="A94" t="str">
            <v>PILE 두부정리</v>
          </cell>
          <cell r="B94" t="str">
            <v>ø400</v>
          </cell>
          <cell r="C94" t="str">
            <v>개소</v>
          </cell>
          <cell r="D94" t="str">
            <v>1063</v>
          </cell>
        </row>
        <row r="98">
          <cell r="A98" t="str">
            <v xml:space="preserve">   [합               계]</v>
          </cell>
        </row>
        <row r="99">
          <cell r="A99" t="str">
            <v>04 철근콘크리트공사</v>
          </cell>
        </row>
        <row r="100">
          <cell r="A100" t="str">
            <v>레  미  콘</v>
          </cell>
          <cell r="B100" t="str">
            <v>40*180*8</v>
          </cell>
          <cell r="C100" t="str">
            <v>M3</v>
          </cell>
          <cell r="D100" t="str">
            <v>1212</v>
          </cell>
        </row>
        <row r="101">
          <cell r="A101" t="str">
            <v>레  미  콘</v>
          </cell>
          <cell r="B101" t="str">
            <v>25*180*12</v>
          </cell>
          <cell r="C101" t="str">
            <v>M3</v>
          </cell>
          <cell r="D101" t="str">
            <v>1001</v>
          </cell>
        </row>
        <row r="102">
          <cell r="A102" t="str">
            <v>레  미  콘</v>
          </cell>
          <cell r="B102" t="str">
            <v>25*240*15</v>
          </cell>
          <cell r="C102" t="str">
            <v>M3</v>
          </cell>
          <cell r="D102" t="str">
            <v>12278</v>
          </cell>
        </row>
        <row r="103">
          <cell r="A103" t="str">
            <v>펌프카붐타설무근</v>
          </cell>
          <cell r="B103" t="str">
            <v>CONC 100M3이상</v>
          </cell>
          <cell r="C103" t="str">
            <v>M3</v>
          </cell>
          <cell r="D103" t="str">
            <v>2170</v>
          </cell>
        </row>
        <row r="104">
          <cell r="A104" t="str">
            <v>펌프카붐타설철근</v>
          </cell>
          <cell r="B104" t="str">
            <v>CONC 100M3이상</v>
          </cell>
          <cell r="C104" t="str">
            <v>M3</v>
          </cell>
          <cell r="D104" t="str">
            <v>12157</v>
          </cell>
        </row>
        <row r="105">
          <cell r="A105" t="str">
            <v>진 동 기  손 료</v>
          </cell>
          <cell r="B105" t="str">
            <v>엔진식 3.5 HP</v>
          </cell>
          <cell r="C105" t="str">
            <v>M3</v>
          </cell>
          <cell r="D105" t="str">
            <v>12157</v>
          </cell>
        </row>
        <row r="106">
          <cell r="A106" t="str">
            <v>철      근</v>
          </cell>
          <cell r="B106" t="str">
            <v>D  10</v>
          </cell>
          <cell r="C106" t="str">
            <v>TON</v>
          </cell>
          <cell r="D106" t="str">
            <v>104.23</v>
          </cell>
        </row>
        <row r="107">
          <cell r="A107" t="str">
            <v>철      근</v>
          </cell>
          <cell r="B107" t="str">
            <v>D  13</v>
          </cell>
          <cell r="C107" t="str">
            <v>TON</v>
          </cell>
          <cell r="D107" t="str">
            <v>647.91</v>
          </cell>
        </row>
        <row r="108">
          <cell r="A108" t="str">
            <v>철      근</v>
          </cell>
          <cell r="B108" t="str">
            <v>HD 16</v>
          </cell>
          <cell r="C108" t="str">
            <v>TON</v>
          </cell>
          <cell r="D108" t="str">
            <v>231.37</v>
          </cell>
        </row>
        <row r="109">
          <cell r="A109" t="str">
            <v>철      근</v>
          </cell>
          <cell r="B109" t="str">
            <v>HD 19</v>
          </cell>
          <cell r="C109" t="str">
            <v>TON</v>
          </cell>
          <cell r="D109" t="str">
            <v>160.47</v>
          </cell>
        </row>
        <row r="110">
          <cell r="A110" t="str">
            <v>철      근</v>
          </cell>
          <cell r="B110" t="str">
            <v>HD 22</v>
          </cell>
          <cell r="C110" t="str">
            <v>TON</v>
          </cell>
          <cell r="D110" t="str">
            <v>70.84</v>
          </cell>
        </row>
        <row r="111">
          <cell r="A111" t="str">
            <v>철      근</v>
          </cell>
          <cell r="B111" t="str">
            <v>HD 25</v>
          </cell>
          <cell r="C111" t="str">
            <v>TON</v>
          </cell>
          <cell r="D111" t="str">
            <v>750.91</v>
          </cell>
        </row>
        <row r="112">
          <cell r="A112" t="str">
            <v>철근 가공 조립</v>
          </cell>
          <cell r="B112" t="str">
            <v>보    통</v>
          </cell>
          <cell r="C112" t="str">
            <v>TON</v>
          </cell>
          <cell r="D112" t="str">
            <v>1908.49</v>
          </cell>
        </row>
        <row r="113">
          <cell r="A113" t="str">
            <v>합 판 거 푸 집</v>
          </cell>
          <cell r="B113" t="str">
            <v>3 회</v>
          </cell>
          <cell r="C113" t="str">
            <v>M2</v>
          </cell>
          <cell r="D113" t="str">
            <v>23765</v>
          </cell>
        </row>
        <row r="114">
          <cell r="A114" t="str">
            <v>합 판 거 푸 집</v>
          </cell>
          <cell r="B114" t="str">
            <v>4 회</v>
          </cell>
          <cell r="C114" t="str">
            <v>M2</v>
          </cell>
          <cell r="D114" t="str">
            <v>15704</v>
          </cell>
        </row>
        <row r="115">
          <cell r="A115" t="str">
            <v>유  로  폼</v>
          </cell>
          <cell r="B115" t="str">
            <v>벽</v>
          </cell>
          <cell r="C115" t="str">
            <v>M2</v>
          </cell>
          <cell r="D115" t="str">
            <v>9281</v>
          </cell>
        </row>
        <row r="116">
          <cell r="A116" t="str">
            <v>데크플레이트설치</v>
          </cell>
          <cell r="B116" t="str">
            <v>T:1.6</v>
          </cell>
          <cell r="C116" t="str">
            <v>M2</v>
          </cell>
          <cell r="D116" t="str">
            <v>701</v>
          </cell>
        </row>
        <row r="117">
          <cell r="A117" t="str">
            <v>스 페 이 샤</v>
          </cell>
          <cell r="B117" t="str">
            <v>슬라브 상부용</v>
          </cell>
          <cell r="C117" t="str">
            <v>EA</v>
          </cell>
          <cell r="D117" t="str">
            <v>16765</v>
          </cell>
        </row>
        <row r="118">
          <cell r="A118" t="str">
            <v>스 페 이 샤</v>
          </cell>
          <cell r="B118" t="str">
            <v>슬라브 하부용</v>
          </cell>
          <cell r="C118" t="str">
            <v>EA</v>
          </cell>
          <cell r="D118" t="str">
            <v>16765</v>
          </cell>
        </row>
        <row r="119">
          <cell r="A119" t="str">
            <v>스 페 이 샤</v>
          </cell>
          <cell r="B119" t="str">
            <v>보,기둥,옹벽</v>
          </cell>
          <cell r="C119" t="str">
            <v>EA</v>
          </cell>
          <cell r="D119" t="str">
            <v>65745</v>
          </cell>
        </row>
        <row r="120">
          <cell r="A120" t="str">
            <v>세 퍼 레 이 터</v>
          </cell>
          <cell r="B120" t="str">
            <v>옹벽용</v>
          </cell>
          <cell r="C120" t="str">
            <v>EA</v>
          </cell>
          <cell r="D120" t="str">
            <v>20807</v>
          </cell>
        </row>
        <row r="130">
          <cell r="A130" t="str">
            <v xml:space="preserve">   [합               계]</v>
          </cell>
        </row>
        <row r="131">
          <cell r="A131" t="str">
            <v>05 철  골  공  사</v>
          </cell>
        </row>
        <row r="132">
          <cell r="A132" t="str">
            <v>[SS 490 A]</v>
          </cell>
        </row>
        <row r="133">
          <cell r="A133" t="str">
            <v>H-800*300*14*26</v>
          </cell>
          <cell r="C133" t="str">
            <v>TON</v>
          </cell>
          <cell r="D133" t="str">
            <v>3.13</v>
          </cell>
        </row>
        <row r="134">
          <cell r="A134" t="str">
            <v>H-700*300*13*24</v>
          </cell>
          <cell r="C134" t="str">
            <v>TON</v>
          </cell>
          <cell r="D134" t="str">
            <v>5.66</v>
          </cell>
        </row>
        <row r="135">
          <cell r="A135" t="str">
            <v>H-692*300*13*20</v>
          </cell>
          <cell r="C135" t="str">
            <v>TON</v>
          </cell>
          <cell r="D135" t="str">
            <v>3.56</v>
          </cell>
        </row>
        <row r="136">
          <cell r="A136" t="str">
            <v>H-612*202*13*23</v>
          </cell>
          <cell r="C136" t="str">
            <v>TON</v>
          </cell>
          <cell r="D136" t="str">
            <v>1.32</v>
          </cell>
        </row>
        <row r="137">
          <cell r="A137" t="str">
            <v>H-600*300*16*28</v>
          </cell>
          <cell r="C137" t="str">
            <v>TON</v>
          </cell>
          <cell r="D137" t="str">
            <v>13.74</v>
          </cell>
        </row>
        <row r="138">
          <cell r="A138" t="str">
            <v>H-588*300*12*20</v>
          </cell>
          <cell r="C138" t="str">
            <v>TON</v>
          </cell>
          <cell r="D138" t="str">
            <v>1.24</v>
          </cell>
        </row>
        <row r="139">
          <cell r="A139" t="str">
            <v>H-400*200*8*13</v>
          </cell>
          <cell r="C139" t="str">
            <v>TON</v>
          </cell>
          <cell r="D139" t="str">
            <v>1.7</v>
          </cell>
        </row>
        <row r="140">
          <cell r="A140" t="str">
            <v>강    판</v>
          </cell>
          <cell r="B140" t="str">
            <v>T:34 MM</v>
          </cell>
          <cell r="C140" t="str">
            <v>TON</v>
          </cell>
          <cell r="D140" t="str">
            <v>11.97</v>
          </cell>
        </row>
        <row r="141">
          <cell r="A141" t="str">
            <v>강    판</v>
          </cell>
          <cell r="B141" t="str">
            <v>T:28 MM</v>
          </cell>
          <cell r="C141" t="str">
            <v>TON</v>
          </cell>
          <cell r="D141" t="str">
            <v>3.14</v>
          </cell>
        </row>
        <row r="142">
          <cell r="A142" t="str">
            <v>강    판</v>
          </cell>
          <cell r="B142" t="str">
            <v>T:22 MM</v>
          </cell>
          <cell r="C142" t="str">
            <v>TON</v>
          </cell>
          <cell r="D142" t="str">
            <v>61.17</v>
          </cell>
        </row>
        <row r="143">
          <cell r="A143" t="str">
            <v>강    판</v>
          </cell>
          <cell r="B143" t="str">
            <v>T:20 MM</v>
          </cell>
          <cell r="C143" t="str">
            <v>TON</v>
          </cell>
          <cell r="D143" t="str">
            <v>13.29</v>
          </cell>
        </row>
        <row r="144">
          <cell r="A144" t="str">
            <v>강    판</v>
          </cell>
          <cell r="B144" t="str">
            <v>T:16 MM</v>
          </cell>
          <cell r="C144" t="str">
            <v>TON</v>
          </cell>
          <cell r="D144" t="str">
            <v>110.11</v>
          </cell>
        </row>
        <row r="145">
          <cell r="A145" t="str">
            <v>강    판</v>
          </cell>
          <cell r="B145" t="str">
            <v>T: 9 MM</v>
          </cell>
          <cell r="C145" t="str">
            <v>TON</v>
          </cell>
          <cell r="D145" t="str">
            <v>1.62</v>
          </cell>
        </row>
        <row r="146">
          <cell r="A146" t="str">
            <v>강    판</v>
          </cell>
          <cell r="B146" t="str">
            <v>T:42 MM</v>
          </cell>
          <cell r="C146" t="str">
            <v>TON</v>
          </cell>
          <cell r="D146" t="str">
            <v>1.53</v>
          </cell>
        </row>
        <row r="147">
          <cell r="A147" t="str">
            <v>강    판</v>
          </cell>
          <cell r="B147" t="str">
            <v>T:35 MM</v>
          </cell>
          <cell r="C147" t="str">
            <v>TON</v>
          </cell>
          <cell r="D147" t="str">
            <v>0.29</v>
          </cell>
        </row>
        <row r="148">
          <cell r="A148" t="str">
            <v>강    판</v>
          </cell>
          <cell r="B148" t="str">
            <v>T:34 MM</v>
          </cell>
          <cell r="C148" t="str">
            <v>TON</v>
          </cell>
          <cell r="D148" t="str">
            <v>5.5</v>
          </cell>
        </row>
        <row r="149">
          <cell r="A149" t="str">
            <v>강    판</v>
          </cell>
          <cell r="B149" t="str">
            <v>T:28 MM</v>
          </cell>
          <cell r="C149" t="str">
            <v>TON</v>
          </cell>
          <cell r="D149" t="str">
            <v>5.18</v>
          </cell>
        </row>
        <row r="150">
          <cell r="A150" t="str">
            <v>강    판</v>
          </cell>
          <cell r="B150" t="str">
            <v>T:26 MM</v>
          </cell>
          <cell r="C150" t="str">
            <v>TON</v>
          </cell>
          <cell r="D150">
            <v>1.26</v>
          </cell>
        </row>
        <row r="151">
          <cell r="A151" t="str">
            <v>강    판</v>
          </cell>
          <cell r="B151" t="str">
            <v>T:24 MM</v>
          </cell>
          <cell r="C151" t="str">
            <v>TON</v>
          </cell>
          <cell r="D151" t="str">
            <v>1.28</v>
          </cell>
        </row>
        <row r="152">
          <cell r="A152" t="str">
            <v>강    판</v>
          </cell>
          <cell r="B152" t="str">
            <v>T:23 MM</v>
          </cell>
          <cell r="C152" t="str">
            <v>TON</v>
          </cell>
          <cell r="D152" t="str">
            <v>0.77</v>
          </cell>
        </row>
        <row r="153">
          <cell r="A153" t="str">
            <v>강    판</v>
          </cell>
          <cell r="B153" t="str">
            <v>T:20 MM</v>
          </cell>
          <cell r="C153" t="str">
            <v>TON</v>
          </cell>
          <cell r="D153" t="str">
            <v>1.52</v>
          </cell>
        </row>
        <row r="154">
          <cell r="A154" t="str">
            <v>강    판</v>
          </cell>
          <cell r="B154" t="str">
            <v>T:17 MM</v>
          </cell>
          <cell r="C154" t="str">
            <v>TON</v>
          </cell>
          <cell r="D154" t="str">
            <v>2.25</v>
          </cell>
        </row>
        <row r="155">
          <cell r="A155" t="str">
            <v>강    판</v>
          </cell>
          <cell r="B155" t="str">
            <v>T:15 MM</v>
          </cell>
          <cell r="C155" t="str">
            <v>TON</v>
          </cell>
          <cell r="D155" t="str">
            <v>0.23</v>
          </cell>
        </row>
        <row r="156">
          <cell r="A156" t="str">
            <v>강    판</v>
          </cell>
          <cell r="B156" t="str">
            <v>T:13 MM</v>
          </cell>
          <cell r="C156" t="str">
            <v>TON</v>
          </cell>
          <cell r="D156" t="str">
            <v>0.34</v>
          </cell>
        </row>
        <row r="157">
          <cell r="A157" t="str">
            <v>강    판</v>
          </cell>
          <cell r="B157" t="str">
            <v>T:10 MM</v>
          </cell>
          <cell r="C157" t="str">
            <v>TON</v>
          </cell>
          <cell r="D157" t="str">
            <v>0.12</v>
          </cell>
        </row>
        <row r="158">
          <cell r="A158" t="str">
            <v>[SS 400 ]</v>
          </cell>
        </row>
        <row r="159">
          <cell r="A159" t="str">
            <v>H-800*300*14*26</v>
          </cell>
          <cell r="C159" t="str">
            <v>TON</v>
          </cell>
          <cell r="D159" t="str">
            <v>18.42</v>
          </cell>
        </row>
        <row r="160">
          <cell r="A160" t="str">
            <v>H-700*300*13*24</v>
          </cell>
          <cell r="C160" t="str">
            <v>TON</v>
          </cell>
          <cell r="D160" t="str">
            <v>54.51</v>
          </cell>
        </row>
        <row r="161">
          <cell r="A161" t="str">
            <v>H-692*300*13*20</v>
          </cell>
          <cell r="C161" t="str">
            <v>TON</v>
          </cell>
          <cell r="D161" t="str">
            <v>21.91</v>
          </cell>
        </row>
        <row r="162">
          <cell r="A162" t="str">
            <v>H-612*202*13*23</v>
          </cell>
          <cell r="C162" t="str">
            <v>TON</v>
          </cell>
          <cell r="D162" t="str">
            <v>28.75</v>
          </cell>
        </row>
        <row r="163">
          <cell r="A163" t="str">
            <v>H-600*200*11*17</v>
          </cell>
          <cell r="C163" t="str">
            <v>TON</v>
          </cell>
          <cell r="D163" t="str">
            <v>202.2</v>
          </cell>
        </row>
        <row r="164">
          <cell r="A164" t="str">
            <v>H-588*300*12*20</v>
          </cell>
          <cell r="C164" t="str">
            <v>TON</v>
          </cell>
          <cell r="D164" t="str">
            <v>23.19</v>
          </cell>
        </row>
        <row r="165">
          <cell r="A165" t="str">
            <v>H-500*200*10*16</v>
          </cell>
          <cell r="C165" t="str">
            <v>TON</v>
          </cell>
          <cell r="D165" t="str">
            <v>2.29</v>
          </cell>
        </row>
        <row r="166">
          <cell r="A166" t="str">
            <v>H-400*200*8*13</v>
          </cell>
          <cell r="C166" t="str">
            <v>TON</v>
          </cell>
          <cell r="D166" t="str">
            <v>7.79</v>
          </cell>
        </row>
        <row r="167">
          <cell r="A167" t="str">
            <v>H-396*199*7*11</v>
          </cell>
          <cell r="C167" t="str">
            <v>TON</v>
          </cell>
          <cell r="D167" t="str">
            <v>111.48</v>
          </cell>
        </row>
        <row r="168">
          <cell r="A168" t="str">
            <v>H-300*150*6.5*9</v>
          </cell>
          <cell r="C168" t="str">
            <v>TON</v>
          </cell>
          <cell r="D168" t="str">
            <v>4.12</v>
          </cell>
        </row>
        <row r="169">
          <cell r="A169" t="str">
            <v>H-250*125*6*9</v>
          </cell>
          <cell r="C169" t="str">
            <v>TON</v>
          </cell>
          <cell r="D169" t="str">
            <v>5.22</v>
          </cell>
        </row>
        <row r="170">
          <cell r="A170" t="str">
            <v>강    판</v>
          </cell>
          <cell r="B170" t="str">
            <v>T:34 MM</v>
          </cell>
          <cell r="C170" t="str">
            <v>TON</v>
          </cell>
          <cell r="D170" t="str">
            <v>134.11</v>
          </cell>
        </row>
        <row r="171">
          <cell r="A171" t="str">
            <v>강    판</v>
          </cell>
          <cell r="B171" t="str">
            <v>T:28 MM</v>
          </cell>
          <cell r="C171" t="str">
            <v>TON</v>
          </cell>
          <cell r="D171" t="str">
            <v>50.23</v>
          </cell>
        </row>
        <row r="172">
          <cell r="A172" t="str">
            <v>강    판</v>
          </cell>
          <cell r="B172" t="str">
            <v>T:20 MM</v>
          </cell>
          <cell r="C172" t="str">
            <v>TON</v>
          </cell>
          <cell r="D172" t="str">
            <v>137.32</v>
          </cell>
        </row>
        <row r="173">
          <cell r="A173" t="str">
            <v>강    판</v>
          </cell>
          <cell r="B173" t="str">
            <v>T:18 MM</v>
          </cell>
          <cell r="C173" t="str">
            <v>TON</v>
          </cell>
          <cell r="D173" t="str">
            <v>7.67</v>
          </cell>
        </row>
        <row r="174">
          <cell r="A174" t="str">
            <v>강    판</v>
          </cell>
          <cell r="B174" t="str">
            <v>T:16 MM</v>
          </cell>
          <cell r="C174" t="str">
            <v>TON</v>
          </cell>
          <cell r="D174" t="str">
            <v>31.56</v>
          </cell>
        </row>
        <row r="175">
          <cell r="A175" t="str">
            <v>강    판</v>
          </cell>
          <cell r="B175" t="str">
            <v>T:25 MM</v>
          </cell>
          <cell r="C175" t="str">
            <v>TON</v>
          </cell>
          <cell r="D175" t="str">
            <v>1</v>
          </cell>
        </row>
        <row r="176">
          <cell r="A176" t="str">
            <v>강    판</v>
          </cell>
          <cell r="B176" t="str">
            <v>T:22 MM</v>
          </cell>
          <cell r="C176" t="str">
            <v>TON</v>
          </cell>
          <cell r="D176" t="str">
            <v>15.58</v>
          </cell>
        </row>
        <row r="177">
          <cell r="A177" t="str">
            <v>강    판</v>
          </cell>
          <cell r="B177" t="str">
            <v>T:20 MM</v>
          </cell>
          <cell r="C177" t="str">
            <v>TON</v>
          </cell>
          <cell r="D177" t="str">
            <v>1.1</v>
          </cell>
        </row>
        <row r="178">
          <cell r="A178" t="str">
            <v>강    판</v>
          </cell>
          <cell r="B178" t="str">
            <v>T:19 MM</v>
          </cell>
          <cell r="C178" t="str">
            <v>TON</v>
          </cell>
          <cell r="D178" t="str">
            <v>15.04</v>
          </cell>
        </row>
        <row r="179">
          <cell r="A179" t="str">
            <v>강    판</v>
          </cell>
          <cell r="B179" t="str">
            <v>T:18 MM</v>
          </cell>
          <cell r="C179" t="str">
            <v>TON</v>
          </cell>
          <cell r="D179" t="str">
            <v>6.64</v>
          </cell>
        </row>
        <row r="180">
          <cell r="A180" t="str">
            <v>강    판</v>
          </cell>
          <cell r="B180" t="str">
            <v>T:16 MM</v>
          </cell>
          <cell r="C180" t="str">
            <v>TON</v>
          </cell>
          <cell r="D180" t="str">
            <v>10.94</v>
          </cell>
        </row>
        <row r="181">
          <cell r="A181" t="str">
            <v>강    판</v>
          </cell>
          <cell r="B181" t="str">
            <v>T:13 MM</v>
          </cell>
          <cell r="C181" t="str">
            <v>TON</v>
          </cell>
          <cell r="D181" t="str">
            <v>1.02</v>
          </cell>
        </row>
        <row r="182">
          <cell r="A182" t="str">
            <v>강    판</v>
          </cell>
          <cell r="B182" t="str">
            <v>T:12 MM</v>
          </cell>
          <cell r="C182" t="str">
            <v>TON</v>
          </cell>
          <cell r="D182" t="str">
            <v>3.23</v>
          </cell>
        </row>
        <row r="183">
          <cell r="A183" t="str">
            <v>강    판</v>
          </cell>
          <cell r="B183" t="str">
            <v>T:11 MM</v>
          </cell>
          <cell r="C183" t="str">
            <v>TON</v>
          </cell>
          <cell r="D183" t="str">
            <v>3.03</v>
          </cell>
        </row>
        <row r="184">
          <cell r="A184" t="str">
            <v>강    판</v>
          </cell>
          <cell r="B184" t="str">
            <v>T:10 MM</v>
          </cell>
          <cell r="C184" t="str">
            <v>TON</v>
          </cell>
          <cell r="D184" t="str">
            <v>0.07</v>
          </cell>
        </row>
        <row r="185">
          <cell r="A185" t="str">
            <v>강    판</v>
          </cell>
          <cell r="B185" t="str">
            <v>T: 9 MM</v>
          </cell>
          <cell r="C185" t="str">
            <v>TON</v>
          </cell>
          <cell r="D185" t="str">
            <v>10.94</v>
          </cell>
        </row>
        <row r="186">
          <cell r="A186" t="str">
            <v>강    판</v>
          </cell>
          <cell r="B186" t="str">
            <v>T: 8 MM</v>
          </cell>
          <cell r="C186" t="str">
            <v>TON</v>
          </cell>
          <cell r="D186" t="str">
            <v>0.28</v>
          </cell>
        </row>
        <row r="187">
          <cell r="A187" t="str">
            <v>강    판</v>
          </cell>
          <cell r="B187" t="str">
            <v>T: 7 MM</v>
          </cell>
          <cell r="C187" t="str">
            <v>TON</v>
          </cell>
          <cell r="D187" t="str">
            <v>2.44</v>
          </cell>
        </row>
        <row r="188">
          <cell r="A188" t="str">
            <v>강    판</v>
          </cell>
          <cell r="B188" t="str">
            <v>T: 6 MM</v>
          </cell>
          <cell r="C188" t="str">
            <v>TON</v>
          </cell>
          <cell r="D188" t="str">
            <v>3.88</v>
          </cell>
        </row>
        <row r="189">
          <cell r="A189" t="str">
            <v>L- 75*75*9</v>
          </cell>
          <cell r="C189" t="str">
            <v>TON</v>
          </cell>
          <cell r="D189" t="str">
            <v>1.4</v>
          </cell>
        </row>
        <row r="190">
          <cell r="A190" t="str">
            <v>L- 75*75*6</v>
          </cell>
          <cell r="C190" t="str">
            <v>TON</v>
          </cell>
          <cell r="D190" t="str">
            <v>3.21</v>
          </cell>
        </row>
        <row r="191">
          <cell r="A191" t="str">
            <v>C- 100*50*20*2</v>
          </cell>
          <cell r="C191" t="str">
            <v>TON</v>
          </cell>
          <cell r="D191" t="str">
            <v>31.8</v>
          </cell>
        </row>
        <row r="192">
          <cell r="A192" t="str">
            <v>고장력 볼트</v>
          </cell>
          <cell r="B192" t="str">
            <v>M20 * 110 MM</v>
          </cell>
          <cell r="C192" t="str">
            <v>EA</v>
          </cell>
          <cell r="D192" t="str">
            <v>11305</v>
          </cell>
        </row>
        <row r="193">
          <cell r="A193" t="str">
            <v>고장력 볼트</v>
          </cell>
          <cell r="B193" t="str">
            <v>M20 * 105 MM</v>
          </cell>
          <cell r="C193" t="str">
            <v>EA</v>
          </cell>
          <cell r="D193" t="str">
            <v>1038</v>
          </cell>
        </row>
        <row r="194">
          <cell r="A194" t="str">
            <v>고장력 볼트</v>
          </cell>
          <cell r="B194" t="str">
            <v>M20 * 100 MM</v>
          </cell>
          <cell r="C194" t="str">
            <v>EA</v>
          </cell>
          <cell r="D194" t="str">
            <v>2224</v>
          </cell>
        </row>
        <row r="195">
          <cell r="A195" t="str">
            <v>고장력 볼트</v>
          </cell>
          <cell r="B195" t="str">
            <v>M20 *  95 MM</v>
          </cell>
          <cell r="C195" t="str">
            <v>EA</v>
          </cell>
          <cell r="D195" t="str">
            <v>3979</v>
          </cell>
        </row>
        <row r="196">
          <cell r="A196" t="str">
            <v>고장력 볼트</v>
          </cell>
          <cell r="B196" t="str">
            <v>M20 *  90 MM</v>
          </cell>
          <cell r="C196" t="str">
            <v>EA</v>
          </cell>
          <cell r="D196" t="str">
            <v>1697</v>
          </cell>
        </row>
        <row r="197">
          <cell r="A197" t="str">
            <v>고장력 볼트</v>
          </cell>
          <cell r="B197" t="str">
            <v>M20 *  85 MM</v>
          </cell>
          <cell r="C197" t="str">
            <v>EA</v>
          </cell>
          <cell r="D197" t="str">
            <v>5463</v>
          </cell>
        </row>
        <row r="198">
          <cell r="A198" t="str">
            <v>고장력 볼트</v>
          </cell>
          <cell r="B198" t="str">
            <v>M20 *  80 MM</v>
          </cell>
          <cell r="C198" t="str">
            <v>EA</v>
          </cell>
          <cell r="D198" t="str">
            <v>247</v>
          </cell>
        </row>
        <row r="199">
          <cell r="A199" t="str">
            <v>고장력 볼트</v>
          </cell>
          <cell r="B199" t="str">
            <v>M20 *  75 MM</v>
          </cell>
          <cell r="C199" t="str">
            <v>EA</v>
          </cell>
          <cell r="D199" t="str">
            <v>515</v>
          </cell>
        </row>
        <row r="200">
          <cell r="A200" t="str">
            <v>고장력 볼트</v>
          </cell>
          <cell r="B200" t="str">
            <v>M20 *  70 MM</v>
          </cell>
          <cell r="C200" t="str">
            <v>EA</v>
          </cell>
          <cell r="D200" t="str">
            <v>3728</v>
          </cell>
        </row>
        <row r="201">
          <cell r="A201" t="str">
            <v>고장력 볼트</v>
          </cell>
          <cell r="B201" t="str">
            <v>M20 *  65 MM</v>
          </cell>
          <cell r="C201" t="str">
            <v>EA</v>
          </cell>
          <cell r="D201" t="str">
            <v>6929</v>
          </cell>
        </row>
        <row r="202">
          <cell r="A202" t="str">
            <v>고장력 볼트</v>
          </cell>
          <cell r="B202" t="str">
            <v>M20 *  60 MM</v>
          </cell>
          <cell r="C202" t="str">
            <v>EA</v>
          </cell>
          <cell r="D202" t="str">
            <v>247</v>
          </cell>
        </row>
        <row r="203">
          <cell r="A203" t="str">
            <v>고장력 볼트</v>
          </cell>
          <cell r="B203" t="str">
            <v>M20 *  55 MM</v>
          </cell>
          <cell r="C203" t="str">
            <v>EA</v>
          </cell>
          <cell r="D203" t="str">
            <v>5152</v>
          </cell>
        </row>
        <row r="204">
          <cell r="A204" t="str">
            <v>고장력 볼트</v>
          </cell>
          <cell r="B204" t="str">
            <v>M20 *  50 MM</v>
          </cell>
          <cell r="C204" t="str">
            <v>EA</v>
          </cell>
          <cell r="D204" t="str">
            <v>30</v>
          </cell>
        </row>
        <row r="205">
          <cell r="A205" t="str">
            <v>고장력 볼트</v>
          </cell>
          <cell r="B205" t="str">
            <v>M16 *  45 MM</v>
          </cell>
          <cell r="C205" t="str">
            <v>EA</v>
          </cell>
          <cell r="D205" t="str">
            <v>1095</v>
          </cell>
        </row>
        <row r="206">
          <cell r="A206" t="str">
            <v>앙 카 볼 트</v>
          </cell>
          <cell r="B206" t="str">
            <v>Φ22*1100MM</v>
          </cell>
          <cell r="C206" t="str">
            <v>EA</v>
          </cell>
          <cell r="D206" t="str">
            <v>289</v>
          </cell>
        </row>
        <row r="207">
          <cell r="A207" t="str">
            <v>스 터 드 볼 트</v>
          </cell>
          <cell r="B207" t="str">
            <v>Φ16*120  MM</v>
          </cell>
          <cell r="C207" t="str">
            <v>EA</v>
          </cell>
          <cell r="D207" t="str">
            <v>8127</v>
          </cell>
        </row>
        <row r="208">
          <cell r="A208" t="str">
            <v>스 터 드 볼 트</v>
          </cell>
          <cell r="B208" t="str">
            <v>Φ19*120  MM</v>
          </cell>
          <cell r="C208" t="str">
            <v>EA</v>
          </cell>
          <cell r="D208" t="str">
            <v>5471</v>
          </cell>
        </row>
        <row r="209">
          <cell r="A209" t="str">
            <v>브레이스</v>
          </cell>
          <cell r="B209" t="str">
            <v>Φ22</v>
          </cell>
          <cell r="C209" t="str">
            <v>M</v>
          </cell>
          <cell r="D209" t="str">
            <v>1313</v>
          </cell>
        </row>
        <row r="210">
          <cell r="A210" t="str">
            <v>턴버클</v>
          </cell>
          <cell r="B210" t="str">
            <v>Φ22</v>
          </cell>
          <cell r="C210" t="str">
            <v>EA</v>
          </cell>
          <cell r="D210" t="str">
            <v>190</v>
          </cell>
        </row>
        <row r="211">
          <cell r="A211" t="str">
            <v>강 판 용 접</v>
          </cell>
          <cell r="B211" t="str">
            <v>T:22 MM</v>
          </cell>
          <cell r="C211" t="str">
            <v>M</v>
          </cell>
          <cell r="D211" t="str">
            <v>743</v>
          </cell>
        </row>
        <row r="212">
          <cell r="A212" t="str">
            <v>강 판 용 접</v>
          </cell>
          <cell r="B212" t="str">
            <v>T:20 MM</v>
          </cell>
          <cell r="C212" t="str">
            <v>M</v>
          </cell>
          <cell r="D212" t="str">
            <v>3081</v>
          </cell>
        </row>
        <row r="213">
          <cell r="A213" t="str">
            <v>강 판 용 접</v>
          </cell>
          <cell r="B213" t="str">
            <v>T:18 MM</v>
          </cell>
          <cell r="C213" t="str">
            <v>M</v>
          </cell>
          <cell r="D213" t="str">
            <v>234</v>
          </cell>
        </row>
        <row r="214">
          <cell r="A214" t="str">
            <v>강 판 용 접</v>
          </cell>
          <cell r="B214" t="str">
            <v>T:16 MM</v>
          </cell>
          <cell r="C214" t="str">
            <v>M</v>
          </cell>
          <cell r="D214" t="str">
            <v>3281</v>
          </cell>
        </row>
        <row r="215">
          <cell r="A215" t="str">
            <v>강 판 용 접</v>
          </cell>
          <cell r="B215" t="str">
            <v>T: 9 MM</v>
          </cell>
          <cell r="C215" t="str">
            <v>M</v>
          </cell>
          <cell r="D215" t="str">
            <v>72</v>
          </cell>
        </row>
        <row r="216">
          <cell r="A216" t="str">
            <v>철골 가공 조립</v>
          </cell>
          <cell r="B216" t="str">
            <v>공    장</v>
          </cell>
          <cell r="C216" t="str">
            <v>TON</v>
          </cell>
          <cell r="D216" t="str">
            <v>1109.07</v>
          </cell>
        </row>
        <row r="217">
          <cell r="A217" t="str">
            <v>철 골  세 우 기</v>
          </cell>
          <cell r="B217" t="str">
            <v>저    층</v>
          </cell>
          <cell r="C217" t="str">
            <v>TON</v>
          </cell>
          <cell r="D217" t="str">
            <v>1109.07</v>
          </cell>
        </row>
        <row r="218">
          <cell r="A218" t="str">
            <v>고장력볼트 조임</v>
          </cell>
          <cell r="B218" t="str">
            <v>30 본/TON</v>
          </cell>
          <cell r="C218" t="str">
            <v>TON</v>
          </cell>
          <cell r="D218" t="str">
            <v>1109.07</v>
          </cell>
        </row>
        <row r="219">
          <cell r="A219" t="str">
            <v>그라우팅 몰탈</v>
          </cell>
          <cell r="B219" t="str">
            <v>주각 몰탈충진</v>
          </cell>
          <cell r="C219" t="str">
            <v>M3</v>
          </cell>
          <cell r="D219" t="str">
            <v>1.91</v>
          </cell>
        </row>
        <row r="220">
          <cell r="A220" t="str">
            <v>조 합  페 인 트</v>
          </cell>
          <cell r="B220" t="str">
            <v>철재면 2 회칠</v>
          </cell>
          <cell r="C220" t="str">
            <v>M2</v>
          </cell>
          <cell r="D220" t="str">
            <v>21063</v>
          </cell>
        </row>
        <row r="221">
          <cell r="A221" t="str">
            <v>방 청  페 인 트</v>
          </cell>
          <cell r="B221" t="str">
            <v>철부 1 회</v>
          </cell>
          <cell r="C221" t="str">
            <v>M2</v>
          </cell>
          <cell r="D221" t="str">
            <v>21063</v>
          </cell>
        </row>
        <row r="222">
          <cell r="A222" t="str">
            <v>트 럭  크 레 인</v>
          </cell>
          <cell r="B222" t="str">
            <v>25 톤</v>
          </cell>
          <cell r="C222" t="str">
            <v>HR</v>
          </cell>
          <cell r="D222" t="str">
            <v>328</v>
          </cell>
        </row>
        <row r="226">
          <cell r="A226" t="str">
            <v xml:space="preserve">   [합               계]</v>
          </cell>
        </row>
        <row r="227">
          <cell r="A227" t="str">
            <v>06 조  적  공  사</v>
          </cell>
        </row>
        <row r="228">
          <cell r="A228" t="str">
            <v>시 멘 트 벽 돌</v>
          </cell>
          <cell r="B228" t="str">
            <v>190*90*57</v>
          </cell>
          <cell r="C228" t="str">
            <v>매</v>
          </cell>
          <cell r="D228" t="str">
            <v>829006</v>
          </cell>
        </row>
        <row r="229">
          <cell r="A229" t="str">
            <v>적벽돌 변색1급</v>
          </cell>
          <cell r="B229" t="str">
            <v>190*90*57</v>
          </cell>
          <cell r="C229" t="str">
            <v>매</v>
          </cell>
          <cell r="D229" t="str">
            <v>3409</v>
          </cell>
        </row>
        <row r="230">
          <cell r="A230" t="str">
            <v>벽돌쌓기 0.5B</v>
          </cell>
          <cell r="B230" t="str">
            <v>만매 이상</v>
          </cell>
          <cell r="C230" t="str">
            <v>천매</v>
          </cell>
          <cell r="D230" t="str">
            <v>72.67</v>
          </cell>
        </row>
        <row r="231">
          <cell r="A231" t="str">
            <v>벽돌쌓기 공간</v>
          </cell>
          <cell r="B231" t="str">
            <v>0.5B 만매이상</v>
          </cell>
          <cell r="C231" t="str">
            <v>천매</v>
          </cell>
          <cell r="D231" t="str">
            <v>42.55</v>
          </cell>
        </row>
        <row r="232">
          <cell r="A232" t="str">
            <v>벽돌쌓기 1.0B</v>
          </cell>
          <cell r="B232" t="str">
            <v>만매 이상</v>
          </cell>
          <cell r="C232" t="str">
            <v>천매</v>
          </cell>
          <cell r="D232">
            <v>674.31</v>
          </cell>
        </row>
        <row r="233">
          <cell r="A233" t="str">
            <v>벽돌치장쌓기0.5B</v>
          </cell>
          <cell r="B233" t="str">
            <v>한면오천매미만</v>
          </cell>
          <cell r="C233" t="str">
            <v>천매</v>
          </cell>
          <cell r="D233" t="str">
            <v>3.31</v>
          </cell>
        </row>
        <row r="234">
          <cell r="A234" t="str">
            <v>베이스판넬</v>
          </cell>
          <cell r="C234" t="str">
            <v>M2</v>
          </cell>
          <cell r="D234">
            <v>599</v>
          </cell>
        </row>
        <row r="235">
          <cell r="A235" t="str">
            <v>블 럭  쌓 기</v>
          </cell>
          <cell r="B235" t="str">
            <v>6"  바름벽</v>
          </cell>
          <cell r="C235" t="str">
            <v>M2</v>
          </cell>
          <cell r="D235" t="str">
            <v>989</v>
          </cell>
        </row>
        <row r="236">
          <cell r="A236" t="str">
            <v>불럭한면치장줄눈</v>
          </cell>
          <cell r="B236" t="str">
            <v>기  본  형</v>
          </cell>
          <cell r="C236" t="str">
            <v>M2</v>
          </cell>
          <cell r="D236" t="str">
            <v>989</v>
          </cell>
        </row>
        <row r="237">
          <cell r="A237" t="str">
            <v>불럭메쉬 넣기</v>
          </cell>
          <cell r="B237" t="str">
            <v>6" #8 W100</v>
          </cell>
          <cell r="C237" t="str">
            <v>M</v>
          </cell>
          <cell r="D237" t="str">
            <v>1763</v>
          </cell>
        </row>
        <row r="238">
          <cell r="A238" t="str">
            <v>스치로폴 설치</v>
          </cell>
          <cell r="B238" t="str">
            <v>벽공간 T=50 MM</v>
          </cell>
          <cell r="C238" t="str">
            <v>M2</v>
          </cell>
          <cell r="D238" t="str">
            <v>567</v>
          </cell>
        </row>
        <row r="239">
          <cell r="A239" t="str">
            <v>인방  설치비</v>
          </cell>
          <cell r="C239" t="str">
            <v>M</v>
          </cell>
          <cell r="D239" t="str">
            <v>284</v>
          </cell>
        </row>
        <row r="240">
          <cell r="A240" t="str">
            <v>벽 돌  소 운 반</v>
          </cell>
          <cell r="B240" t="str">
            <v>1 층</v>
          </cell>
          <cell r="C240" t="str">
            <v>천매</v>
          </cell>
          <cell r="D240" t="str">
            <v>337.96</v>
          </cell>
        </row>
        <row r="241">
          <cell r="A241" t="str">
            <v>벽 돌  소 운 반</v>
          </cell>
          <cell r="B241" t="str">
            <v>2 층</v>
          </cell>
          <cell r="C241" t="str">
            <v>천매</v>
          </cell>
          <cell r="D241" t="str">
            <v>413.95</v>
          </cell>
        </row>
        <row r="242">
          <cell r="A242" t="str">
            <v>벽 돌  소 운 반</v>
          </cell>
          <cell r="B242" t="str">
            <v>3 층</v>
          </cell>
          <cell r="C242" t="str">
            <v>천매</v>
          </cell>
          <cell r="D242" t="str">
            <v>40.94</v>
          </cell>
        </row>
        <row r="258">
          <cell r="A258" t="str">
            <v xml:space="preserve">   [합               계]</v>
          </cell>
        </row>
        <row r="259">
          <cell r="A259" t="str">
            <v>07 방  수  공  사</v>
          </cell>
        </row>
        <row r="260">
          <cell r="A260" t="str">
            <v>쉬 트  방 수</v>
          </cell>
          <cell r="B260" t="str">
            <v>바닥 3 MM</v>
          </cell>
          <cell r="C260" t="str">
            <v>M2</v>
          </cell>
          <cell r="D260" t="str">
            <v>2442</v>
          </cell>
        </row>
        <row r="261">
          <cell r="A261" t="str">
            <v>쉬 트  방 수</v>
          </cell>
          <cell r="B261" t="str">
            <v>벽   3 MM</v>
          </cell>
          <cell r="C261" t="str">
            <v>M2</v>
          </cell>
          <cell r="D261" t="str">
            <v>220</v>
          </cell>
        </row>
        <row r="262">
          <cell r="A262" t="str">
            <v>시멘트 액체방수</v>
          </cell>
          <cell r="B262" t="str">
            <v>C  종</v>
          </cell>
          <cell r="C262" t="str">
            <v>M2</v>
          </cell>
          <cell r="D262" t="str">
            <v>13308</v>
          </cell>
        </row>
        <row r="263">
          <cell r="A263" t="str">
            <v>방수 몰탈 바름</v>
          </cell>
          <cell r="B263" t="str">
            <v>바닥 24 MM 1;3</v>
          </cell>
          <cell r="C263" t="str">
            <v>M2</v>
          </cell>
          <cell r="D263" t="str">
            <v>83</v>
          </cell>
        </row>
        <row r="264">
          <cell r="A264" t="str">
            <v>신 축  줄 눈</v>
          </cell>
          <cell r="B264" t="str">
            <v>PVC H50</v>
          </cell>
          <cell r="C264" t="str">
            <v>M</v>
          </cell>
          <cell r="D264" t="str">
            <v>1620</v>
          </cell>
        </row>
        <row r="265">
          <cell r="A265" t="str">
            <v>실리콘코킹 복층</v>
          </cell>
          <cell r="B265" t="str">
            <v>5  * 5  MM</v>
          </cell>
          <cell r="C265" t="str">
            <v>M</v>
          </cell>
          <cell r="D265" t="str">
            <v>6429</v>
          </cell>
        </row>
        <row r="266">
          <cell r="A266" t="str">
            <v>실 리 콘  코 킹</v>
          </cell>
          <cell r="B266" t="str">
            <v>5  * 5 MM</v>
          </cell>
          <cell r="C266" t="str">
            <v>M</v>
          </cell>
          <cell r="D266" t="str">
            <v>1623</v>
          </cell>
        </row>
        <row r="267">
          <cell r="A267" t="str">
            <v>실 리 콘  코 킹</v>
          </cell>
          <cell r="B267" t="str">
            <v>10 * 10 MM</v>
          </cell>
          <cell r="C267" t="str">
            <v>M</v>
          </cell>
          <cell r="D267" t="str">
            <v>3019</v>
          </cell>
        </row>
        <row r="274">
          <cell r="A274" t="str">
            <v xml:space="preserve">   [합               계]</v>
          </cell>
        </row>
        <row r="275">
          <cell r="A275" t="str">
            <v>08 타  일   공 사</v>
          </cell>
        </row>
        <row r="276">
          <cell r="A276" t="str">
            <v>자기질 타일 붙임</v>
          </cell>
          <cell r="B276" t="str">
            <v>바닥 150*150</v>
          </cell>
          <cell r="C276" t="str">
            <v>M2</v>
          </cell>
          <cell r="D276" t="str">
            <v>540</v>
          </cell>
        </row>
        <row r="277">
          <cell r="A277" t="str">
            <v>석재 타일 붙이기</v>
          </cell>
          <cell r="B277" t="str">
            <v>바닥 150*150</v>
          </cell>
          <cell r="C277" t="str">
            <v>M2</v>
          </cell>
          <cell r="D277" t="str">
            <v>115</v>
          </cell>
        </row>
        <row r="278">
          <cell r="A278" t="str">
            <v>논스립타일붙이기</v>
          </cell>
          <cell r="B278" t="str">
            <v>석기질200*200</v>
          </cell>
          <cell r="C278" t="str">
            <v>M2</v>
          </cell>
          <cell r="D278" t="str">
            <v>110</v>
          </cell>
        </row>
        <row r="279">
          <cell r="A279" t="str">
            <v>도기질 타일 붙임</v>
          </cell>
          <cell r="B279" t="str">
            <v>벽150*200</v>
          </cell>
          <cell r="C279" t="str">
            <v>M2</v>
          </cell>
          <cell r="D279" t="str">
            <v>1176</v>
          </cell>
        </row>
        <row r="280">
          <cell r="A280" t="str">
            <v>외장용타일붙이기</v>
          </cell>
          <cell r="B280" t="str">
            <v>자기질90*190</v>
          </cell>
          <cell r="C280" t="str">
            <v>M2</v>
          </cell>
          <cell r="D280" t="str">
            <v>3976</v>
          </cell>
        </row>
        <row r="290">
          <cell r="A290" t="str">
            <v xml:space="preserve">   [합               계]</v>
          </cell>
        </row>
        <row r="291">
          <cell r="A291" t="str">
            <v>09 석    공    사</v>
          </cell>
        </row>
        <row r="292">
          <cell r="A292" t="str">
            <v>화강석 연마 바닥</v>
          </cell>
          <cell r="B292" t="str">
            <v>포천석 T=30 MM</v>
          </cell>
          <cell r="C292" t="str">
            <v>M2</v>
          </cell>
          <cell r="D292" t="str">
            <v>126</v>
          </cell>
        </row>
        <row r="293">
          <cell r="A293" t="str">
            <v>화강석 버너 바닥</v>
          </cell>
          <cell r="B293" t="str">
            <v>포천석 T=30 MM</v>
          </cell>
          <cell r="C293" t="str">
            <v>M2</v>
          </cell>
          <cell r="D293" t="str">
            <v>1</v>
          </cell>
        </row>
        <row r="294">
          <cell r="A294" t="str">
            <v>화강석잔다듬바닥</v>
          </cell>
          <cell r="B294" t="str">
            <v>포천석 T=30 MM</v>
          </cell>
          <cell r="C294" t="str">
            <v>M2</v>
          </cell>
          <cell r="D294" t="str">
            <v>69</v>
          </cell>
        </row>
        <row r="295">
          <cell r="A295" t="str">
            <v>화강석 연마 바닥</v>
          </cell>
          <cell r="B295" t="str">
            <v>포천석 T=50 MM</v>
          </cell>
          <cell r="C295" t="str">
            <v>M2</v>
          </cell>
          <cell r="D295" t="str">
            <v>3</v>
          </cell>
        </row>
        <row r="296">
          <cell r="A296" t="str">
            <v>화강석 연마 바닥</v>
          </cell>
          <cell r="B296" t="str">
            <v>마천석 T=30 MM</v>
          </cell>
          <cell r="C296" t="str">
            <v>M2</v>
          </cell>
          <cell r="D296" t="str">
            <v>26</v>
          </cell>
        </row>
        <row r="297">
          <cell r="A297" t="str">
            <v>화강석 연마  벽</v>
          </cell>
          <cell r="B297" t="str">
            <v>포천석 T=24 MM</v>
          </cell>
          <cell r="C297" t="str">
            <v>M2</v>
          </cell>
          <cell r="D297" t="str">
            <v>64</v>
          </cell>
        </row>
        <row r="298">
          <cell r="A298" t="str">
            <v>화강석 버너  벽</v>
          </cell>
          <cell r="B298" t="str">
            <v>포천석 T=24 MM</v>
          </cell>
          <cell r="C298" t="str">
            <v>M2</v>
          </cell>
          <cell r="D298" t="str">
            <v>8</v>
          </cell>
        </row>
        <row r="299">
          <cell r="A299" t="str">
            <v>화강석연마징두리</v>
          </cell>
          <cell r="B299" t="str">
            <v>마천석 T=20 MM</v>
          </cell>
          <cell r="C299" t="str">
            <v>M2</v>
          </cell>
          <cell r="D299" t="str">
            <v>2</v>
          </cell>
        </row>
        <row r="300">
          <cell r="A300" t="str">
            <v>창대,두겁돌 연마</v>
          </cell>
          <cell r="B300" t="str">
            <v>포천석 36*150</v>
          </cell>
          <cell r="C300" t="str">
            <v>M</v>
          </cell>
          <cell r="D300" t="str">
            <v>4</v>
          </cell>
        </row>
        <row r="301">
          <cell r="A301" t="str">
            <v>창대,두겁돌 연마</v>
          </cell>
          <cell r="B301" t="str">
            <v>포천석 36*230</v>
          </cell>
          <cell r="C301" t="str">
            <v>M</v>
          </cell>
          <cell r="D301" t="str">
            <v>151</v>
          </cell>
        </row>
        <row r="302">
          <cell r="A302" t="str">
            <v>창대,두겁돌 연마</v>
          </cell>
          <cell r="B302" t="str">
            <v>포천석 36*400</v>
          </cell>
          <cell r="C302" t="str">
            <v>M</v>
          </cell>
          <cell r="D302" t="str">
            <v>2</v>
          </cell>
        </row>
        <row r="303">
          <cell r="A303" t="str">
            <v>창대,두겁돌 연마</v>
          </cell>
          <cell r="B303" t="str">
            <v>포천석 36*500</v>
          </cell>
          <cell r="C303" t="str">
            <v>M</v>
          </cell>
          <cell r="D303" t="str">
            <v>4</v>
          </cell>
        </row>
        <row r="304">
          <cell r="A304" t="str">
            <v>화강석버너구이</v>
          </cell>
          <cell r="B304" t="str">
            <v>두겁석 W=200</v>
          </cell>
          <cell r="C304" t="str">
            <v>M</v>
          </cell>
          <cell r="D304" t="str">
            <v>478</v>
          </cell>
        </row>
        <row r="305">
          <cell r="A305" t="str">
            <v>화강석버너구이</v>
          </cell>
          <cell r="B305" t="str">
            <v>두겁석 W=260</v>
          </cell>
          <cell r="C305" t="str">
            <v>M</v>
          </cell>
          <cell r="D305" t="str">
            <v>54</v>
          </cell>
        </row>
        <row r="306">
          <cell r="A306" t="str">
            <v>화강석계단통돌</v>
          </cell>
          <cell r="B306" t="str">
            <v>포천석150*300</v>
          </cell>
          <cell r="C306" t="str">
            <v>M</v>
          </cell>
          <cell r="D306" t="str">
            <v>108</v>
          </cell>
        </row>
        <row r="322">
          <cell r="A322" t="str">
            <v xml:space="preserve">   [합               계]</v>
          </cell>
        </row>
        <row r="323">
          <cell r="A323" t="str">
            <v>10 목    공    사</v>
          </cell>
        </row>
        <row r="324">
          <cell r="A324" t="str">
            <v>라왕몰딩설치</v>
          </cell>
          <cell r="B324" t="str">
            <v>18*32락카포함</v>
          </cell>
          <cell r="C324" t="str">
            <v>M</v>
          </cell>
          <cell r="D324" t="str">
            <v>70</v>
          </cell>
        </row>
        <row r="325">
          <cell r="A325" t="str">
            <v>라왕몰딩설치</v>
          </cell>
          <cell r="B325" t="str">
            <v>18*18락카포함</v>
          </cell>
          <cell r="C325" t="str">
            <v>M</v>
          </cell>
          <cell r="D325" t="str">
            <v>151</v>
          </cell>
        </row>
        <row r="326">
          <cell r="A326" t="str">
            <v>라왕몰딩설치</v>
          </cell>
          <cell r="B326" t="str">
            <v>32*100락카포함</v>
          </cell>
          <cell r="C326" t="str">
            <v>M</v>
          </cell>
          <cell r="D326" t="str">
            <v>33</v>
          </cell>
        </row>
        <row r="327">
          <cell r="A327" t="str">
            <v>목재걸래받이설치</v>
          </cell>
          <cell r="B327" t="str">
            <v>라왕  24*100MM</v>
          </cell>
          <cell r="C327" t="str">
            <v>M</v>
          </cell>
          <cell r="D327" t="str">
            <v>43</v>
          </cell>
        </row>
        <row r="328">
          <cell r="A328" t="str">
            <v>방 턱  설 치</v>
          </cell>
          <cell r="B328" t="str">
            <v>라왕 45*120 MM</v>
          </cell>
          <cell r="C328" t="str">
            <v>M</v>
          </cell>
          <cell r="D328" t="str">
            <v>14</v>
          </cell>
        </row>
        <row r="329">
          <cell r="A329" t="str">
            <v>무대바닥설치</v>
          </cell>
          <cell r="C329" t="str">
            <v>M2</v>
          </cell>
          <cell r="D329" t="str">
            <v>28</v>
          </cell>
        </row>
        <row r="330">
          <cell r="A330" t="str">
            <v>무대벽(띠장포함)</v>
          </cell>
          <cell r="C330" t="str">
            <v>M2</v>
          </cell>
          <cell r="D330" t="str">
            <v>52</v>
          </cell>
        </row>
        <row r="338">
          <cell r="A338" t="str">
            <v xml:space="preserve">   [합               계]</v>
          </cell>
        </row>
        <row r="339">
          <cell r="A339" t="str">
            <v>11 금  속  공  사</v>
          </cell>
        </row>
        <row r="340">
          <cell r="A340" t="str">
            <v>경량철골 천정틀</v>
          </cell>
          <cell r="B340" t="str">
            <v>M-BAR</v>
          </cell>
          <cell r="C340" t="str">
            <v>M2</v>
          </cell>
          <cell r="D340" t="str">
            <v>3059</v>
          </cell>
        </row>
        <row r="341">
          <cell r="A341" t="str">
            <v>경량철골 천정틀</v>
          </cell>
          <cell r="B341" t="str">
            <v>T.H-BAR</v>
          </cell>
          <cell r="C341" t="str">
            <v>M2</v>
          </cell>
          <cell r="D341" t="str">
            <v>3659</v>
          </cell>
        </row>
        <row r="342">
          <cell r="A342" t="str">
            <v>칼라AL스판드럴</v>
          </cell>
          <cell r="B342" t="str">
            <v>W:300</v>
          </cell>
          <cell r="C342" t="str">
            <v>M2</v>
          </cell>
          <cell r="D342" t="str">
            <v>168</v>
          </cell>
        </row>
        <row r="343">
          <cell r="A343" t="str">
            <v>칼라알미늄 타일</v>
          </cell>
          <cell r="B343" t="str">
            <v>450*450</v>
          </cell>
          <cell r="C343" t="str">
            <v>M2</v>
          </cell>
          <cell r="D343" t="str">
            <v>50</v>
          </cell>
        </row>
        <row r="344">
          <cell r="A344" t="str">
            <v>악세스후로아</v>
          </cell>
          <cell r="B344" t="str">
            <v>전도성타일포함</v>
          </cell>
          <cell r="C344" t="str">
            <v>M2</v>
          </cell>
          <cell r="D344" t="str">
            <v>543</v>
          </cell>
        </row>
        <row r="345">
          <cell r="A345" t="str">
            <v>SST헤어라인접기</v>
          </cell>
          <cell r="B345" t="str">
            <v>T=1.2 MM</v>
          </cell>
          <cell r="C345" t="str">
            <v>M2</v>
          </cell>
          <cell r="D345" t="str">
            <v>209</v>
          </cell>
        </row>
        <row r="346">
          <cell r="A346" t="str">
            <v>슬라브하부보측면</v>
          </cell>
          <cell r="B346" t="str">
            <v>앵글</v>
          </cell>
          <cell r="C346" t="str">
            <v>M2</v>
          </cell>
          <cell r="D346" t="str">
            <v>71</v>
          </cell>
        </row>
        <row r="347">
          <cell r="A347" t="str">
            <v>슬라브하부보측면</v>
          </cell>
          <cell r="B347" t="str">
            <v>아연도철판T1.2</v>
          </cell>
          <cell r="C347" t="str">
            <v>M2</v>
          </cell>
          <cell r="D347" t="str">
            <v>152</v>
          </cell>
        </row>
        <row r="348">
          <cell r="A348" t="str">
            <v>철제몰딩(강당)</v>
          </cell>
          <cell r="B348" t="str">
            <v>T:1.2 W:150</v>
          </cell>
          <cell r="C348" t="str">
            <v>M</v>
          </cell>
          <cell r="D348" t="str">
            <v>48</v>
          </cell>
        </row>
        <row r="349">
          <cell r="A349" t="str">
            <v>AL.몰딩 설치</v>
          </cell>
          <cell r="B349" t="str">
            <v>W형</v>
          </cell>
          <cell r="C349" t="str">
            <v>M</v>
          </cell>
          <cell r="D349" t="str">
            <v>2171</v>
          </cell>
        </row>
        <row r="350">
          <cell r="A350" t="str">
            <v>와이아메쉬 깔기</v>
          </cell>
          <cell r="B350" t="str">
            <v>#8-150*150</v>
          </cell>
          <cell r="C350" t="str">
            <v>M2</v>
          </cell>
          <cell r="D350" t="str">
            <v>5589</v>
          </cell>
        </row>
        <row r="351">
          <cell r="A351" t="str">
            <v>논 스 립  설 치</v>
          </cell>
          <cell r="B351" t="str">
            <v>SST50 + PVC 캡</v>
          </cell>
          <cell r="C351" t="str">
            <v>M</v>
          </cell>
          <cell r="D351" t="str">
            <v>553</v>
          </cell>
        </row>
        <row r="352">
          <cell r="A352" t="str">
            <v>걸레받이 비드</v>
          </cell>
          <cell r="B352" t="str">
            <v>아연도</v>
          </cell>
          <cell r="C352" t="str">
            <v>M</v>
          </cell>
          <cell r="D352" t="str">
            <v>2584</v>
          </cell>
        </row>
        <row r="353">
          <cell r="A353" t="str">
            <v>코너비드설치</v>
          </cell>
          <cell r="B353" t="str">
            <v>아연도</v>
          </cell>
          <cell r="C353" t="str">
            <v>M</v>
          </cell>
          <cell r="D353" t="str">
            <v>500</v>
          </cell>
        </row>
        <row r="354">
          <cell r="A354" t="str">
            <v>조이너비드설치</v>
          </cell>
          <cell r="B354" t="str">
            <v>-자형 아연도</v>
          </cell>
          <cell r="C354" t="str">
            <v>M</v>
          </cell>
          <cell r="D354" t="str">
            <v>160</v>
          </cell>
        </row>
        <row r="355">
          <cell r="A355" t="str">
            <v>조이너비드설치</v>
          </cell>
          <cell r="B355" t="str">
            <v>L 자형 아연도</v>
          </cell>
          <cell r="C355" t="str">
            <v>M</v>
          </cell>
          <cell r="D355" t="str">
            <v>310</v>
          </cell>
        </row>
        <row r="356">
          <cell r="A356" t="str">
            <v>충돌방지용철물</v>
          </cell>
          <cell r="C356" t="str">
            <v>M</v>
          </cell>
          <cell r="D356" t="str">
            <v>233</v>
          </cell>
        </row>
        <row r="357">
          <cell r="A357" t="str">
            <v>스틸 핸드레일</v>
          </cell>
          <cell r="B357" t="str">
            <v>ø50      H900</v>
          </cell>
          <cell r="C357" t="str">
            <v>M</v>
          </cell>
          <cell r="D357">
            <v>228</v>
          </cell>
        </row>
        <row r="358">
          <cell r="A358" t="str">
            <v>스텐 핸드레일</v>
          </cell>
          <cell r="B358" t="str">
            <v>ø50*ø25 H900</v>
          </cell>
          <cell r="C358" t="str">
            <v>M</v>
          </cell>
          <cell r="D358" t="str">
            <v>144</v>
          </cell>
        </row>
        <row r="359">
          <cell r="A359" t="str">
            <v>스텐 핸드레일</v>
          </cell>
          <cell r="B359" t="str">
            <v>Φ100    H:150</v>
          </cell>
          <cell r="C359" t="str">
            <v>M</v>
          </cell>
          <cell r="D359" t="str">
            <v>17</v>
          </cell>
        </row>
        <row r="360">
          <cell r="A360" t="str">
            <v>스텐 재료분리대</v>
          </cell>
          <cell r="B360" t="str">
            <v>1.5*20*40  MM</v>
          </cell>
          <cell r="C360" t="str">
            <v>M</v>
          </cell>
          <cell r="D360" t="str">
            <v>120</v>
          </cell>
        </row>
        <row r="361">
          <cell r="A361" t="str">
            <v>스텐레스 트렌치</v>
          </cell>
          <cell r="B361" t="str">
            <v>SST.PL T3*100</v>
          </cell>
          <cell r="C361" t="str">
            <v>M</v>
          </cell>
          <cell r="D361" t="str">
            <v>44</v>
          </cell>
        </row>
        <row r="362">
          <cell r="A362" t="str">
            <v>스텐레스 트렌찌</v>
          </cell>
          <cell r="B362" t="str">
            <v>SST.PL T3*300</v>
          </cell>
          <cell r="C362" t="str">
            <v>M</v>
          </cell>
          <cell r="D362" t="str">
            <v>25</v>
          </cell>
        </row>
        <row r="363">
          <cell r="A363" t="str">
            <v>스텐레스 트렌찌</v>
          </cell>
          <cell r="B363" t="str">
            <v>SST.PL T3*500</v>
          </cell>
          <cell r="C363" t="str">
            <v>M</v>
          </cell>
          <cell r="D363" t="str">
            <v>1</v>
          </cell>
        </row>
        <row r="364">
          <cell r="A364" t="str">
            <v>스틸 그레이팅</v>
          </cell>
          <cell r="B364" t="str">
            <v>F-B 25*5 W200</v>
          </cell>
          <cell r="C364" t="str">
            <v>M</v>
          </cell>
          <cell r="D364" t="str">
            <v>34</v>
          </cell>
        </row>
        <row r="365">
          <cell r="A365" t="str">
            <v>무늬강판트랜치</v>
          </cell>
          <cell r="B365" t="str">
            <v>T 4.5 * W 400</v>
          </cell>
          <cell r="C365" t="str">
            <v>M</v>
          </cell>
          <cell r="D365" t="str">
            <v>14</v>
          </cell>
        </row>
        <row r="366">
          <cell r="A366" t="str">
            <v>무늬강판트랜치</v>
          </cell>
          <cell r="B366" t="str">
            <v>T 4.5 * W 600</v>
          </cell>
          <cell r="C366" t="str">
            <v>M</v>
          </cell>
          <cell r="D366" t="str">
            <v>39</v>
          </cell>
        </row>
        <row r="367">
          <cell r="A367" t="str">
            <v>철제앵글대기</v>
          </cell>
          <cell r="B367" t="str">
            <v>L-25*25*4</v>
          </cell>
          <cell r="C367" t="str">
            <v>M</v>
          </cell>
          <cell r="D367" t="str">
            <v>152</v>
          </cell>
        </row>
        <row r="368">
          <cell r="A368" t="str">
            <v>철제앵글대기</v>
          </cell>
          <cell r="B368" t="str">
            <v>L-90*90*6</v>
          </cell>
          <cell r="C368" t="str">
            <v>M</v>
          </cell>
          <cell r="D368" t="str">
            <v>162</v>
          </cell>
        </row>
        <row r="369">
          <cell r="A369" t="str">
            <v>스텐주방배식대</v>
          </cell>
          <cell r="B369" t="str">
            <v>T 1.5*500 MM</v>
          </cell>
          <cell r="C369" t="str">
            <v>M</v>
          </cell>
          <cell r="D369" t="str">
            <v>8</v>
          </cell>
        </row>
        <row r="370">
          <cell r="A370" t="str">
            <v>무늬강판뚜껑</v>
          </cell>
          <cell r="B370" t="str">
            <v>T4.5*500*500</v>
          </cell>
          <cell r="C370" t="str">
            <v>EA</v>
          </cell>
          <cell r="D370" t="str">
            <v>4</v>
          </cell>
        </row>
        <row r="371">
          <cell r="A371" t="str">
            <v>무늬강판뚜껑</v>
          </cell>
          <cell r="B371" t="str">
            <v>T4.5*1000*1000</v>
          </cell>
          <cell r="C371" t="str">
            <v>EA</v>
          </cell>
          <cell r="D371" t="str">
            <v>1</v>
          </cell>
        </row>
        <row r="372">
          <cell r="A372" t="str">
            <v>장비반입구</v>
          </cell>
          <cell r="B372" t="str">
            <v>6.65*7.15*2.3T</v>
          </cell>
          <cell r="C372" t="str">
            <v>EA</v>
          </cell>
          <cell r="D372" t="str">
            <v>1</v>
          </cell>
        </row>
        <row r="373">
          <cell r="A373" t="str">
            <v>스텐 청소용고리</v>
          </cell>
          <cell r="B373" t="str">
            <v>ø19*ø120</v>
          </cell>
          <cell r="C373" t="str">
            <v>EA</v>
          </cell>
          <cell r="D373" t="str">
            <v>25</v>
          </cell>
        </row>
        <row r="374">
          <cell r="A374" t="str">
            <v>EXP.JOINT 스텐</v>
          </cell>
          <cell r="B374" t="str">
            <v>T=3*93*50 바닥</v>
          </cell>
          <cell r="C374" t="str">
            <v>M</v>
          </cell>
          <cell r="D374" t="str">
            <v>79</v>
          </cell>
        </row>
        <row r="375">
          <cell r="A375" t="str">
            <v>EXP.JOINT 스텐</v>
          </cell>
          <cell r="B375" t="str">
            <v>T=3*100*30바닥</v>
          </cell>
          <cell r="C375" t="str">
            <v>M</v>
          </cell>
          <cell r="D375" t="str">
            <v>34</v>
          </cell>
        </row>
        <row r="376">
          <cell r="A376" t="str">
            <v>EXP.JOINT 스텐</v>
          </cell>
          <cell r="B376" t="str">
            <v>T=2*93*50 벽</v>
          </cell>
          <cell r="C376" t="str">
            <v>M</v>
          </cell>
          <cell r="D376" t="str">
            <v>12</v>
          </cell>
        </row>
        <row r="377">
          <cell r="A377" t="str">
            <v>EXP.JOINT 스텐</v>
          </cell>
          <cell r="B377" t="str">
            <v>T=2*166   벽</v>
          </cell>
          <cell r="C377" t="str">
            <v>M</v>
          </cell>
          <cell r="D377" t="str">
            <v>12</v>
          </cell>
        </row>
        <row r="378">
          <cell r="A378" t="str">
            <v>커 텐 박 스 코팅</v>
          </cell>
          <cell r="B378" t="str">
            <v>ST 150*150*1.2</v>
          </cell>
          <cell r="C378" t="str">
            <v>M</v>
          </cell>
          <cell r="D378" t="str">
            <v>322</v>
          </cell>
        </row>
        <row r="379">
          <cell r="A379" t="str">
            <v>커 텐 박 스 코팅</v>
          </cell>
          <cell r="B379" t="str">
            <v>ST 150*380*1.2</v>
          </cell>
          <cell r="C379" t="str">
            <v>M</v>
          </cell>
          <cell r="D379" t="str">
            <v>8</v>
          </cell>
        </row>
        <row r="380">
          <cell r="A380" t="str">
            <v>창선반</v>
          </cell>
          <cell r="B380" t="str">
            <v>ST 75*36*1.2</v>
          </cell>
          <cell r="C380" t="str">
            <v>M</v>
          </cell>
          <cell r="D380" t="str">
            <v>137</v>
          </cell>
        </row>
        <row r="381">
          <cell r="A381" t="str">
            <v>조 명 LOUVER</v>
          </cell>
          <cell r="C381" t="str">
            <v>M2</v>
          </cell>
          <cell r="D381" t="str">
            <v>10</v>
          </cell>
        </row>
        <row r="382">
          <cell r="A382" t="str">
            <v>스틸휀코일박스</v>
          </cell>
          <cell r="B382" t="str">
            <v>W550*H 620 MM</v>
          </cell>
          <cell r="C382" t="str">
            <v>M</v>
          </cell>
          <cell r="D382" t="str">
            <v>171</v>
          </cell>
        </row>
        <row r="386">
          <cell r="A386" t="str">
            <v xml:space="preserve">   [합               계]</v>
          </cell>
        </row>
        <row r="387">
          <cell r="A387" t="str">
            <v>12 미  장  공  사</v>
          </cell>
        </row>
        <row r="388">
          <cell r="A388" t="str">
            <v>시멘트 몰탈</v>
          </cell>
          <cell r="B388" t="str">
            <v>바닥 15 MM</v>
          </cell>
          <cell r="C388" t="str">
            <v>M2</v>
          </cell>
          <cell r="D388" t="str">
            <v>2442</v>
          </cell>
        </row>
        <row r="389">
          <cell r="A389" t="str">
            <v>시멘트 몰탈</v>
          </cell>
          <cell r="B389" t="str">
            <v>바닥 24 MM</v>
          </cell>
          <cell r="C389" t="str">
            <v>M2</v>
          </cell>
          <cell r="D389" t="str">
            <v>6914</v>
          </cell>
        </row>
        <row r="390">
          <cell r="A390" t="str">
            <v>시멘트 몰탈</v>
          </cell>
          <cell r="B390" t="str">
            <v>바닥 27 MM</v>
          </cell>
          <cell r="C390" t="str">
            <v>M2</v>
          </cell>
          <cell r="D390" t="str">
            <v>5611</v>
          </cell>
        </row>
        <row r="391">
          <cell r="A391" t="str">
            <v>시멘트 몰탈</v>
          </cell>
          <cell r="B391" t="str">
            <v>바닥24MM줄눈유</v>
          </cell>
          <cell r="C391" t="str">
            <v>M2</v>
          </cell>
          <cell r="D391" t="str">
            <v>720</v>
          </cell>
        </row>
        <row r="392">
          <cell r="A392" t="str">
            <v>시멘트 몰탈</v>
          </cell>
          <cell r="B392" t="str">
            <v>내벽 18 MM</v>
          </cell>
          <cell r="C392" t="str">
            <v>M2</v>
          </cell>
          <cell r="D392" t="str">
            <v>11355</v>
          </cell>
        </row>
        <row r="393">
          <cell r="A393" t="str">
            <v>시멘트 몰탈</v>
          </cell>
          <cell r="B393" t="str">
            <v>외벽 24 MM</v>
          </cell>
          <cell r="C393" t="str">
            <v>M2</v>
          </cell>
          <cell r="D393" t="str">
            <v>1438</v>
          </cell>
        </row>
        <row r="394">
          <cell r="A394" t="str">
            <v>시멘트 몰탈</v>
          </cell>
          <cell r="B394" t="str">
            <v>천정  9 MM</v>
          </cell>
          <cell r="C394" t="str">
            <v>M2</v>
          </cell>
          <cell r="D394" t="str">
            <v>268</v>
          </cell>
        </row>
        <row r="395">
          <cell r="A395" t="str">
            <v>쇠 흙 손 마 감</v>
          </cell>
          <cell r="B395" t="str">
            <v>콘크리트면</v>
          </cell>
          <cell r="C395" t="str">
            <v>M2</v>
          </cell>
          <cell r="D395" t="str">
            <v>11382</v>
          </cell>
        </row>
        <row r="396">
          <cell r="A396" t="str">
            <v>콘크리트면 처리</v>
          </cell>
          <cell r="C396" t="str">
            <v>M2</v>
          </cell>
          <cell r="D396" t="str">
            <v>5469</v>
          </cell>
        </row>
        <row r="397">
          <cell r="A397" t="str">
            <v>후로아 하드너</v>
          </cell>
          <cell r="B397" t="str">
            <v>CONC.타설동시</v>
          </cell>
          <cell r="C397" t="str">
            <v>M2</v>
          </cell>
          <cell r="D397" t="str">
            <v>2432</v>
          </cell>
        </row>
        <row r="398">
          <cell r="A398" t="str">
            <v>창틀주위충진몰탈</v>
          </cell>
          <cell r="C398" t="str">
            <v>M</v>
          </cell>
          <cell r="D398" t="str">
            <v>2570</v>
          </cell>
        </row>
        <row r="402">
          <cell r="A402" t="str">
            <v xml:space="preserve">   [합               계]</v>
          </cell>
        </row>
        <row r="403">
          <cell r="A403" t="str">
            <v>13 창  호  공  사</v>
          </cell>
        </row>
        <row r="404">
          <cell r="A404" t="str">
            <v>SSD-1</v>
          </cell>
          <cell r="B404" t="str">
            <v>7.75*3</v>
          </cell>
          <cell r="C404" t="str">
            <v>EA</v>
          </cell>
          <cell r="D404" t="str">
            <v>2</v>
          </cell>
        </row>
        <row r="405">
          <cell r="A405" t="str">
            <v>SSD-2</v>
          </cell>
          <cell r="B405" t="str">
            <v>4.014*2.45</v>
          </cell>
          <cell r="C405" t="str">
            <v>EA</v>
          </cell>
          <cell r="D405" t="str">
            <v>1</v>
          </cell>
        </row>
        <row r="406">
          <cell r="A406" t="str">
            <v>SSD-3</v>
          </cell>
          <cell r="B406" t="str">
            <v>2.49*3</v>
          </cell>
          <cell r="C406" t="str">
            <v>EA</v>
          </cell>
          <cell r="D406" t="str">
            <v>1</v>
          </cell>
        </row>
        <row r="407">
          <cell r="A407" t="str">
            <v>SSD-3A</v>
          </cell>
          <cell r="B407" t="str">
            <v>2.554*3</v>
          </cell>
          <cell r="C407" t="str">
            <v>EA</v>
          </cell>
          <cell r="D407" t="str">
            <v>1</v>
          </cell>
        </row>
        <row r="408">
          <cell r="A408" t="str">
            <v>SSD-3B</v>
          </cell>
          <cell r="B408" t="str">
            <v>2.494*3</v>
          </cell>
          <cell r="C408" t="str">
            <v>EA</v>
          </cell>
          <cell r="D408" t="str">
            <v>1</v>
          </cell>
        </row>
        <row r="409">
          <cell r="A409" t="str">
            <v>SSD-3C</v>
          </cell>
          <cell r="B409" t="str">
            <v>2.462*3</v>
          </cell>
          <cell r="C409" t="str">
            <v>EA</v>
          </cell>
          <cell r="D409" t="str">
            <v>1</v>
          </cell>
        </row>
        <row r="410">
          <cell r="A410" t="str">
            <v>SSD-4</v>
          </cell>
          <cell r="B410" t="str">
            <v>2.004*2.45</v>
          </cell>
          <cell r="C410" t="str">
            <v>EA</v>
          </cell>
          <cell r="D410" t="str">
            <v>2</v>
          </cell>
        </row>
        <row r="411">
          <cell r="A411" t="str">
            <v>SSD-5</v>
          </cell>
          <cell r="B411" t="str">
            <v>2.997*2.45</v>
          </cell>
          <cell r="C411" t="str">
            <v>EA</v>
          </cell>
          <cell r="D411" t="str">
            <v>1</v>
          </cell>
        </row>
        <row r="412">
          <cell r="A412" t="str">
            <v>SSD-6</v>
          </cell>
          <cell r="B412" t="str">
            <v>1.99*3</v>
          </cell>
          <cell r="C412" t="str">
            <v>EA</v>
          </cell>
          <cell r="D412" t="str">
            <v>2</v>
          </cell>
        </row>
        <row r="413">
          <cell r="A413" t="str">
            <v>SSD-6A</v>
          </cell>
          <cell r="B413" t="str">
            <v>2.054*3</v>
          </cell>
          <cell r="C413" t="str">
            <v>EA</v>
          </cell>
          <cell r="D413" t="str">
            <v>2</v>
          </cell>
        </row>
        <row r="414">
          <cell r="A414" t="str">
            <v>SSD-7</v>
          </cell>
          <cell r="B414" t="str">
            <v>2.26*2.45</v>
          </cell>
          <cell r="C414" t="str">
            <v>EA</v>
          </cell>
          <cell r="D414" t="str">
            <v>1</v>
          </cell>
        </row>
        <row r="415">
          <cell r="A415" t="str">
            <v>SSD-8</v>
          </cell>
          <cell r="B415" t="str">
            <v>1.525*2.45</v>
          </cell>
          <cell r="C415" t="str">
            <v>EA</v>
          </cell>
          <cell r="D415" t="str">
            <v>1</v>
          </cell>
        </row>
        <row r="416">
          <cell r="A416" t="str">
            <v>SSD-9</v>
          </cell>
          <cell r="B416" t="str">
            <v>0.9*2.35</v>
          </cell>
          <cell r="C416" t="str">
            <v>EA</v>
          </cell>
          <cell r="D416">
            <v>4</v>
          </cell>
        </row>
        <row r="417">
          <cell r="A417" t="str">
            <v>SSD-10</v>
          </cell>
          <cell r="B417" t="str">
            <v>0.6*0.6</v>
          </cell>
          <cell r="C417" t="str">
            <v>EA</v>
          </cell>
          <cell r="D417" t="str">
            <v>13</v>
          </cell>
        </row>
        <row r="418">
          <cell r="A418" t="str">
            <v>SSD-10A</v>
          </cell>
          <cell r="B418" t="str">
            <v>0.3*0.3</v>
          </cell>
          <cell r="C418" t="str">
            <v>EA</v>
          </cell>
          <cell r="D418" t="str">
            <v>2</v>
          </cell>
        </row>
        <row r="419">
          <cell r="A419" t="str">
            <v>SSD-11</v>
          </cell>
          <cell r="B419" t="str">
            <v>13.238*2.45</v>
          </cell>
          <cell r="C419" t="str">
            <v>EA</v>
          </cell>
          <cell r="D419" t="str">
            <v>1</v>
          </cell>
        </row>
        <row r="420">
          <cell r="A420" t="str">
            <v>SSD-12</v>
          </cell>
          <cell r="B420" t="str">
            <v>8.1*2.45</v>
          </cell>
          <cell r="C420" t="str">
            <v>EA</v>
          </cell>
          <cell r="D420" t="str">
            <v>1</v>
          </cell>
        </row>
        <row r="421">
          <cell r="A421" t="str">
            <v>SD-1</v>
          </cell>
          <cell r="B421" t="str">
            <v>1.8*2.1</v>
          </cell>
          <cell r="C421" t="str">
            <v>EA</v>
          </cell>
          <cell r="D421">
            <v>32</v>
          </cell>
        </row>
        <row r="422">
          <cell r="A422" t="str">
            <v>SD-2</v>
          </cell>
          <cell r="B422" t="str">
            <v>0.9*2.1</v>
          </cell>
          <cell r="C422" t="str">
            <v>EA</v>
          </cell>
          <cell r="D422">
            <v>31</v>
          </cell>
        </row>
        <row r="423">
          <cell r="A423" t="str">
            <v>SD-3</v>
          </cell>
          <cell r="B423" t="str">
            <v>0.8*2.1</v>
          </cell>
          <cell r="C423" t="str">
            <v>EA</v>
          </cell>
          <cell r="D423">
            <v>16</v>
          </cell>
        </row>
        <row r="424">
          <cell r="A424" t="str">
            <v>SD-3A</v>
          </cell>
          <cell r="B424" t="str">
            <v>0.8*1.80</v>
          </cell>
          <cell r="C424" t="str">
            <v>EA</v>
          </cell>
          <cell r="D424">
            <v>1</v>
          </cell>
        </row>
        <row r="425">
          <cell r="A425" t="str">
            <v>SD-4</v>
          </cell>
          <cell r="B425" t="str">
            <v>0.75*2</v>
          </cell>
          <cell r="C425" t="str">
            <v>EA</v>
          </cell>
          <cell r="D425">
            <v>8</v>
          </cell>
        </row>
        <row r="426">
          <cell r="A426" t="str">
            <v>WD-1</v>
          </cell>
          <cell r="B426" t="str">
            <v>0.9*2.1</v>
          </cell>
          <cell r="C426" t="str">
            <v>EA</v>
          </cell>
          <cell r="D426">
            <v>2</v>
          </cell>
        </row>
        <row r="427">
          <cell r="A427" t="str">
            <v>WD-2</v>
          </cell>
          <cell r="B427" t="str">
            <v>0.8*2.1</v>
          </cell>
          <cell r="C427" t="str">
            <v>EA</v>
          </cell>
          <cell r="D427">
            <v>2</v>
          </cell>
        </row>
        <row r="428">
          <cell r="A428" t="str">
            <v>SLD-1</v>
          </cell>
          <cell r="B428" t="str">
            <v>2.4*2.1</v>
          </cell>
          <cell r="C428" t="str">
            <v>EA</v>
          </cell>
          <cell r="D428">
            <v>1</v>
          </cell>
        </row>
        <row r="429">
          <cell r="A429" t="str">
            <v>SPSD-1</v>
          </cell>
          <cell r="B429" t="str">
            <v>1.8*2.1</v>
          </cell>
          <cell r="C429" t="str">
            <v>EA</v>
          </cell>
          <cell r="D429">
            <v>2</v>
          </cell>
        </row>
        <row r="430">
          <cell r="A430" t="str">
            <v>SSW-1</v>
          </cell>
          <cell r="B430" t="str">
            <v>6.1*1.25</v>
          </cell>
          <cell r="C430" t="str">
            <v>EA</v>
          </cell>
          <cell r="D430">
            <v>1</v>
          </cell>
        </row>
        <row r="431">
          <cell r="A431" t="str">
            <v>SSW-2</v>
          </cell>
          <cell r="B431" t="str">
            <v>2*1.25</v>
          </cell>
          <cell r="C431" t="str">
            <v>EA</v>
          </cell>
          <cell r="D431">
            <v>1</v>
          </cell>
        </row>
        <row r="432">
          <cell r="A432" t="str">
            <v>AW-1</v>
          </cell>
          <cell r="B432" t="str">
            <v>41.4*1.8</v>
          </cell>
          <cell r="C432" t="str">
            <v>EA</v>
          </cell>
          <cell r="D432" t="str">
            <v>2</v>
          </cell>
        </row>
        <row r="433">
          <cell r="A433" t="str">
            <v>AW-2</v>
          </cell>
          <cell r="B433" t="str">
            <v>37.8*1.8</v>
          </cell>
          <cell r="C433" t="str">
            <v>EA</v>
          </cell>
          <cell r="D433" t="str">
            <v>1</v>
          </cell>
        </row>
        <row r="434">
          <cell r="A434" t="str">
            <v>AW-3</v>
          </cell>
          <cell r="B434" t="str">
            <v>54.0*1.8</v>
          </cell>
          <cell r="C434" t="str">
            <v>EA</v>
          </cell>
          <cell r="D434" t="str">
            <v>2</v>
          </cell>
        </row>
        <row r="435">
          <cell r="A435" t="str">
            <v>AW-4</v>
          </cell>
          <cell r="B435" t="str">
            <v>59.4*1.8</v>
          </cell>
          <cell r="C435" t="str">
            <v>EA</v>
          </cell>
          <cell r="D435" t="str">
            <v>1</v>
          </cell>
        </row>
        <row r="436">
          <cell r="A436" t="str">
            <v>AW-5</v>
          </cell>
          <cell r="B436" t="str">
            <v>39.6*1.8</v>
          </cell>
          <cell r="C436" t="str">
            <v>EA</v>
          </cell>
          <cell r="D436" t="str">
            <v>1</v>
          </cell>
        </row>
        <row r="437">
          <cell r="A437" t="str">
            <v>AW-6</v>
          </cell>
          <cell r="B437" t="str">
            <v>3.6*1.8</v>
          </cell>
          <cell r="C437" t="str">
            <v>EA</v>
          </cell>
          <cell r="D437" t="str">
            <v>5</v>
          </cell>
        </row>
        <row r="438">
          <cell r="A438" t="str">
            <v>AW-7</v>
          </cell>
          <cell r="B438" t="str">
            <v>1.8*1.8</v>
          </cell>
          <cell r="C438" t="str">
            <v>EA</v>
          </cell>
          <cell r="D438" t="str">
            <v>19</v>
          </cell>
        </row>
        <row r="439">
          <cell r="A439" t="str">
            <v>AW-8</v>
          </cell>
          <cell r="B439" t="str">
            <v>0.9*1.8</v>
          </cell>
          <cell r="C439" t="str">
            <v>EA</v>
          </cell>
          <cell r="D439" t="str">
            <v>14</v>
          </cell>
        </row>
        <row r="440">
          <cell r="A440" t="str">
            <v>AW-9</v>
          </cell>
          <cell r="B440" t="str">
            <v>4.3*1.8</v>
          </cell>
          <cell r="C440" t="str">
            <v>EA</v>
          </cell>
          <cell r="D440" t="str">
            <v>2</v>
          </cell>
        </row>
        <row r="441">
          <cell r="A441" t="str">
            <v>AW-10</v>
          </cell>
          <cell r="B441" t="str">
            <v>2.5*1.8</v>
          </cell>
          <cell r="C441" t="str">
            <v>EA</v>
          </cell>
          <cell r="D441" t="str">
            <v>1</v>
          </cell>
        </row>
        <row r="442">
          <cell r="A442" t="str">
            <v>AW-11</v>
          </cell>
          <cell r="B442" t="str">
            <v>2.2*1.8</v>
          </cell>
          <cell r="C442" t="str">
            <v>EA</v>
          </cell>
          <cell r="D442" t="str">
            <v>1</v>
          </cell>
        </row>
        <row r="443">
          <cell r="A443" t="str">
            <v xml:space="preserve"> AW-12</v>
          </cell>
          <cell r="B443" t="str">
            <v>0.9*1.8</v>
          </cell>
          <cell r="C443" t="str">
            <v>EA</v>
          </cell>
          <cell r="D443">
            <v>3</v>
          </cell>
        </row>
        <row r="444">
          <cell r="A444" t="str">
            <v>AW-12A</v>
          </cell>
          <cell r="B444" t="str">
            <v>1.8*1.8</v>
          </cell>
          <cell r="C444" t="str">
            <v>EA</v>
          </cell>
          <cell r="D444">
            <v>3</v>
          </cell>
        </row>
        <row r="445">
          <cell r="A445" t="str">
            <v>AW-13</v>
          </cell>
          <cell r="B445" t="str">
            <v>8.0*3.35</v>
          </cell>
          <cell r="C445" t="str">
            <v>EA</v>
          </cell>
          <cell r="D445" t="str">
            <v>1</v>
          </cell>
        </row>
        <row r="446">
          <cell r="A446" t="str">
            <v>AW-14</v>
          </cell>
          <cell r="B446" t="str">
            <v>3.6*1.8</v>
          </cell>
          <cell r="C446" t="str">
            <v>EA</v>
          </cell>
          <cell r="D446" t="str">
            <v>5</v>
          </cell>
        </row>
        <row r="447">
          <cell r="A447" t="str">
            <v>AW-15</v>
          </cell>
          <cell r="B447" t="str">
            <v>1.8*1.3</v>
          </cell>
          <cell r="C447" t="str">
            <v>EA</v>
          </cell>
          <cell r="D447" t="str">
            <v>2</v>
          </cell>
        </row>
        <row r="448">
          <cell r="A448" t="str">
            <v>AW-16</v>
          </cell>
          <cell r="B448" t="str">
            <v>3.22*1.4</v>
          </cell>
          <cell r="C448" t="str">
            <v>EA</v>
          </cell>
          <cell r="D448" t="str">
            <v>2</v>
          </cell>
        </row>
        <row r="449">
          <cell r="A449" t="str">
            <v>AW-17</v>
          </cell>
          <cell r="B449" t="str">
            <v>3.02*1.4</v>
          </cell>
          <cell r="C449" t="str">
            <v>EA</v>
          </cell>
          <cell r="D449" t="str">
            <v>1</v>
          </cell>
        </row>
        <row r="450">
          <cell r="A450" t="str">
            <v>AW-18</v>
          </cell>
          <cell r="B450" t="str">
            <v>1.05*1.4</v>
          </cell>
          <cell r="C450" t="str">
            <v>EA</v>
          </cell>
          <cell r="D450" t="str">
            <v>1</v>
          </cell>
        </row>
        <row r="451">
          <cell r="A451" t="str">
            <v>AW-19</v>
          </cell>
          <cell r="B451" t="str">
            <v>3.2*1.4</v>
          </cell>
          <cell r="C451" t="str">
            <v>EA</v>
          </cell>
          <cell r="D451" t="str">
            <v>1</v>
          </cell>
        </row>
        <row r="452">
          <cell r="A452" t="str">
            <v>AW-20</v>
          </cell>
          <cell r="B452" t="str">
            <v>1.8*1.4</v>
          </cell>
          <cell r="C452" t="str">
            <v>EA</v>
          </cell>
          <cell r="D452" t="str">
            <v>1</v>
          </cell>
        </row>
        <row r="453">
          <cell r="A453" t="str">
            <v>AW-21</v>
          </cell>
          <cell r="B453" t="str">
            <v>2.6*1.4</v>
          </cell>
          <cell r="C453" t="str">
            <v>EA</v>
          </cell>
          <cell r="D453" t="str">
            <v>1</v>
          </cell>
        </row>
        <row r="454">
          <cell r="A454" t="str">
            <v>AW-22</v>
          </cell>
          <cell r="B454" t="str">
            <v>2.7*1.4</v>
          </cell>
          <cell r="C454" t="str">
            <v>EA</v>
          </cell>
          <cell r="D454" t="str">
            <v>1</v>
          </cell>
        </row>
        <row r="455">
          <cell r="A455" t="str">
            <v>AW-23</v>
          </cell>
          <cell r="B455" t="str">
            <v>2.62*1.4</v>
          </cell>
          <cell r="C455" t="str">
            <v>EA</v>
          </cell>
          <cell r="D455" t="str">
            <v>3</v>
          </cell>
        </row>
        <row r="456">
          <cell r="A456" t="str">
            <v>AW-24</v>
          </cell>
          <cell r="B456" t="str">
            <v>2.42*1.4</v>
          </cell>
          <cell r="C456" t="str">
            <v>EA</v>
          </cell>
          <cell r="D456" t="str">
            <v>3</v>
          </cell>
        </row>
        <row r="457">
          <cell r="A457" t="str">
            <v>AW-25</v>
          </cell>
          <cell r="B457" t="str">
            <v>2.87*1.4</v>
          </cell>
          <cell r="C457" t="str">
            <v>EA</v>
          </cell>
          <cell r="D457" t="str">
            <v>1</v>
          </cell>
        </row>
        <row r="458">
          <cell r="A458" t="str">
            <v>AW-26</v>
          </cell>
          <cell r="B458" t="str">
            <v>2.47*1.4</v>
          </cell>
          <cell r="C458" t="str">
            <v>EA</v>
          </cell>
          <cell r="D458" t="str">
            <v>1</v>
          </cell>
        </row>
        <row r="459">
          <cell r="A459" t="str">
            <v>AW-28</v>
          </cell>
          <cell r="B459" t="str">
            <v>2.57*1.4</v>
          </cell>
          <cell r="C459" t="str">
            <v>EA</v>
          </cell>
          <cell r="D459" t="str">
            <v>1</v>
          </cell>
        </row>
        <row r="460">
          <cell r="A460" t="str">
            <v>AW-29</v>
          </cell>
          <cell r="B460" t="str">
            <v>2.4*1.35</v>
          </cell>
          <cell r="C460" t="str">
            <v>EA</v>
          </cell>
          <cell r="D460" t="str">
            <v>1</v>
          </cell>
        </row>
        <row r="461">
          <cell r="A461" t="str">
            <v>AW-27</v>
          </cell>
          <cell r="B461" t="str">
            <v>2.77*1.4</v>
          </cell>
          <cell r="C461" t="str">
            <v>EA</v>
          </cell>
          <cell r="D461" t="str">
            <v>1</v>
          </cell>
        </row>
        <row r="462">
          <cell r="A462" t="str">
            <v>AW-30</v>
          </cell>
          <cell r="B462" t="str">
            <v>4.0*1.2</v>
          </cell>
          <cell r="C462" t="str">
            <v>EA</v>
          </cell>
          <cell r="D462" t="str">
            <v>1</v>
          </cell>
        </row>
        <row r="463">
          <cell r="A463" t="str">
            <v>AW-31</v>
          </cell>
          <cell r="B463" t="str">
            <v>3.0*1.8</v>
          </cell>
          <cell r="C463" t="str">
            <v>EA</v>
          </cell>
          <cell r="D463" t="str">
            <v>2</v>
          </cell>
        </row>
        <row r="464">
          <cell r="A464" t="str">
            <v>AG-1</v>
          </cell>
          <cell r="B464" t="str">
            <v>7.2*1.2</v>
          </cell>
          <cell r="C464" t="str">
            <v>EA</v>
          </cell>
          <cell r="D464" t="str">
            <v>1</v>
          </cell>
        </row>
        <row r="465">
          <cell r="A465" t="str">
            <v>AG-2</v>
          </cell>
          <cell r="B465" t="str">
            <v>6.0*1.8</v>
          </cell>
          <cell r="C465" t="str">
            <v>EA</v>
          </cell>
          <cell r="D465" t="str">
            <v>1</v>
          </cell>
        </row>
        <row r="466">
          <cell r="A466" t="str">
            <v>AG-3</v>
          </cell>
          <cell r="B466" t="str">
            <v>3.6*1.8</v>
          </cell>
          <cell r="C466" t="str">
            <v>EA</v>
          </cell>
          <cell r="D466" t="str">
            <v>4</v>
          </cell>
        </row>
        <row r="467">
          <cell r="A467" t="str">
            <v>AG-4</v>
          </cell>
          <cell r="B467" t="str">
            <v>3.0*1.8</v>
          </cell>
          <cell r="C467" t="str">
            <v>EA</v>
          </cell>
          <cell r="D467" t="str">
            <v>2</v>
          </cell>
        </row>
        <row r="468">
          <cell r="A468" t="str">
            <v>AG-04A</v>
          </cell>
          <cell r="B468" t="str">
            <v>1.8*1.8</v>
          </cell>
          <cell r="C468" t="str">
            <v>EA</v>
          </cell>
          <cell r="D468" t="str">
            <v>2</v>
          </cell>
        </row>
        <row r="469">
          <cell r="A469" t="str">
            <v>AG-5</v>
          </cell>
          <cell r="B469" t="str">
            <v>1.6*1.0</v>
          </cell>
          <cell r="C469" t="str">
            <v>EA</v>
          </cell>
          <cell r="D469" t="str">
            <v>1</v>
          </cell>
        </row>
        <row r="470">
          <cell r="A470" t="str">
            <v>AG-6</v>
          </cell>
          <cell r="B470" t="str">
            <v>1.0*1.0</v>
          </cell>
          <cell r="C470" t="str">
            <v>EA</v>
          </cell>
          <cell r="D470" t="str">
            <v>1</v>
          </cell>
        </row>
        <row r="471">
          <cell r="A471" t="str">
            <v>AG-7</v>
          </cell>
          <cell r="B471" t="str">
            <v>1.0*1.0</v>
          </cell>
          <cell r="C471" t="str">
            <v>EA</v>
          </cell>
          <cell r="D471" t="str">
            <v>1</v>
          </cell>
        </row>
        <row r="472">
          <cell r="A472" t="str">
            <v>AG-7A</v>
          </cell>
          <cell r="B472" t="str">
            <v>0.45*0.45</v>
          </cell>
          <cell r="C472" t="str">
            <v>EA</v>
          </cell>
          <cell r="D472" t="str">
            <v>1</v>
          </cell>
        </row>
        <row r="473">
          <cell r="A473" t="str">
            <v>AG-8</v>
          </cell>
          <cell r="B473" t="str">
            <v>3.25*0.8</v>
          </cell>
          <cell r="C473" t="str">
            <v>EA</v>
          </cell>
          <cell r="D473" t="str">
            <v>2</v>
          </cell>
        </row>
        <row r="474">
          <cell r="A474" t="str">
            <v>AG-9</v>
          </cell>
          <cell r="B474" t="str">
            <v>1.8*0.8</v>
          </cell>
          <cell r="C474" t="str">
            <v>EA</v>
          </cell>
          <cell r="D474" t="str">
            <v>1</v>
          </cell>
        </row>
        <row r="475">
          <cell r="A475" t="str">
            <v>AG-10</v>
          </cell>
          <cell r="B475" t="str">
            <v>3.7*0.8</v>
          </cell>
          <cell r="C475" t="str">
            <v>EA</v>
          </cell>
          <cell r="D475" t="str">
            <v>2</v>
          </cell>
        </row>
        <row r="476">
          <cell r="A476" t="str">
            <v>AG-11</v>
          </cell>
          <cell r="B476" t="str">
            <v>3.0*0.8</v>
          </cell>
          <cell r="C476" t="str">
            <v>EA</v>
          </cell>
          <cell r="D476" t="str">
            <v>1</v>
          </cell>
        </row>
        <row r="477">
          <cell r="A477" t="str">
            <v>AG-12</v>
          </cell>
          <cell r="B477" t="str">
            <v>2.65*0.8</v>
          </cell>
          <cell r="C477" t="str">
            <v>EA</v>
          </cell>
          <cell r="D477" t="str">
            <v>6</v>
          </cell>
        </row>
        <row r="478">
          <cell r="A478" t="str">
            <v>AG-12A</v>
          </cell>
          <cell r="B478" t="str">
            <v>2.65*0.6</v>
          </cell>
          <cell r="C478" t="str">
            <v>EA</v>
          </cell>
          <cell r="D478" t="str">
            <v>2</v>
          </cell>
        </row>
        <row r="479">
          <cell r="A479" t="str">
            <v>AG-13</v>
          </cell>
          <cell r="B479" t="str">
            <v>3.1*0.8</v>
          </cell>
          <cell r="C479" t="str">
            <v>EA</v>
          </cell>
          <cell r="D479" t="str">
            <v>1</v>
          </cell>
        </row>
        <row r="480">
          <cell r="A480" t="str">
            <v>AG-14</v>
          </cell>
          <cell r="B480" t="str">
            <v>2.5*0.8</v>
          </cell>
          <cell r="C480" t="str">
            <v>EA</v>
          </cell>
          <cell r="D480" t="str">
            <v>1</v>
          </cell>
        </row>
        <row r="481">
          <cell r="A481" t="str">
            <v>AG-15</v>
          </cell>
          <cell r="B481" t="str">
            <v>2.8*0.8</v>
          </cell>
          <cell r="C481" t="str">
            <v>EA</v>
          </cell>
          <cell r="D481" t="str">
            <v>2</v>
          </cell>
        </row>
        <row r="482">
          <cell r="A482" t="str">
            <v>FST-1</v>
          </cell>
          <cell r="B482" t="str">
            <v>5.375*3.85</v>
          </cell>
          <cell r="C482" t="str">
            <v>EA</v>
          </cell>
          <cell r="D482" t="str">
            <v>1</v>
          </cell>
        </row>
        <row r="483">
          <cell r="A483" t="str">
            <v>FST-2</v>
          </cell>
          <cell r="B483" t="str">
            <v>5.2*3.3</v>
          </cell>
          <cell r="C483" t="str">
            <v>EA</v>
          </cell>
          <cell r="D483" t="str">
            <v>1</v>
          </cell>
        </row>
        <row r="484">
          <cell r="A484" t="str">
            <v>SSF-1</v>
          </cell>
          <cell r="B484" t="str">
            <v>4.42*2.1</v>
          </cell>
          <cell r="C484" t="str">
            <v>EA</v>
          </cell>
          <cell r="D484" t="str">
            <v>4</v>
          </cell>
        </row>
        <row r="485">
          <cell r="A485" t="str">
            <v>SSF-2</v>
          </cell>
          <cell r="B485" t="str">
            <v>3.12*2.1</v>
          </cell>
          <cell r="C485" t="str">
            <v>EA</v>
          </cell>
          <cell r="D485" t="str">
            <v>3</v>
          </cell>
        </row>
        <row r="486">
          <cell r="A486" t="str">
            <v>SSF-3</v>
          </cell>
          <cell r="B486" t="str">
            <v>1.47*2.1</v>
          </cell>
          <cell r="C486" t="str">
            <v>EA</v>
          </cell>
          <cell r="D486" t="str">
            <v>4</v>
          </cell>
        </row>
        <row r="487">
          <cell r="A487" t="str">
            <v>SSF-4</v>
          </cell>
          <cell r="B487" t="str">
            <v>1.37*2.1</v>
          </cell>
          <cell r="C487" t="str">
            <v>EA</v>
          </cell>
          <cell r="D487" t="str">
            <v>1</v>
          </cell>
        </row>
        <row r="488">
          <cell r="A488" t="str">
            <v>SSF-5</v>
          </cell>
          <cell r="B488" t="str">
            <v>1.359*2.1</v>
          </cell>
          <cell r="C488" t="str">
            <v>EA</v>
          </cell>
          <cell r="D488" t="str">
            <v>8</v>
          </cell>
        </row>
        <row r="489">
          <cell r="A489" t="str">
            <v>SSF-6</v>
          </cell>
          <cell r="B489" t="str">
            <v>0.9*2.1</v>
          </cell>
          <cell r="C489" t="str">
            <v>EA</v>
          </cell>
          <cell r="D489" t="str">
            <v>4</v>
          </cell>
        </row>
        <row r="490">
          <cell r="A490" t="str">
            <v>SST-1</v>
          </cell>
          <cell r="B490" t="str">
            <v>7.75*3</v>
          </cell>
          <cell r="C490" t="str">
            <v>EA</v>
          </cell>
          <cell r="D490" t="str">
            <v>1</v>
          </cell>
        </row>
        <row r="491">
          <cell r="A491" t="str">
            <v>SST-2</v>
          </cell>
          <cell r="B491" t="str">
            <v>2.49*3</v>
          </cell>
          <cell r="C491" t="str">
            <v>EA</v>
          </cell>
          <cell r="D491" t="str">
            <v>2</v>
          </cell>
        </row>
        <row r="492">
          <cell r="A492" t="str">
            <v>SST-3</v>
          </cell>
          <cell r="B492" t="str">
            <v>1.99*3</v>
          </cell>
          <cell r="C492" t="str">
            <v>EA</v>
          </cell>
          <cell r="D492" t="str">
            <v>2</v>
          </cell>
        </row>
        <row r="493">
          <cell r="A493" t="str">
            <v>도 어 로 크</v>
          </cell>
          <cell r="B493" t="str">
            <v>S1000SS 2MB</v>
          </cell>
          <cell r="C493" t="str">
            <v>EA</v>
          </cell>
          <cell r="D493" t="str">
            <v>115</v>
          </cell>
        </row>
        <row r="494">
          <cell r="A494" t="str">
            <v>도 어 로 크</v>
          </cell>
          <cell r="B494" t="str">
            <v>R60PB  2CB</v>
          </cell>
          <cell r="C494" t="str">
            <v>EA</v>
          </cell>
          <cell r="D494" t="str">
            <v>4</v>
          </cell>
        </row>
        <row r="495">
          <cell r="A495" t="str">
            <v>도 어 로 크</v>
          </cell>
          <cell r="B495" t="str">
            <v>공정 #1500</v>
          </cell>
          <cell r="C495" t="str">
            <v>EA</v>
          </cell>
          <cell r="D495" t="str">
            <v>53</v>
          </cell>
        </row>
        <row r="496">
          <cell r="A496" t="str">
            <v>후 로 아 힌 지</v>
          </cell>
          <cell r="B496" t="str">
            <v>K8400  4호유리</v>
          </cell>
          <cell r="C496" t="str">
            <v>EA</v>
          </cell>
          <cell r="D496" t="str">
            <v>43</v>
          </cell>
        </row>
        <row r="497">
          <cell r="A497" t="str">
            <v>피 보 트 힌 지</v>
          </cell>
          <cell r="B497" t="str">
            <v>K1400  용접용</v>
          </cell>
          <cell r="C497" t="str">
            <v>EA</v>
          </cell>
          <cell r="D497" t="str">
            <v>188</v>
          </cell>
        </row>
        <row r="498">
          <cell r="A498" t="str">
            <v>도어 클로우저</v>
          </cell>
          <cell r="B498" t="str">
            <v>K640   4호보통</v>
          </cell>
          <cell r="C498" t="str">
            <v>EA</v>
          </cell>
          <cell r="D498" t="str">
            <v>25</v>
          </cell>
        </row>
        <row r="499">
          <cell r="A499" t="str">
            <v>도어 클로우저</v>
          </cell>
          <cell r="B499" t="str">
            <v>K2840  4호휴즈</v>
          </cell>
          <cell r="C499" t="str">
            <v>EA</v>
          </cell>
          <cell r="D499" t="str">
            <v>96</v>
          </cell>
        </row>
        <row r="500">
          <cell r="A500" t="str">
            <v>오르내리 꽃이쇠</v>
          </cell>
          <cell r="B500" t="str">
            <v>150 MM</v>
          </cell>
          <cell r="C500" t="str">
            <v>EA</v>
          </cell>
          <cell r="D500" t="str">
            <v>106</v>
          </cell>
        </row>
        <row r="501">
          <cell r="A501" t="str">
            <v>황 동  정 첩</v>
          </cell>
          <cell r="B501" t="str">
            <v>황동4" 805SB</v>
          </cell>
          <cell r="C501" t="str">
            <v>EA</v>
          </cell>
          <cell r="D501" t="str">
            <v>12</v>
          </cell>
        </row>
        <row r="502">
          <cell r="A502" t="str">
            <v>셔터용전동개폐기</v>
          </cell>
          <cell r="B502" t="str">
            <v>150 KG 스텐용</v>
          </cell>
          <cell r="C502" t="str">
            <v>조</v>
          </cell>
          <cell r="D502" t="str">
            <v>4</v>
          </cell>
        </row>
        <row r="503">
          <cell r="A503" t="str">
            <v>셔터용전동개폐기</v>
          </cell>
          <cell r="B503" t="str">
            <v>300 KG 스텐용</v>
          </cell>
          <cell r="C503" t="str">
            <v>조</v>
          </cell>
          <cell r="D503" t="str">
            <v>3</v>
          </cell>
        </row>
        <row r="504">
          <cell r="A504" t="str">
            <v>알 미 늄  그 릴</v>
          </cell>
          <cell r="B504" t="str">
            <v>T = 1.5 MM</v>
          </cell>
          <cell r="C504" t="str">
            <v>M2</v>
          </cell>
          <cell r="D504" t="str">
            <v>103</v>
          </cell>
        </row>
        <row r="514">
          <cell r="A514" t="str">
            <v xml:space="preserve">   [합               계]</v>
          </cell>
        </row>
        <row r="515">
          <cell r="A515" t="str">
            <v>14 유  리  공  사</v>
          </cell>
        </row>
        <row r="516">
          <cell r="A516" t="str">
            <v>맑은 유리</v>
          </cell>
          <cell r="B516" t="str">
            <v>T= 5MM</v>
          </cell>
          <cell r="C516" t="str">
            <v>M2</v>
          </cell>
          <cell r="D516" t="str">
            <v>26</v>
          </cell>
        </row>
        <row r="517">
          <cell r="A517" t="str">
            <v>칼라 복층 유리</v>
          </cell>
          <cell r="B517" t="str">
            <v>T=16  MM</v>
          </cell>
          <cell r="C517" t="str">
            <v>M2</v>
          </cell>
          <cell r="D517" t="str">
            <v>1592</v>
          </cell>
        </row>
        <row r="518">
          <cell r="A518" t="str">
            <v>투명 강화 유리</v>
          </cell>
          <cell r="B518" t="str">
            <v>T=10  MM</v>
          </cell>
          <cell r="C518" t="str">
            <v>M2</v>
          </cell>
          <cell r="D518" t="str">
            <v>108</v>
          </cell>
        </row>
        <row r="519">
          <cell r="A519" t="str">
            <v>투명 강화 유리</v>
          </cell>
          <cell r="B519" t="str">
            <v>T=12  MM</v>
          </cell>
          <cell r="C519" t="str">
            <v>M2</v>
          </cell>
          <cell r="D519" t="str">
            <v>1</v>
          </cell>
        </row>
        <row r="520">
          <cell r="A520" t="str">
            <v>유리 끼우고 닦기</v>
          </cell>
          <cell r="B520" t="str">
            <v xml:space="preserve"> 5 MM 이하</v>
          </cell>
          <cell r="C520" t="str">
            <v>M2</v>
          </cell>
          <cell r="D520" t="str">
            <v>26</v>
          </cell>
        </row>
        <row r="521">
          <cell r="A521" t="str">
            <v>유리 끼우고 닦기</v>
          </cell>
          <cell r="B521" t="str">
            <v>강화유리T=10MM</v>
          </cell>
          <cell r="C521" t="str">
            <v>M2</v>
          </cell>
          <cell r="D521" t="str">
            <v>108</v>
          </cell>
        </row>
        <row r="522">
          <cell r="A522" t="str">
            <v>유리 끼우고 닦기</v>
          </cell>
          <cell r="B522" t="str">
            <v>강화유리T=12MM</v>
          </cell>
          <cell r="C522" t="str">
            <v>M2</v>
          </cell>
          <cell r="D522" t="str">
            <v>1</v>
          </cell>
        </row>
        <row r="523">
          <cell r="A523" t="str">
            <v>유리 끼우고 닦기</v>
          </cell>
          <cell r="B523" t="str">
            <v>복층유리T:16</v>
          </cell>
          <cell r="C523" t="str">
            <v>M2</v>
          </cell>
          <cell r="D523" t="str">
            <v>1592</v>
          </cell>
        </row>
        <row r="524">
          <cell r="A524" t="str">
            <v>투명강화유리도어</v>
          </cell>
          <cell r="B524" t="str">
            <v>0.9*2.1M</v>
          </cell>
          <cell r="C524" t="str">
            <v>EA</v>
          </cell>
          <cell r="D524">
            <v>31</v>
          </cell>
        </row>
        <row r="525">
          <cell r="A525" t="str">
            <v>투명강화유리도어</v>
          </cell>
          <cell r="B525" t="str">
            <v>1.0*2.1</v>
          </cell>
          <cell r="C525" t="str">
            <v>EA</v>
          </cell>
          <cell r="D525" t="str">
            <v>12</v>
          </cell>
        </row>
        <row r="530">
          <cell r="A530" t="str">
            <v xml:space="preserve">   [합               계]</v>
          </cell>
        </row>
        <row r="531">
          <cell r="A531" t="str">
            <v>15 도  장  공  사</v>
          </cell>
        </row>
        <row r="532">
          <cell r="A532" t="str">
            <v>수 성  페 인 트</v>
          </cell>
          <cell r="B532" t="str">
            <v>내벽 3 회</v>
          </cell>
          <cell r="C532" t="str">
            <v>M2</v>
          </cell>
          <cell r="D532" t="str">
            <v>9345</v>
          </cell>
        </row>
        <row r="533">
          <cell r="A533" t="str">
            <v>수 성  페 인 트</v>
          </cell>
          <cell r="B533" t="str">
            <v>내부천정 3 회</v>
          </cell>
          <cell r="C533" t="str">
            <v>M2</v>
          </cell>
          <cell r="D533" t="str">
            <v>3657</v>
          </cell>
        </row>
        <row r="534">
          <cell r="A534" t="str">
            <v>수 성  페 인 트</v>
          </cell>
          <cell r="B534" t="str">
            <v>외벽 3 회</v>
          </cell>
          <cell r="C534" t="str">
            <v>M2</v>
          </cell>
          <cell r="D534" t="str">
            <v>1598</v>
          </cell>
        </row>
        <row r="535">
          <cell r="A535" t="str">
            <v>수 성  페 인 트</v>
          </cell>
          <cell r="B535" t="str">
            <v>외부천정 3 회</v>
          </cell>
          <cell r="C535" t="str">
            <v>M2</v>
          </cell>
          <cell r="D535" t="str">
            <v>143</v>
          </cell>
        </row>
        <row r="536">
          <cell r="A536" t="str">
            <v>수 성  페 인 트</v>
          </cell>
          <cell r="B536" t="str">
            <v>베이스 판넬벽</v>
          </cell>
          <cell r="C536" t="str">
            <v>M2</v>
          </cell>
          <cell r="D536" t="str">
            <v>599</v>
          </cell>
        </row>
        <row r="537">
          <cell r="A537" t="str">
            <v>조 합  페 인 트</v>
          </cell>
          <cell r="B537" t="str">
            <v>철재면 2 회칠</v>
          </cell>
          <cell r="C537" t="str">
            <v>M2</v>
          </cell>
          <cell r="D537" t="str">
            <v>558</v>
          </cell>
        </row>
        <row r="538">
          <cell r="A538" t="str">
            <v>조 합  페 인 트</v>
          </cell>
          <cell r="B538" t="str">
            <v>모르터면 3회</v>
          </cell>
          <cell r="C538" t="str">
            <v>M2</v>
          </cell>
          <cell r="D538">
            <v>52</v>
          </cell>
        </row>
        <row r="539">
          <cell r="A539" t="str">
            <v>방 청  페 인 트</v>
          </cell>
          <cell r="B539" t="str">
            <v>철부 1 회</v>
          </cell>
          <cell r="C539" t="str">
            <v>M2</v>
          </cell>
          <cell r="D539" t="str">
            <v>558</v>
          </cell>
        </row>
        <row r="540">
          <cell r="A540" t="str">
            <v>세라민 페인트</v>
          </cell>
          <cell r="B540" t="str">
            <v>2 회,걸레받이</v>
          </cell>
          <cell r="C540" t="str">
            <v>M2</v>
          </cell>
          <cell r="D540" t="str">
            <v>213</v>
          </cell>
        </row>
        <row r="541">
          <cell r="A541" t="str">
            <v>바니쉬 칠</v>
          </cell>
          <cell r="B541" t="str">
            <v>목재면 3 회칠</v>
          </cell>
          <cell r="C541" t="str">
            <v>M2</v>
          </cell>
          <cell r="D541" t="str">
            <v>20</v>
          </cell>
        </row>
        <row r="542">
          <cell r="A542" t="str">
            <v>인 코 트</v>
          </cell>
          <cell r="C542" t="str">
            <v>M2</v>
          </cell>
          <cell r="D542" t="str">
            <v>2348</v>
          </cell>
        </row>
        <row r="543">
          <cell r="A543" t="str">
            <v>비닐페인트</v>
          </cell>
          <cell r="B543" t="str">
            <v>천정</v>
          </cell>
          <cell r="C543" t="str">
            <v>M2</v>
          </cell>
          <cell r="D543" t="str">
            <v>374</v>
          </cell>
        </row>
        <row r="546">
          <cell r="A546" t="str">
            <v xml:space="preserve">   [합               계]</v>
          </cell>
        </row>
        <row r="547">
          <cell r="A547" t="str">
            <v>16 수  장  공  사</v>
          </cell>
        </row>
        <row r="548">
          <cell r="A548" t="str">
            <v>석면타일붙이기</v>
          </cell>
          <cell r="B548" t="str">
            <v>3*300*300</v>
          </cell>
          <cell r="C548" t="str">
            <v>M2</v>
          </cell>
          <cell r="D548">
            <v>8610</v>
          </cell>
        </row>
        <row r="549">
          <cell r="A549" t="str">
            <v>무석면타일붙이기</v>
          </cell>
          <cell r="B549" t="str">
            <v>3*300*300</v>
          </cell>
          <cell r="C549" t="str">
            <v>M2</v>
          </cell>
          <cell r="D549" t="str">
            <v>3388</v>
          </cell>
        </row>
        <row r="550">
          <cell r="A550" t="str">
            <v>내산타일 붙이기</v>
          </cell>
          <cell r="B550" t="str">
            <v>2*300*300</v>
          </cell>
          <cell r="C550" t="str">
            <v>M2</v>
          </cell>
          <cell r="D550" t="str">
            <v>74</v>
          </cell>
        </row>
        <row r="551">
          <cell r="A551" t="str">
            <v>비닐쉬트깔기</v>
          </cell>
          <cell r="B551" t="str">
            <v>경보행용T:2.2</v>
          </cell>
          <cell r="C551" t="str">
            <v>M2</v>
          </cell>
          <cell r="D551" t="str">
            <v>122</v>
          </cell>
        </row>
        <row r="552">
          <cell r="A552" t="str">
            <v>비닐쉬트깔기</v>
          </cell>
          <cell r="B552" t="str">
            <v>중보행용T:2.2</v>
          </cell>
          <cell r="C552" t="str">
            <v>M2</v>
          </cell>
          <cell r="D552" t="str">
            <v>1317</v>
          </cell>
        </row>
        <row r="553">
          <cell r="A553" t="str">
            <v>비닐쉬트깔기계단</v>
          </cell>
          <cell r="B553" t="str">
            <v>중보행용T:2.2</v>
          </cell>
          <cell r="C553" t="str">
            <v>M2</v>
          </cell>
          <cell r="D553" t="str">
            <v>584</v>
          </cell>
        </row>
        <row r="554">
          <cell r="A554" t="str">
            <v>라바베이스붙이기</v>
          </cell>
          <cell r="B554" t="str">
            <v>H:100</v>
          </cell>
          <cell r="C554" t="str">
            <v>M</v>
          </cell>
          <cell r="D554" t="str">
            <v>955</v>
          </cell>
        </row>
        <row r="555">
          <cell r="A555" t="str">
            <v>벽지 붙이기</v>
          </cell>
          <cell r="C555" t="str">
            <v>M2</v>
          </cell>
          <cell r="D555" t="str">
            <v>100</v>
          </cell>
        </row>
        <row r="556">
          <cell r="A556" t="str">
            <v>암면텍스 TH-BAR</v>
          </cell>
          <cell r="B556" t="str">
            <v>T:15MM</v>
          </cell>
          <cell r="C556" t="str">
            <v>M2</v>
          </cell>
          <cell r="D556">
            <v>3847</v>
          </cell>
        </row>
        <row r="557">
          <cell r="A557" t="str">
            <v>암면텍스붙이기</v>
          </cell>
          <cell r="B557" t="str">
            <v>석고보드동시</v>
          </cell>
          <cell r="C557" t="str">
            <v>M2</v>
          </cell>
          <cell r="D557">
            <v>1579</v>
          </cell>
        </row>
        <row r="558">
          <cell r="A558" t="str">
            <v>석고보드</v>
          </cell>
          <cell r="B558" t="str">
            <v>천정 T:9MM</v>
          </cell>
          <cell r="C558" t="str">
            <v>M2</v>
          </cell>
          <cell r="D558">
            <v>393</v>
          </cell>
        </row>
        <row r="559">
          <cell r="A559" t="str">
            <v>석면텍스</v>
          </cell>
          <cell r="B559" t="str">
            <v>T:6MM</v>
          </cell>
          <cell r="C559" t="str">
            <v>M2</v>
          </cell>
          <cell r="D559">
            <v>1174</v>
          </cell>
        </row>
        <row r="560">
          <cell r="A560" t="str">
            <v>스치로폴 깔기</v>
          </cell>
          <cell r="B560" t="str">
            <v>바닥 50 MM</v>
          </cell>
          <cell r="C560" t="str">
            <v>M2</v>
          </cell>
          <cell r="D560" t="str">
            <v>2797</v>
          </cell>
        </row>
        <row r="561">
          <cell r="A561" t="str">
            <v>스치로폴 T=50MM</v>
          </cell>
          <cell r="B561" t="str">
            <v>CONC. 타설부착</v>
          </cell>
          <cell r="C561" t="str">
            <v>M2</v>
          </cell>
          <cell r="D561" t="str">
            <v>739</v>
          </cell>
        </row>
        <row r="562">
          <cell r="A562" t="str">
            <v>스치로폴 T=80MM</v>
          </cell>
          <cell r="B562" t="str">
            <v>CONC. 타설부착</v>
          </cell>
          <cell r="C562" t="str">
            <v>M2</v>
          </cell>
          <cell r="D562" t="str">
            <v>4014</v>
          </cell>
        </row>
        <row r="563">
          <cell r="A563" t="str">
            <v>스치로폴 T=50MM</v>
          </cell>
          <cell r="B563" t="str">
            <v>벽 붙이기</v>
          </cell>
          <cell r="C563" t="str">
            <v>M2</v>
          </cell>
          <cell r="D563" t="str">
            <v>20</v>
          </cell>
        </row>
        <row r="564">
          <cell r="A564" t="str">
            <v>스치로폴 T=50MM</v>
          </cell>
          <cell r="B564" t="str">
            <v>CONC 타설부착</v>
          </cell>
          <cell r="C564" t="str">
            <v>M2</v>
          </cell>
          <cell r="D564">
            <v>266</v>
          </cell>
        </row>
        <row r="565">
          <cell r="A565" t="str">
            <v>휀박스뒤암면붙임</v>
          </cell>
          <cell r="B565" t="str">
            <v>T:50 은박지</v>
          </cell>
          <cell r="C565" t="str">
            <v>M2</v>
          </cell>
          <cell r="D565" t="str">
            <v>106</v>
          </cell>
        </row>
        <row r="566">
          <cell r="A566" t="str">
            <v>석고보드벽붙이기</v>
          </cell>
          <cell r="B566" t="str">
            <v>띠장T=12MM*2</v>
          </cell>
          <cell r="C566" t="str">
            <v>M2</v>
          </cell>
          <cell r="D566" t="str">
            <v>79</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Set>
  </externalBook>
</externalLink>
</file>

<file path=xl/externalLinks/externalLink8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roux"/>
      <sheetName val="단가비교"/>
      <sheetName val="견적대비"/>
      <sheetName val="일위대가"/>
      <sheetName val="Sheet11"/>
      <sheetName val="Sheet12"/>
      <sheetName val="Sheet13"/>
      <sheetName val="Sheet14"/>
      <sheetName val="Sheet15"/>
      <sheetName val="Sheet16"/>
      <sheetName val="기계경비(시간당)"/>
      <sheetName val="램머"/>
      <sheetName val="U-TYPE(1)"/>
      <sheetName val="#REF"/>
      <sheetName val="경산"/>
      <sheetName val="20관리비율"/>
      <sheetName val="내역서"/>
      <sheetName val="N賃率-職"/>
      <sheetName val="초기화면"/>
      <sheetName val="관급자재"/>
      <sheetName val="용역비내역-진짜"/>
      <sheetName val="CT "/>
      <sheetName val="BID"/>
      <sheetName val="을지"/>
      <sheetName val="I一般比"/>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8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적용단가"/>
      <sheetName val="단가표"/>
      <sheetName val="분전단가"/>
      <sheetName val="표지"/>
      <sheetName val="결과"/>
      <sheetName val="원가집계"/>
      <sheetName val="총괄표"/>
      <sheetName val="재집계"/>
      <sheetName val="직재비"/>
      <sheetName val="소요량"/>
      <sheetName val="간재비"/>
      <sheetName val="TON용접재"/>
      <sheetName val="도장면적"/>
      <sheetName val="도장원단"/>
      <sheetName val="작업설"/>
      <sheetName val="노무비"/>
      <sheetName val="일위대가"/>
      <sheetName val="노임단가"/>
      <sheetName val="제간노율"/>
      <sheetName val="제임금"/>
      <sheetName val="제조운반"/>
      <sheetName val="소모품비"/>
      <sheetName val="경비"/>
      <sheetName val="경비배부액"/>
      <sheetName val="경비조정"/>
      <sheetName val="일반관리비율"/>
      <sheetName val="손익"/>
      <sheetName val="제조"/>
      <sheetName val="분전총괄"/>
      <sheetName val="분전재료"/>
      <sheetName val="간재비 (2)"/>
      <sheetName val="분전노무"/>
      <sheetName val="분전노무단가"/>
      <sheetName val="분전공수"/>
      <sheetName val="소모품비 (2)"/>
      <sheetName val="경비 (2)"/>
      <sheetName val="경비배부액 (2)"/>
      <sheetName val="경비조정 (2)"/>
      <sheetName val="손익 (2)"/>
      <sheetName val="제조 (2)"/>
      <sheetName val="工총괄"/>
      <sheetName val="설재료"/>
      <sheetName val="설노집"/>
      <sheetName val="설노무"/>
      <sheetName val="일위"/>
      <sheetName val="설노임"/>
      <sheetName val="설간노"/>
      <sheetName val="20간노율"/>
      <sheetName val="工경비"/>
      <sheetName val="20경비율"/>
      <sheetName val="20완성공사율 (1)"/>
      <sheetName val="20완성공사율(2)"/>
      <sheetName val="운반비"/>
      <sheetName val="평균거리"/>
      <sheetName val="장비"/>
      <sheetName val="20산재율"/>
      <sheetName val="20안전관리율"/>
      <sheetName val="20관리비율"/>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row r="1">
          <cell r="A1" t="str">
            <v>&lt; 표 Ⅶ-3-8 &gt;</v>
          </cell>
        </row>
        <row r="2">
          <cell r="A2" t="str">
            <v>일반관리비 및 이윤 비율 명세표</v>
          </cell>
        </row>
        <row r="5">
          <cell r="A5" t="str">
            <v xml:space="preserve"> 공  사  구  분</v>
          </cell>
          <cell r="B5" t="str">
            <v>공   사   원   가</v>
          </cell>
          <cell r="C5" t="str">
            <v>일반관리비 요율</v>
          </cell>
          <cell r="D5" t="str">
            <v>이  윤  율</v>
          </cell>
        </row>
        <row r="7">
          <cell r="A7" t="str">
            <v xml:space="preserve">  일반건설공사</v>
          </cell>
          <cell r="B7" t="str">
            <v>5 억원  미만</v>
          </cell>
          <cell r="C7">
            <v>0.06</v>
          </cell>
          <cell r="D7">
            <v>0.15</v>
          </cell>
        </row>
        <row r="9">
          <cell r="B9" t="str">
            <v>5 억원 ~ 30 억원 미만</v>
          </cell>
          <cell r="C9">
            <v>5.5E-2</v>
          </cell>
          <cell r="D9">
            <v>0.15</v>
          </cell>
        </row>
        <row r="11">
          <cell r="B11" t="str">
            <v>30 억원 이상</v>
          </cell>
          <cell r="C11">
            <v>0.05</v>
          </cell>
          <cell r="D11">
            <v>0.15</v>
          </cell>
        </row>
        <row r="14">
          <cell r="A14" t="str">
            <v xml:space="preserve">  전문·전기·</v>
          </cell>
          <cell r="B14" t="str">
            <v xml:space="preserve"> 5 천만원 미만</v>
          </cell>
          <cell r="C14">
            <v>0.06</v>
          </cell>
          <cell r="D14">
            <v>0.15</v>
          </cell>
        </row>
        <row r="15">
          <cell r="A15" t="str">
            <v xml:space="preserve">  정보통신·소방공사</v>
          </cell>
        </row>
        <row r="16">
          <cell r="A16" t="str">
            <v xml:space="preserve">  및 기타공사</v>
          </cell>
          <cell r="B16" t="str">
            <v xml:space="preserve"> 5 천만원 ~ 3 억원 미만</v>
          </cell>
          <cell r="C16">
            <v>5.5E-2</v>
          </cell>
          <cell r="D16">
            <v>0.15</v>
          </cell>
        </row>
        <row r="18">
          <cell r="B18" t="str">
            <v>3 억원 이상</v>
          </cell>
          <cell r="C18">
            <v>0.05</v>
          </cell>
          <cell r="D18">
            <v>0.15</v>
          </cell>
        </row>
        <row r="20">
          <cell r="A20" t="str">
            <v>주1) 국가를 당사자로하는 계약에 관한 법률 시행규칙 제8조 제1항 및 제2항 참조</v>
          </cell>
        </row>
        <row r="21">
          <cell r="A21" t="str">
            <v>주2) 회계예규 2200.04-105-5(99.9.9) 원가계산에 의한 원가계산 작성준칙</v>
          </cell>
        </row>
        <row r="22">
          <cell r="A22" t="str">
            <v xml:space="preserve">     제19조 및 제20조 참조</v>
          </cell>
        </row>
        <row r="23">
          <cell r="A23" t="str">
            <v>주3) 일반관리비 = (재료비＋노무비＋경비)×비율</v>
          </cell>
        </row>
        <row r="24">
          <cell r="A24" t="str">
            <v>주4) 이      윤 = (노무비＋경비＋일반관리비)×비율</v>
          </cell>
        </row>
      </sheetData>
    </sheetDataSet>
  </externalBook>
</externalLink>
</file>

<file path=xl/externalLinks/externalLink8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賃率-職"/>
      <sheetName val="직재"/>
      <sheetName val="I一般比"/>
      <sheetName val="20관리비율"/>
      <sheetName val="C-노임단가"/>
      <sheetName val="실행철강하도"/>
      <sheetName val="단가산출"/>
      <sheetName val="간지"/>
      <sheetName val="건축내역"/>
      <sheetName val="일위대가(가설)"/>
      <sheetName val="#REF"/>
      <sheetName val="갑지(추정)"/>
      <sheetName val="J直材4"/>
      <sheetName val="8.PILE  (돌출)"/>
      <sheetName val="수량산출"/>
      <sheetName val="PLT8500"/>
      <sheetName val="1단계"/>
      <sheetName val="설계서"/>
      <sheetName val="직노"/>
      <sheetName val="기계공사"/>
      <sheetName val="관급자재"/>
      <sheetName val="자재"/>
      <sheetName val="Sheet1"/>
      <sheetName val="노임단가"/>
      <sheetName val="증감내역서"/>
      <sheetName val="실행단가철(ems코드적용)"/>
      <sheetName val="차액보증"/>
      <sheetName val="입력"/>
      <sheetName val="부대내역"/>
      <sheetName val="Util&amp; Real"/>
      <sheetName val="집계표"/>
      <sheetName val="99 조정금액"/>
      <sheetName val="단"/>
      <sheetName val="데리네이타현황"/>
      <sheetName val="내역"/>
      <sheetName val="일위대가표"/>
      <sheetName val="s"/>
      <sheetName val="시행후면적"/>
      <sheetName val="DATE"/>
      <sheetName val="수지예산"/>
      <sheetName val="⑻동원인원산출서⑧"/>
      <sheetName val="9GNG운반"/>
      <sheetName val="E총15"/>
      <sheetName val="Galaxy 소비자가격표"/>
    </sheetNames>
    <sheetDataSet>
      <sheetData sheetId="0" refreshError="1">
        <row r="5">
          <cell r="I5">
            <v>1</v>
          </cell>
        </row>
        <row r="6">
          <cell r="I6">
            <v>2</v>
          </cell>
        </row>
        <row r="7">
          <cell r="I7">
            <v>3</v>
          </cell>
        </row>
        <row r="8">
          <cell r="I8">
            <v>4</v>
          </cell>
        </row>
        <row r="9">
          <cell r="I9">
            <v>5</v>
          </cell>
        </row>
        <row r="10">
          <cell r="I10">
            <v>6</v>
          </cell>
        </row>
        <row r="11">
          <cell r="I11">
            <v>7</v>
          </cell>
        </row>
        <row r="12">
          <cell r="I12">
            <v>8</v>
          </cell>
        </row>
        <row r="13">
          <cell r="I13">
            <v>9</v>
          </cell>
        </row>
        <row r="14">
          <cell r="I14">
            <v>10</v>
          </cell>
        </row>
        <row r="15">
          <cell r="I15">
            <v>11</v>
          </cell>
        </row>
        <row r="16">
          <cell r="I16">
            <v>12</v>
          </cell>
        </row>
        <row r="17">
          <cell r="I17">
            <v>13</v>
          </cell>
        </row>
        <row r="18">
          <cell r="I18">
            <v>14</v>
          </cell>
        </row>
        <row r="19">
          <cell r="I19">
            <v>15</v>
          </cell>
        </row>
        <row r="20">
          <cell r="I20">
            <v>16</v>
          </cell>
        </row>
        <row r="21">
          <cell r="I21">
            <v>17</v>
          </cell>
        </row>
        <row r="22">
          <cell r="I22">
            <v>18</v>
          </cell>
        </row>
        <row r="23">
          <cell r="I23">
            <v>19</v>
          </cell>
        </row>
        <row r="24">
          <cell r="I24">
            <v>20</v>
          </cell>
        </row>
        <row r="25">
          <cell r="I25">
            <v>21</v>
          </cell>
        </row>
        <row r="26">
          <cell r="I26">
            <v>22</v>
          </cell>
        </row>
        <row r="27">
          <cell r="I27">
            <v>23</v>
          </cell>
        </row>
        <row r="28">
          <cell r="I28">
            <v>24</v>
          </cell>
        </row>
        <row r="29">
          <cell r="I29">
            <v>25</v>
          </cell>
        </row>
        <row r="30">
          <cell r="I30">
            <v>26</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Set>
  </externalBook>
</externalLink>
</file>

<file path=xl/externalLinks/externalLink8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賃率-職"/>
    </sheetNames>
    <sheetDataSet>
      <sheetData sheetId="0">
        <row r="5">
          <cell r="I5">
            <v>1</v>
          </cell>
        </row>
        <row r="6">
          <cell r="I6">
            <v>2</v>
          </cell>
        </row>
        <row r="7">
          <cell r="I7">
            <v>3</v>
          </cell>
        </row>
        <row r="8">
          <cell r="I8">
            <v>4</v>
          </cell>
        </row>
        <row r="9">
          <cell r="I9">
            <v>5</v>
          </cell>
        </row>
        <row r="10">
          <cell r="I10">
            <v>6</v>
          </cell>
        </row>
        <row r="11">
          <cell r="I11">
            <v>7</v>
          </cell>
        </row>
        <row r="12">
          <cell r="I12">
            <v>8</v>
          </cell>
        </row>
        <row r="13">
          <cell r="I13">
            <v>9</v>
          </cell>
        </row>
        <row r="14">
          <cell r="I14">
            <v>10</v>
          </cell>
        </row>
        <row r="15">
          <cell r="I15">
            <v>11</v>
          </cell>
        </row>
        <row r="16">
          <cell r="I16">
            <v>12</v>
          </cell>
        </row>
        <row r="17">
          <cell r="I17">
            <v>13</v>
          </cell>
        </row>
        <row r="18">
          <cell r="I18">
            <v>14</v>
          </cell>
        </row>
        <row r="19">
          <cell r="I19">
            <v>15</v>
          </cell>
        </row>
        <row r="20">
          <cell r="I20">
            <v>16</v>
          </cell>
        </row>
        <row r="21">
          <cell r="I21">
            <v>17</v>
          </cell>
        </row>
        <row r="22">
          <cell r="I22">
            <v>18</v>
          </cell>
        </row>
        <row r="23">
          <cell r="I23">
            <v>19</v>
          </cell>
        </row>
        <row r="24">
          <cell r="I24">
            <v>20</v>
          </cell>
        </row>
        <row r="25">
          <cell r="I25">
            <v>21</v>
          </cell>
        </row>
        <row r="26">
          <cell r="I26">
            <v>22</v>
          </cell>
        </row>
        <row r="27">
          <cell r="I27">
            <v>23</v>
          </cell>
        </row>
        <row r="28">
          <cell r="I28">
            <v>24</v>
          </cell>
        </row>
        <row r="29">
          <cell r="I29">
            <v>25</v>
          </cell>
        </row>
        <row r="30">
          <cell r="I30">
            <v>26</v>
          </cell>
        </row>
      </sheetData>
    </sheetDataSet>
  </externalBook>
</externalLink>
</file>

<file path=xl/externalLinks/externalLink8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현장관리"/>
      <sheetName val="공정집계_국별"/>
      <sheetName val="감가상각"/>
      <sheetName val="1,2공구원가계산서"/>
      <sheetName val="1공구산출내역서"/>
      <sheetName val="DATE"/>
      <sheetName val="제직재"/>
      <sheetName val="설직재-1"/>
      <sheetName val="추가예산"/>
      <sheetName val="NAV000"/>
      <sheetName val="XXXXXX"/>
      <sheetName val="VXXXX"/>
      <sheetName val="견적검토결과(공문)"/>
      <sheetName val="검토내역"/>
      <sheetName val="화성"/>
      <sheetName val="원가계산서"/>
      <sheetName val="국내조달(통합-1)"/>
      <sheetName val="2공구산출내역"/>
      <sheetName val="CON'C"/>
      <sheetName val="원가계산서(변경)"/>
      <sheetName val="총괄내역서"/>
      <sheetName val="금호"/>
      <sheetName val="직재"/>
      <sheetName val="관급"/>
      <sheetName val="MS"/>
      <sheetName val="수량산출"/>
    </sheetNames>
    <definedNames>
      <definedName name="아래"/>
      <definedName name="아래1"/>
      <definedName name="아사꾸라방식"/>
      <definedName name="이전화면"/>
      <definedName name="이전화면1"/>
      <definedName name="초기화면"/>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8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roux"/>
      <sheetName val="내역서"/>
      <sheetName val="수량산출"/>
      <sheetName val="중량산출"/>
      <sheetName val="PANEL 인원산출"/>
      <sheetName val="단가대비표"/>
      <sheetName val="견적대비표"/>
      <sheetName val="타견적성스테이지"/>
      <sheetName val="타견적서 영시스템"/>
      <sheetName val="진명견적"/>
      <sheetName val="배관배선"/>
      <sheetName val="단가대비표 (2)"/>
      <sheetName val="제-노임"/>
      <sheetName val="제직재"/>
      <sheetName val="전기단가조사서"/>
      <sheetName val="중기사용료"/>
      <sheetName val="한강운반비"/>
      <sheetName val="청천내"/>
      <sheetName val="신우"/>
      <sheetName val="개요"/>
      <sheetName val="내역서단가산출용"/>
      <sheetName val="선급금신청서"/>
      <sheetName val="N賃率-職"/>
      <sheetName val="일위대가"/>
      <sheetName val="제품별"/>
      <sheetName val="자재단가"/>
      <sheetName val="입찰견적보고서"/>
      <sheetName val="여과지동"/>
      <sheetName val="기초자료"/>
      <sheetName val="9GNG운반"/>
      <sheetName val="청주과학대학내역서(타견적)"/>
      <sheetName val="UNIT"/>
      <sheetName val="J直材4"/>
      <sheetName val="일위"/>
      <sheetName val="I一般比"/>
      <sheetName val="문학간접"/>
      <sheetName val="XL4Poppy"/>
      <sheetName val="#REF"/>
      <sheetName val="본사인상전"/>
      <sheetName val="유림총괄"/>
      <sheetName val="TNC(1안)"/>
      <sheetName val="터파기및재료"/>
      <sheetName val="노임단가"/>
      <sheetName val="제36-40호표"/>
      <sheetName val="하조서"/>
      <sheetName val="데이타"/>
      <sheetName val="식재인부"/>
      <sheetName val="산출근거"/>
      <sheetName val="단가 및 재료비"/>
      <sheetName val="내역"/>
      <sheetName val="직재"/>
      <sheetName val="산출내역서집계표"/>
      <sheetName val="덕전리"/>
      <sheetName val="Y-WORK"/>
      <sheetName val="20관리비율"/>
      <sheetName val="제조 경영"/>
      <sheetName val="차액보증"/>
      <sheetName val="기초단가"/>
      <sheetName val="원가서"/>
      <sheetName val="일위대가(가설)"/>
      <sheetName val="토공사B동추가"/>
      <sheetName val="실내건축일위대가"/>
      <sheetName val="일위대가(1)"/>
      <sheetName val="수량계산서 집계표(가설 신설 및 철거-을지로3가 3호선)"/>
      <sheetName val="수량계산서 집계표(신설-을지로3가 3호선)"/>
      <sheetName val="수량계산서 집계표(철거-을지로3가 3호선)"/>
      <sheetName val="금융비용"/>
      <sheetName val="암거"/>
      <sheetName val="포장공"/>
      <sheetName val="배수공"/>
      <sheetName val="원가 (2)"/>
      <sheetName val="연습"/>
      <sheetName val="원본(갑지)"/>
      <sheetName val="PANEL_인원산출"/>
      <sheetName val="타견적서_영시스템"/>
      <sheetName val="단가대비표_(2)"/>
      <sheetName val="Sheet1"/>
      <sheetName val="재집"/>
      <sheetName val="열차무선 수량집계"/>
      <sheetName val="집계표"/>
      <sheetName val="Total"/>
      <sheetName val="C-노임단가"/>
      <sheetName val="요율"/>
      <sheetName val="인건비"/>
      <sheetName val="단가"/>
      <sheetName val="역공종"/>
      <sheetName val="Sheet2"/>
      <sheetName val="2"/>
      <sheetName val="기초DATA(2)"/>
      <sheetName val="산출"/>
      <sheetName val="집계"/>
      <sheetName val="쇠(1)"/>
      <sheetName val="가격(3)"/>
      <sheetName val="Sheet9"/>
      <sheetName val="가설개략"/>
      <sheetName val="합천내역"/>
      <sheetName val="일위_파일"/>
      <sheetName val="입력"/>
      <sheetName val="직노"/>
      <sheetName val="단가산출"/>
      <sheetName val="SW개발대상목록(기능점수)"/>
      <sheetName val="샌딩 에폭시 도장"/>
      <sheetName val="일반문틀 설치"/>
      <sheetName val="소요자재"/>
      <sheetName val="00상노임"/>
      <sheetName val="96보완계획7.12"/>
      <sheetName val="공통"/>
      <sheetName val="ABUT수량-A1"/>
      <sheetName val="관로공표지"/>
      <sheetName val="산출근거1"/>
      <sheetName val="공종목록표"/>
      <sheetName val="공정집계_국별"/>
      <sheetName val="감리원단가"/>
      <sheetName val="거리계산"/>
      <sheetName val="단가목록"/>
      <sheetName val="모래기초"/>
      <sheetName val="샘플표지"/>
      <sheetName val="AS포장복구 "/>
      <sheetName val="내역서적용"/>
      <sheetName val="입찰안"/>
      <sheetName val="매출매입"/>
      <sheetName val="이름정의"/>
      <sheetName val="초기화면"/>
      <sheetName val="일위대가표"/>
      <sheetName val="단가표"/>
      <sheetName val="4안전율"/>
      <sheetName val="자료입력"/>
      <sheetName val="DATE"/>
      <sheetName val="소방공사"/>
      <sheetName val="전기공사"/>
      <sheetName val="건설공사"/>
      <sheetName val="정보통신공사"/>
      <sheetName val="45,46"/>
      <sheetName val="인건-측정"/>
      <sheetName val="수자재단위당"/>
      <sheetName val="기본일위"/>
      <sheetName val="CAUDIT"/>
      <sheetName val="변경갑지"/>
      <sheetName val="증감(갑지)"/>
      <sheetName val="연부97-1"/>
      <sheetName val="실행철강하도"/>
      <sheetName val="실행내역서 "/>
      <sheetName val="danga"/>
      <sheetName val="단"/>
      <sheetName val="단가대비표(SYS)"/>
      <sheetName val="제조노임"/>
      <sheetName val="5.단가대비표"/>
      <sheetName val="설직재-1"/>
      <sheetName val="일위대가1"/>
      <sheetName val="APT"/>
      <sheetName val="남양내역"/>
      <sheetName val="내역서변경성원"/>
      <sheetName val="범용개발순소요비용"/>
      <sheetName val="위치"/>
      <sheetName val="단가산출서"/>
      <sheetName val="노임"/>
      <sheetName val="조명시설"/>
      <sheetName val="견적정보"/>
      <sheetName val="집계표(육상)"/>
      <sheetName val="예측단가간지"/>
      <sheetName val="감리매출"/>
      <sheetName val="48일위"/>
      <sheetName val="22철거수량"/>
      <sheetName val="최종총괄"/>
      <sheetName val="세부산출내역서"/>
      <sheetName val="2.어플리케이션보정계수"/>
      <sheetName val="#3_일위대가목록"/>
      <sheetName val="DATA"/>
      <sheetName val="내역서2안"/>
      <sheetName val="copy"/>
      <sheetName val="식음료"/>
      <sheetName val="감액총괄표"/>
      <sheetName val="대치판정"/>
      <sheetName val="인원계획-미화"/>
      <sheetName val="DHEQSUPT"/>
      <sheetName val="직접비내역서"/>
      <sheetName val="Sheet6"/>
      <sheetName val="VXXXXXXX"/>
      <sheetName val="배수관공"/>
      <sheetName val="BID"/>
      <sheetName val="호별계약현황"/>
      <sheetName val="지구단위계획"/>
      <sheetName val="배관배선 단가조사"/>
      <sheetName val="일위대가집계"/>
      <sheetName val="COPING"/>
      <sheetName val="사다리"/>
      <sheetName val="FM3(2~6공)"/>
      <sheetName val="잔토처리"/>
      <sheetName val="복구단가"/>
      <sheetName val="코드표"/>
      <sheetName val="대창(장성)"/>
      <sheetName val="연차(일위)"/>
      <sheetName val="개소별수량산출"/>
      <sheetName val="요약&amp;결과"/>
      <sheetName val="cp-e1"/>
      <sheetName val="부하계산서"/>
      <sheetName val="49일위"/>
      <sheetName val="입력변수"/>
      <sheetName val="1.ER유체응용"/>
      <sheetName val="4.시험장비"/>
      <sheetName val="1.우편집중내역서"/>
      <sheetName val="기계경비일람"/>
      <sheetName val="06 일위대가목록"/>
      <sheetName val="도급"/>
      <sheetName val="연장및면적(좌측)"/>
      <sheetName val="1안"/>
      <sheetName val="설계예산서"/>
      <sheetName val="플랜트 설치"/>
      <sheetName val="시화점실행"/>
      <sheetName val="산출내역서"/>
      <sheetName val="판매시설"/>
      <sheetName val="일반부표"/>
      <sheetName val="정보"/>
      <sheetName val="O＆P"/>
      <sheetName val="98수문일위"/>
      <sheetName val="저수조"/>
      <sheetName val="업체별공사이행등급"/>
      <sheetName val="시중노임단가"/>
      <sheetName val="공사개요"/>
      <sheetName val="갑지(추정)"/>
      <sheetName val="도급실행(본관-주차장)"/>
      <sheetName val="sw1"/>
      <sheetName val="PI"/>
      <sheetName val="1.수인터널"/>
      <sheetName val="자단"/>
      <sheetName val="인공산출"/>
      <sheetName val="품목"/>
      <sheetName val="실행내역"/>
      <sheetName val="출력X"/>
      <sheetName val="데리네이타현황"/>
      <sheetName val="슬래브(PF)(하류)"/>
      <sheetName val="설계내역"/>
      <sheetName val="BJJIN"/>
      <sheetName val="6PILE  (돌출)"/>
      <sheetName val="콘크리트타설집계표"/>
      <sheetName val="PANEL_인원산출1"/>
      <sheetName val="타견적서_영시스템1"/>
      <sheetName val="단가대비표_(2)1"/>
      <sheetName val="단가_및_재료비"/>
      <sheetName val="96보완계획7_12"/>
      <sheetName val="제조_경영"/>
      <sheetName val="수량계산서_집계표(가설_신설_및_철거-을지로3가_3호선)"/>
      <sheetName val="수량계산서_집계표(신설-을지로3가_3호선)"/>
      <sheetName val="수량계산서_집계표(철거-을지로3가_3호선)"/>
      <sheetName val="열차무선_수량집계"/>
      <sheetName val="원가_(2)"/>
      <sheetName val="샌딩_에폭시_도장"/>
      <sheetName val="일반문틀_설치"/>
      <sheetName val="AS포장복구_"/>
      <sheetName val="기초코드"/>
      <sheetName val="2F 회의실견적(5_14 일대)"/>
      <sheetName val="S-ding"/>
      <sheetName val="FAX"/>
      <sheetName val="품셈"/>
      <sheetName val="열차제어동"/>
      <sheetName val="전기성능동"/>
      <sheetName val="차량시스템인자"/>
      <sheetName val="차량부품동"/>
      <sheetName val="갑지"/>
      <sheetName val="수도권센터"/>
      <sheetName val="기흥영업소"/>
      <sheetName val="사원정보"/>
      <sheetName val="편성표"/>
      <sheetName val="역무용(산출)"/>
      <sheetName val="철거수량(전송)"/>
      <sheetName val="내역(2019년8월)"/>
      <sheetName val="식품체험관(시설유지보수)"/>
      <sheetName val="총괄표"/>
      <sheetName val="설계조건"/>
      <sheetName val="토목-물가"/>
      <sheetName val="2.건축"/>
      <sheetName val="직접비"/>
      <sheetName val="단위단가"/>
      <sheetName val="프랜트면허"/>
      <sheetName val="본실행경비"/>
      <sheetName val="안양동교 1안"/>
      <sheetName val="매립"/>
      <sheetName val="인사자료총집계"/>
      <sheetName val="돈암사업"/>
      <sheetName val="공사기본내용입력"/>
      <sheetName val="파이프류"/>
      <sheetName val="난간벽단위"/>
      <sheetName val="추가예산"/>
      <sheetName val="토공사"/>
      <sheetName val=""/>
      <sheetName val="실행내역서_"/>
      <sheetName val="5_단가대비표"/>
      <sheetName val="2_어플리케이션보정계수"/>
      <sheetName val="목차"/>
      <sheetName val="CJE"/>
      <sheetName val="전체"/>
      <sheetName val="A-4"/>
      <sheetName val="TYPE1"/>
      <sheetName val="변경내역"/>
      <sheetName val="날개벽수량표"/>
      <sheetName val="원형1호맨홀토공수량"/>
      <sheetName val="연결관조서 (토사)"/>
      <sheetName val="연결관수량 (2)"/>
      <sheetName val="연약지반 구분"/>
      <sheetName val="구조물터파기수량집계"/>
      <sheetName val="측구터파기공수량집계"/>
      <sheetName val="빙장비사양"/>
      <sheetName val="배수공 시멘트 및 골재량 산출"/>
      <sheetName val="토공(우물통,기타) "/>
      <sheetName val="공사비산출"/>
      <sheetName val="Cover"/>
      <sheetName val="설계내역서"/>
      <sheetName val="주안3차A-A"/>
      <sheetName val="PLT8500"/>
      <sheetName val="기계공사"/>
      <sheetName val="단중표"/>
      <sheetName val="4차공사내역"/>
      <sheetName val="선원교상-교대A(1)"/>
      <sheetName val="1호기2차(위탁)"/>
      <sheetName val="설계서"/>
      <sheetName val="간선"/>
      <sheetName val="(C)원내역"/>
      <sheetName val="원가"/>
      <sheetName val="내역서1999.8최종"/>
      <sheetName val="DAT(목표)"/>
      <sheetName val="계산정보"/>
      <sheetName val="주요측점"/>
      <sheetName val="설계(안)"/>
      <sheetName val="노무비"/>
      <sheetName val="과천MAIN"/>
      <sheetName val="A 견적"/>
      <sheetName val="조명율표"/>
      <sheetName val="FAB별"/>
      <sheetName val="C.배수관공"/>
      <sheetName val="노임단가표"/>
      <sheetName val="1,2공구원가계산서"/>
      <sheetName val="2공구산출내역"/>
      <sheetName val="1공구산출내역서"/>
      <sheetName val="을"/>
      <sheetName val="MOTOR"/>
      <sheetName val="공종단가"/>
      <sheetName val="보고"/>
      <sheetName val="CONCRETE"/>
      <sheetName val="평가데이터"/>
      <sheetName val="대림경상68억"/>
      <sheetName val="공사대장"/>
      <sheetName val="4.경비 5.영업외수지"/>
      <sheetName val="공사비집계"/>
      <sheetName val="도수로수량산출"/>
      <sheetName val="원가계산서"/>
      <sheetName val="학생내역"/>
      <sheetName val="전신환매도율"/>
      <sheetName val="경비"/>
      <sheetName val="마감LIST-1"/>
      <sheetName val="경비 (2)"/>
      <sheetName val="설계"/>
      <sheetName val="총도"/>
      <sheetName val="각형맨홀"/>
      <sheetName val="보차도경계석"/>
      <sheetName val="잔수량(작성)"/>
      <sheetName val="배관배선_단가조사"/>
      <sheetName val="안양동교_1안"/>
      <sheetName val="소방사항"/>
      <sheetName val="Macro1"/>
      <sheetName val="확약서"/>
      <sheetName val="20_10_100"/>
      <sheetName val="도근좌표"/>
      <sheetName val="기준_국가명"/>
      <sheetName val="수리결과"/>
    </sheetNames>
    <sheetDataSet>
      <sheetData sheetId="0" refreshError="1"/>
      <sheetData sheetId="1">
        <row r="1">
          <cell r="A1">
            <v>1</v>
          </cell>
        </row>
      </sheetData>
      <sheetData sheetId="2" refreshError="1">
        <row r="1">
          <cell r="A1">
            <v>1</v>
          </cell>
        </row>
        <row r="2">
          <cell r="A2">
            <v>2</v>
          </cell>
        </row>
        <row r="3">
          <cell r="A3">
            <v>3</v>
          </cell>
        </row>
        <row r="4">
          <cell r="A4">
            <v>4</v>
          </cell>
        </row>
        <row r="5">
          <cell r="A5">
            <v>5</v>
          </cell>
        </row>
        <row r="6">
          <cell r="A6">
            <v>6</v>
          </cell>
        </row>
        <row r="7">
          <cell r="A7">
            <v>7</v>
          </cell>
        </row>
        <row r="8">
          <cell r="A8">
            <v>8</v>
          </cell>
        </row>
        <row r="9">
          <cell r="A9">
            <v>9</v>
          </cell>
        </row>
        <row r="10">
          <cell r="A10">
            <v>10</v>
          </cell>
        </row>
        <row r="11">
          <cell r="A11">
            <v>11</v>
          </cell>
        </row>
        <row r="12">
          <cell r="A12">
            <v>12</v>
          </cell>
        </row>
        <row r="13">
          <cell r="A13">
            <v>13</v>
          </cell>
        </row>
        <row r="14">
          <cell r="A14">
            <v>14</v>
          </cell>
        </row>
        <row r="15">
          <cell r="A15">
            <v>15</v>
          </cell>
        </row>
        <row r="16">
          <cell r="A16">
            <v>16</v>
          </cell>
        </row>
        <row r="17">
          <cell r="A17">
            <v>17</v>
          </cell>
        </row>
        <row r="18">
          <cell r="A18">
            <v>18</v>
          </cell>
        </row>
        <row r="19">
          <cell r="A19">
            <v>19</v>
          </cell>
        </row>
        <row r="20">
          <cell r="A20">
            <v>20</v>
          </cell>
        </row>
        <row r="21">
          <cell r="A21">
            <v>21</v>
          </cell>
        </row>
        <row r="22">
          <cell r="A22">
            <v>22</v>
          </cell>
        </row>
        <row r="23">
          <cell r="A23">
            <v>23</v>
          </cell>
        </row>
        <row r="24">
          <cell r="A24">
            <v>24</v>
          </cell>
        </row>
        <row r="25">
          <cell r="A25">
            <v>25</v>
          </cell>
        </row>
        <row r="26">
          <cell r="A26">
            <v>26</v>
          </cell>
        </row>
        <row r="27">
          <cell r="A27">
            <v>27</v>
          </cell>
        </row>
        <row r="28">
          <cell r="A28">
            <v>28</v>
          </cell>
        </row>
        <row r="29">
          <cell r="A29">
            <v>29</v>
          </cell>
        </row>
        <row r="30">
          <cell r="A30">
            <v>30</v>
          </cell>
        </row>
        <row r="31">
          <cell r="A31">
            <v>31</v>
          </cell>
        </row>
        <row r="32">
          <cell r="A32">
            <v>32</v>
          </cell>
        </row>
        <row r="34">
          <cell r="A34">
            <v>33</v>
          </cell>
        </row>
        <row r="35">
          <cell r="A35">
            <v>34</v>
          </cell>
        </row>
        <row r="36">
          <cell r="A36">
            <v>35</v>
          </cell>
        </row>
        <row r="37">
          <cell r="A37">
            <v>36</v>
          </cell>
        </row>
        <row r="38">
          <cell r="A38">
            <v>37</v>
          </cell>
        </row>
        <row r="39">
          <cell r="A39" t="e">
            <v>#REF!</v>
          </cell>
        </row>
        <row r="40">
          <cell r="A40" t="e">
            <v>#REF!</v>
          </cell>
        </row>
        <row r="41">
          <cell r="A41" t="e">
            <v>#REF!</v>
          </cell>
        </row>
        <row r="42">
          <cell r="A42" t="e">
            <v>#REF!</v>
          </cell>
        </row>
        <row r="43">
          <cell r="A43" t="e">
            <v>#REF!</v>
          </cell>
        </row>
        <row r="45">
          <cell r="A45" t="e">
            <v>#REF!</v>
          </cell>
        </row>
        <row r="55">
          <cell r="A55">
            <v>0</v>
          </cell>
        </row>
        <row r="68">
          <cell r="A68" t="e">
            <v>#REF!</v>
          </cell>
        </row>
        <row r="113">
          <cell r="A113" t="e">
            <v>#REF!</v>
          </cell>
        </row>
        <row r="114">
          <cell r="A114" t="e">
            <v>#REF!</v>
          </cell>
        </row>
        <row r="115">
          <cell r="A115" t="e">
            <v>#REF!</v>
          </cell>
        </row>
        <row r="116">
          <cell r="A116" t="e">
            <v>#REF!</v>
          </cell>
        </row>
        <row r="117">
          <cell r="A117" t="e">
            <v>#REF!</v>
          </cell>
        </row>
        <row r="118">
          <cell r="A118" t="e">
            <v>#REF!</v>
          </cell>
        </row>
        <row r="119">
          <cell r="A119" t="e">
            <v>#REF!</v>
          </cell>
        </row>
        <row r="120">
          <cell r="A120" t="e">
            <v>#REF!</v>
          </cell>
        </row>
        <row r="121">
          <cell r="A121" t="e">
            <v>#REF!</v>
          </cell>
        </row>
        <row r="122">
          <cell r="A122" t="e">
            <v>#REF!</v>
          </cell>
        </row>
        <row r="123">
          <cell r="A123" t="e">
            <v>#REF!</v>
          </cell>
        </row>
        <row r="124">
          <cell r="A124" t="e">
            <v>#REF!</v>
          </cell>
        </row>
        <row r="126">
          <cell r="A126" t="e">
            <v>#REF!</v>
          </cell>
        </row>
        <row r="127">
          <cell r="A127" t="e">
            <v>#REF!</v>
          </cell>
        </row>
        <row r="128">
          <cell r="A128" t="e">
            <v>#REF!</v>
          </cell>
        </row>
        <row r="130">
          <cell r="A130" t="e">
            <v>#REF!</v>
          </cell>
        </row>
        <row r="131">
          <cell r="A131" t="e">
            <v>#REF!</v>
          </cell>
        </row>
        <row r="134">
          <cell r="A134" t="e">
            <v>#REF!</v>
          </cell>
        </row>
        <row r="135">
          <cell r="A135" t="e">
            <v>#REF!</v>
          </cell>
        </row>
        <row r="136">
          <cell r="A136" t="e">
            <v>#REF!</v>
          </cell>
        </row>
        <row r="137">
          <cell r="A137" t="e">
            <v>#REF!</v>
          </cell>
        </row>
        <row r="140">
          <cell r="A140" t="e">
            <v>#REF!</v>
          </cell>
        </row>
        <row r="141">
          <cell r="A141" t="e">
            <v>#REF!</v>
          </cell>
        </row>
        <row r="142">
          <cell r="A142" t="e">
            <v>#REF!</v>
          </cell>
        </row>
        <row r="143">
          <cell r="A143" t="e">
            <v>#REF!</v>
          </cell>
        </row>
        <row r="144">
          <cell r="A144" t="e">
            <v>#REF!</v>
          </cell>
        </row>
        <row r="145">
          <cell r="A145" t="e">
            <v>#REF!</v>
          </cell>
        </row>
        <row r="146">
          <cell r="A146" t="e">
            <v>#REF!</v>
          </cell>
        </row>
        <row r="147">
          <cell r="A147" t="e">
            <v>#REF!</v>
          </cell>
        </row>
        <row r="148">
          <cell r="A148" t="e">
            <v>#REF!</v>
          </cell>
        </row>
        <row r="149">
          <cell r="A149" t="e">
            <v>#REF!</v>
          </cell>
        </row>
        <row r="150">
          <cell r="A150" t="e">
            <v>#REF!</v>
          </cell>
        </row>
        <row r="151">
          <cell r="A151" t="e">
            <v>#REF!</v>
          </cell>
        </row>
        <row r="152">
          <cell r="A152" t="e">
            <v>#REF!</v>
          </cell>
        </row>
        <row r="153">
          <cell r="A153" t="e">
            <v>#REF!</v>
          </cell>
        </row>
        <row r="154">
          <cell r="A154" t="e">
            <v>#REF!</v>
          </cell>
        </row>
        <row r="156">
          <cell r="A156" t="e">
            <v>#REF!</v>
          </cell>
        </row>
        <row r="157">
          <cell r="A157" t="e">
            <v>#REF!</v>
          </cell>
        </row>
        <row r="158">
          <cell r="A158" t="e">
            <v>#REF!</v>
          </cell>
        </row>
        <row r="159">
          <cell r="A159" t="e">
            <v>#REF!</v>
          </cell>
        </row>
        <row r="160">
          <cell r="A160" t="e">
            <v>#REF!</v>
          </cell>
        </row>
        <row r="161">
          <cell r="A161" t="e">
            <v>#REF!</v>
          </cell>
        </row>
        <row r="162">
          <cell r="A162" t="e">
            <v>#REF!</v>
          </cell>
        </row>
        <row r="163">
          <cell r="A163" t="e">
            <v>#REF!</v>
          </cell>
        </row>
        <row r="164">
          <cell r="A164" t="e">
            <v>#REF!</v>
          </cell>
        </row>
        <row r="165">
          <cell r="A165" t="e">
            <v>#REF!</v>
          </cell>
        </row>
        <row r="166">
          <cell r="A166" t="e">
            <v>#REF!</v>
          </cell>
        </row>
        <row r="167">
          <cell r="A167" t="e">
            <v>#REF!</v>
          </cell>
        </row>
        <row r="168">
          <cell r="A168" t="e">
            <v>#REF!</v>
          </cell>
        </row>
        <row r="169">
          <cell r="A169" t="e">
            <v>#REF!</v>
          </cell>
        </row>
        <row r="170">
          <cell r="A170" t="e">
            <v>#REF!</v>
          </cell>
        </row>
        <row r="171">
          <cell r="A171" t="e">
            <v>#REF!</v>
          </cell>
        </row>
        <row r="172">
          <cell r="A172" t="e">
            <v>#REF!</v>
          </cell>
        </row>
        <row r="174">
          <cell r="A174" t="e">
            <v>#REF!</v>
          </cell>
        </row>
        <row r="175">
          <cell r="A175" t="e">
            <v>#REF!</v>
          </cell>
        </row>
        <row r="176">
          <cell r="A176" t="e">
            <v>#REF!</v>
          </cell>
        </row>
        <row r="177">
          <cell r="A177" t="e">
            <v>#REF!</v>
          </cell>
        </row>
        <row r="178">
          <cell r="A178" t="e">
            <v>#REF!</v>
          </cell>
        </row>
        <row r="179">
          <cell r="A179" t="e">
            <v>#REF!</v>
          </cell>
        </row>
        <row r="180">
          <cell r="A180" t="e">
            <v>#REF!</v>
          </cell>
        </row>
        <row r="181">
          <cell r="A181" t="e">
            <v>#REF!</v>
          </cell>
        </row>
        <row r="182">
          <cell r="A182" t="e">
            <v>#REF!</v>
          </cell>
        </row>
        <row r="183">
          <cell r="A183" t="e">
            <v>#REF!</v>
          </cell>
        </row>
        <row r="184">
          <cell r="A184" t="e">
            <v>#REF!</v>
          </cell>
        </row>
        <row r="185">
          <cell r="A185" t="e">
            <v>#REF!</v>
          </cell>
        </row>
        <row r="200">
          <cell r="A200" t="e">
            <v>#REF!</v>
          </cell>
        </row>
        <row r="222">
          <cell r="A222" t="e">
            <v>#REF!</v>
          </cell>
        </row>
        <row r="223">
          <cell r="A223" t="e">
            <v>#REF!</v>
          </cell>
        </row>
        <row r="230">
          <cell r="A230" t="e">
            <v>#REF!</v>
          </cell>
        </row>
        <row r="262">
          <cell r="A262" t="e">
            <v>#REF!</v>
          </cell>
        </row>
        <row r="263">
          <cell r="A263" t="e">
            <v>#REF!</v>
          </cell>
        </row>
        <row r="264">
          <cell r="A264" t="e">
            <v>#REF!</v>
          </cell>
        </row>
        <row r="265">
          <cell r="A265" t="e">
            <v>#REF!</v>
          </cell>
        </row>
        <row r="266">
          <cell r="A266" t="e">
            <v>#REF!</v>
          </cell>
        </row>
        <row r="267">
          <cell r="A267" t="e">
            <v>#REF!</v>
          </cell>
        </row>
        <row r="268">
          <cell r="A268" t="e">
            <v>#REF!</v>
          </cell>
        </row>
        <row r="269">
          <cell r="A269" t="e">
            <v>#REF!</v>
          </cell>
        </row>
        <row r="271">
          <cell r="A271" t="e">
            <v>#REF!</v>
          </cell>
        </row>
        <row r="272">
          <cell r="A272" t="e">
            <v>#REF!</v>
          </cell>
        </row>
        <row r="273">
          <cell r="A273" t="e">
            <v>#REF!</v>
          </cell>
        </row>
        <row r="282">
          <cell r="A282" t="e">
            <v>#REF!</v>
          </cell>
        </row>
        <row r="283">
          <cell r="A283" t="e">
            <v>#REF!</v>
          </cell>
        </row>
        <row r="284">
          <cell r="A284" t="e">
            <v>#REF!</v>
          </cell>
        </row>
        <row r="285">
          <cell r="A285" t="e">
            <v>#REF!</v>
          </cell>
        </row>
        <row r="286">
          <cell r="A286" t="e">
            <v>#REF!</v>
          </cell>
        </row>
        <row r="287">
          <cell r="A287" t="e">
            <v>#REF!</v>
          </cell>
        </row>
        <row r="288">
          <cell r="A288" t="e">
            <v>#REF!</v>
          </cell>
        </row>
        <row r="289">
          <cell r="A289" t="e">
            <v>#REF!</v>
          </cell>
        </row>
        <row r="290">
          <cell r="A290" t="e">
            <v>#REF!</v>
          </cell>
        </row>
        <row r="291">
          <cell r="A291" t="e">
            <v>#REF!</v>
          </cell>
        </row>
        <row r="292">
          <cell r="A292" t="e">
            <v>#REF!</v>
          </cell>
        </row>
        <row r="293">
          <cell r="A293" t="e">
            <v>#REF!</v>
          </cell>
        </row>
        <row r="294">
          <cell r="A294" t="e">
            <v>#REF!</v>
          </cell>
        </row>
        <row r="295">
          <cell r="A295" t="e">
            <v>#REF!</v>
          </cell>
        </row>
        <row r="296">
          <cell r="A296" t="e">
            <v>#REF!</v>
          </cell>
        </row>
        <row r="297">
          <cell r="A297" t="e">
            <v>#REF!</v>
          </cell>
        </row>
        <row r="298">
          <cell r="A298" t="e">
            <v>#REF!</v>
          </cell>
        </row>
        <row r="299">
          <cell r="A299" t="e">
            <v>#REF!</v>
          </cell>
        </row>
        <row r="300">
          <cell r="A300" t="e">
            <v>#REF!</v>
          </cell>
        </row>
        <row r="302">
          <cell r="A302" t="e">
            <v>#REF!</v>
          </cell>
        </row>
        <row r="303">
          <cell r="A303" t="e">
            <v>#REF!</v>
          </cell>
        </row>
        <row r="308">
          <cell r="A308" t="e">
            <v>#REF!</v>
          </cell>
        </row>
        <row r="309">
          <cell r="A309" t="e">
            <v>#REF!</v>
          </cell>
        </row>
        <row r="310">
          <cell r="A310" t="e">
            <v>#REF!</v>
          </cell>
        </row>
        <row r="311">
          <cell r="A311" t="e">
            <v>#REF!</v>
          </cell>
        </row>
        <row r="313">
          <cell r="A313" t="e">
            <v>#REF!</v>
          </cell>
        </row>
        <row r="314">
          <cell r="A314" t="e">
            <v>#REF!</v>
          </cell>
        </row>
        <row r="315">
          <cell r="A315" t="e">
            <v>#REF!</v>
          </cell>
        </row>
        <row r="316">
          <cell r="A316" t="e">
            <v>#REF!</v>
          </cell>
        </row>
        <row r="317">
          <cell r="A317" t="e">
            <v>#REF!</v>
          </cell>
        </row>
        <row r="318">
          <cell r="A318" t="e">
            <v>#REF!</v>
          </cell>
        </row>
        <row r="319">
          <cell r="A319" t="e">
            <v>#REF!</v>
          </cell>
        </row>
        <row r="320">
          <cell r="A320" t="e">
            <v>#REF!</v>
          </cell>
        </row>
        <row r="321">
          <cell r="A321" t="e">
            <v>#REF!</v>
          </cell>
        </row>
        <row r="322">
          <cell r="A322" t="e">
            <v>#REF!</v>
          </cell>
        </row>
        <row r="323">
          <cell r="A323" t="e">
            <v>#REF!</v>
          </cell>
        </row>
        <row r="324">
          <cell r="A324" t="e">
            <v>#REF!</v>
          </cell>
        </row>
        <row r="325">
          <cell r="A325" t="e">
            <v>#REF!</v>
          </cell>
        </row>
        <row r="326">
          <cell r="A326" t="e">
            <v>#REF!</v>
          </cell>
        </row>
        <row r="327">
          <cell r="A327" t="e">
            <v>#REF!</v>
          </cell>
        </row>
        <row r="328">
          <cell r="A328" t="e">
            <v>#REF!</v>
          </cell>
        </row>
        <row r="329">
          <cell r="A329" t="e">
            <v>#REF!</v>
          </cell>
        </row>
        <row r="331">
          <cell r="A331" t="e">
            <v>#REF!</v>
          </cell>
        </row>
        <row r="332">
          <cell r="A332" t="e">
            <v>#REF!</v>
          </cell>
        </row>
        <row r="333">
          <cell r="A333" t="e">
            <v>#REF!</v>
          </cell>
        </row>
        <row r="334">
          <cell r="A334" t="e">
            <v>#REF!</v>
          </cell>
        </row>
        <row r="335">
          <cell r="A335" t="e">
            <v>#REF!</v>
          </cell>
        </row>
        <row r="336">
          <cell r="A336" t="e">
            <v>#REF!</v>
          </cell>
        </row>
        <row r="337">
          <cell r="A337" t="e">
            <v>#REF!</v>
          </cell>
        </row>
        <row r="338">
          <cell r="A338" t="e">
            <v>#REF!</v>
          </cell>
        </row>
        <row r="339">
          <cell r="A339" t="e">
            <v>#REF!</v>
          </cell>
        </row>
        <row r="340">
          <cell r="A340" t="e">
            <v>#REF!</v>
          </cell>
        </row>
        <row r="341">
          <cell r="A341" t="e">
            <v>#REF!</v>
          </cell>
        </row>
        <row r="342">
          <cell r="A342" t="e">
            <v>#REF!</v>
          </cell>
        </row>
        <row r="343">
          <cell r="A343" t="e">
            <v>#REF!</v>
          </cell>
        </row>
        <row r="344">
          <cell r="A344" t="e">
            <v>#REF!</v>
          </cell>
        </row>
        <row r="345">
          <cell r="A345" t="e">
            <v>#REF!</v>
          </cell>
        </row>
        <row r="346">
          <cell r="A346" t="e">
            <v>#REF!</v>
          </cell>
        </row>
        <row r="347">
          <cell r="A347" t="e">
            <v>#REF!</v>
          </cell>
        </row>
        <row r="348">
          <cell r="A348" t="e">
            <v>#REF!</v>
          </cell>
        </row>
        <row r="352">
          <cell r="A352" t="e">
            <v>#REF!</v>
          </cell>
        </row>
        <row r="353">
          <cell r="A353" t="e">
            <v>#REF!</v>
          </cell>
        </row>
        <row r="354">
          <cell r="A354" t="e">
            <v>#REF!</v>
          </cell>
        </row>
        <row r="355">
          <cell r="A355" t="e">
            <v>#REF!</v>
          </cell>
        </row>
        <row r="356">
          <cell r="A356" t="e">
            <v>#REF!</v>
          </cell>
        </row>
        <row r="357">
          <cell r="A357" t="e">
            <v>#REF!</v>
          </cell>
        </row>
        <row r="358">
          <cell r="A358" t="e">
            <v>#REF!</v>
          </cell>
        </row>
        <row r="359">
          <cell r="A359" t="e">
            <v>#REF!</v>
          </cell>
        </row>
        <row r="360">
          <cell r="A360" t="e">
            <v>#REF!</v>
          </cell>
        </row>
        <row r="361">
          <cell r="A361" t="e">
            <v>#REF!</v>
          </cell>
        </row>
        <row r="362">
          <cell r="A362" t="e">
            <v>#REF!</v>
          </cell>
        </row>
        <row r="363">
          <cell r="A363" t="e">
            <v>#REF!</v>
          </cell>
        </row>
        <row r="364">
          <cell r="A364" t="e">
            <v>#REF!</v>
          </cell>
        </row>
        <row r="365">
          <cell r="A365" t="e">
            <v>#REF!</v>
          </cell>
        </row>
        <row r="366">
          <cell r="A366" t="e">
            <v>#REF!</v>
          </cell>
        </row>
        <row r="367">
          <cell r="A367" t="e">
            <v>#REF!</v>
          </cell>
        </row>
        <row r="368">
          <cell r="A368" t="e">
            <v>#REF!</v>
          </cell>
        </row>
        <row r="369">
          <cell r="A369" t="e">
            <v>#REF!</v>
          </cell>
        </row>
        <row r="370">
          <cell r="A370" t="e">
            <v>#REF!</v>
          </cell>
        </row>
        <row r="371">
          <cell r="A371" t="e">
            <v>#REF!</v>
          </cell>
        </row>
        <row r="372">
          <cell r="A372" t="e">
            <v>#REF!</v>
          </cell>
        </row>
        <row r="373">
          <cell r="A373" t="e">
            <v>#REF!</v>
          </cell>
        </row>
        <row r="374">
          <cell r="A374" t="e">
            <v>#REF!</v>
          </cell>
        </row>
        <row r="375">
          <cell r="A375" t="e">
            <v>#REF!</v>
          </cell>
        </row>
        <row r="376">
          <cell r="A376" t="e">
            <v>#REF!</v>
          </cell>
        </row>
        <row r="377">
          <cell r="A377" t="e">
            <v>#REF!</v>
          </cell>
        </row>
        <row r="378">
          <cell r="A378" t="e">
            <v>#REF!</v>
          </cell>
        </row>
        <row r="379">
          <cell r="A379" t="e">
            <v>#REF!</v>
          </cell>
        </row>
        <row r="380">
          <cell r="A380" t="e">
            <v>#REF!</v>
          </cell>
        </row>
        <row r="381">
          <cell r="A381" t="e">
            <v>#REF!</v>
          </cell>
        </row>
        <row r="382">
          <cell r="A382" t="e">
            <v>#REF!</v>
          </cell>
        </row>
        <row r="383">
          <cell r="A383" t="e">
            <v>#REF!</v>
          </cell>
        </row>
        <row r="384">
          <cell r="A384" t="e">
            <v>#REF!</v>
          </cell>
        </row>
        <row r="385">
          <cell r="A385" t="e">
            <v>#REF!</v>
          </cell>
        </row>
        <row r="386">
          <cell r="A386" t="e">
            <v>#REF!</v>
          </cell>
        </row>
        <row r="387">
          <cell r="A387" t="e">
            <v>#REF!</v>
          </cell>
        </row>
        <row r="388">
          <cell r="A388" t="e">
            <v>#REF!</v>
          </cell>
        </row>
        <row r="389">
          <cell r="A389" t="e">
            <v>#REF!</v>
          </cell>
        </row>
        <row r="390">
          <cell r="A390" t="e">
            <v>#REF!</v>
          </cell>
        </row>
        <row r="391">
          <cell r="A391" t="e">
            <v>#REF!</v>
          </cell>
        </row>
        <row r="392">
          <cell r="A392" t="e">
            <v>#REF!</v>
          </cell>
        </row>
        <row r="393">
          <cell r="A393" t="e">
            <v>#REF!</v>
          </cell>
        </row>
        <row r="394">
          <cell r="A394" t="e">
            <v>#REF!</v>
          </cell>
        </row>
        <row r="395">
          <cell r="A395" t="e">
            <v>#REF!</v>
          </cell>
        </row>
        <row r="396">
          <cell r="A396" t="e">
            <v>#REF!</v>
          </cell>
        </row>
        <row r="397">
          <cell r="A397" t="e">
            <v>#REF!</v>
          </cell>
        </row>
        <row r="398">
          <cell r="A398" t="e">
            <v>#REF!</v>
          </cell>
        </row>
        <row r="399">
          <cell r="A399" t="e">
            <v>#REF!</v>
          </cell>
        </row>
        <row r="400">
          <cell r="A400" t="e">
            <v>#REF!</v>
          </cell>
        </row>
        <row r="401">
          <cell r="A401" t="e">
            <v>#REF!</v>
          </cell>
        </row>
        <row r="402">
          <cell r="A402" t="e">
            <v>#REF!</v>
          </cell>
        </row>
        <row r="403">
          <cell r="A403" t="e">
            <v>#REF!</v>
          </cell>
        </row>
        <row r="404">
          <cell r="A404" t="e">
            <v>#REF!</v>
          </cell>
        </row>
        <row r="405">
          <cell r="A405" t="e">
            <v>#REF!</v>
          </cell>
        </row>
        <row r="406">
          <cell r="A406" t="e">
            <v>#REF!</v>
          </cell>
        </row>
        <row r="407">
          <cell r="A407" t="e">
            <v>#REF!</v>
          </cell>
        </row>
        <row r="408">
          <cell r="A408" t="e">
            <v>#REF!</v>
          </cell>
        </row>
        <row r="409">
          <cell r="A409" t="e">
            <v>#REF!</v>
          </cell>
        </row>
        <row r="410">
          <cell r="A410" t="e">
            <v>#REF!</v>
          </cell>
        </row>
        <row r="411">
          <cell r="A411" t="e">
            <v>#REF!</v>
          </cell>
        </row>
        <row r="412">
          <cell r="A412" t="e">
            <v>#REF!</v>
          </cell>
        </row>
        <row r="413">
          <cell r="A413" t="e">
            <v>#REF!</v>
          </cell>
        </row>
        <row r="414">
          <cell r="A414" t="e">
            <v>#REF!</v>
          </cell>
        </row>
        <row r="415">
          <cell r="A415" t="e">
            <v>#REF!</v>
          </cell>
        </row>
        <row r="416">
          <cell r="A416" t="e">
            <v>#REF!</v>
          </cell>
        </row>
        <row r="417">
          <cell r="A417" t="e">
            <v>#REF!</v>
          </cell>
        </row>
        <row r="418">
          <cell r="A418" t="e">
            <v>#REF!</v>
          </cell>
        </row>
        <row r="419">
          <cell r="A419" t="e">
            <v>#REF!</v>
          </cell>
        </row>
        <row r="420">
          <cell r="A420" t="e">
            <v>#REF!</v>
          </cell>
        </row>
        <row r="421">
          <cell r="A421" t="e">
            <v>#REF!</v>
          </cell>
        </row>
        <row r="422">
          <cell r="A422" t="e">
            <v>#REF!</v>
          </cell>
        </row>
        <row r="423">
          <cell r="A423" t="e">
            <v>#REF!</v>
          </cell>
        </row>
        <row r="424">
          <cell r="A424" t="e">
            <v>#REF!</v>
          </cell>
        </row>
        <row r="425">
          <cell r="A425" t="e">
            <v>#REF!</v>
          </cell>
        </row>
        <row r="426">
          <cell r="A426" t="e">
            <v>#REF!</v>
          </cell>
        </row>
        <row r="427">
          <cell r="A427" t="e">
            <v>#REF!</v>
          </cell>
        </row>
        <row r="428">
          <cell r="A428" t="e">
            <v>#REF!</v>
          </cell>
        </row>
        <row r="429">
          <cell r="A429" t="e">
            <v>#REF!</v>
          </cell>
        </row>
        <row r="430">
          <cell r="A430" t="e">
            <v>#REF!</v>
          </cell>
        </row>
        <row r="431">
          <cell r="A431" t="e">
            <v>#REF!</v>
          </cell>
        </row>
        <row r="432">
          <cell r="A432" t="e">
            <v>#REF!</v>
          </cell>
        </row>
        <row r="433">
          <cell r="A433" t="e">
            <v>#REF!</v>
          </cell>
        </row>
        <row r="434">
          <cell r="A434" t="e">
            <v>#REF!</v>
          </cell>
        </row>
        <row r="435">
          <cell r="A435" t="e">
            <v>#REF!</v>
          </cell>
        </row>
        <row r="436">
          <cell r="A436" t="e">
            <v>#REF!</v>
          </cell>
        </row>
        <row r="437">
          <cell r="A437" t="e">
            <v>#REF!</v>
          </cell>
        </row>
        <row r="438">
          <cell r="A438" t="e">
            <v>#REF!</v>
          </cell>
        </row>
        <row r="439">
          <cell r="A439" t="e">
            <v>#REF!</v>
          </cell>
        </row>
        <row r="440">
          <cell r="A440" t="e">
            <v>#REF!</v>
          </cell>
        </row>
        <row r="441">
          <cell r="A441" t="e">
            <v>#REF!</v>
          </cell>
        </row>
        <row r="442">
          <cell r="A442" t="e">
            <v>#REF!</v>
          </cell>
        </row>
        <row r="443">
          <cell r="A443" t="e">
            <v>#REF!</v>
          </cell>
        </row>
        <row r="444">
          <cell r="A444" t="e">
            <v>#REF!</v>
          </cell>
        </row>
        <row r="445">
          <cell r="A445" t="e">
            <v>#REF!</v>
          </cell>
        </row>
        <row r="446">
          <cell r="A446" t="e">
            <v>#REF!</v>
          </cell>
        </row>
        <row r="447">
          <cell r="A447" t="e">
            <v>#REF!</v>
          </cell>
        </row>
        <row r="448">
          <cell r="A448" t="e">
            <v>#REF!</v>
          </cell>
        </row>
        <row r="449">
          <cell r="A449" t="e">
            <v>#REF!</v>
          </cell>
        </row>
        <row r="450">
          <cell r="A450" t="e">
            <v>#REF!</v>
          </cell>
        </row>
        <row r="451">
          <cell r="A451" t="e">
            <v>#REF!</v>
          </cell>
        </row>
        <row r="452">
          <cell r="A452" t="e">
            <v>#REF!</v>
          </cell>
        </row>
        <row r="453">
          <cell r="A453" t="e">
            <v>#REF!</v>
          </cell>
        </row>
        <row r="454">
          <cell r="A454" t="e">
            <v>#REF!</v>
          </cell>
        </row>
        <row r="455">
          <cell r="A455" t="e">
            <v>#REF!</v>
          </cell>
        </row>
        <row r="456">
          <cell r="A456" t="e">
            <v>#REF!</v>
          </cell>
        </row>
        <row r="457">
          <cell r="A457" t="e">
            <v>#REF!</v>
          </cell>
        </row>
        <row r="458">
          <cell r="A458" t="e">
            <v>#REF!</v>
          </cell>
        </row>
        <row r="459">
          <cell r="A459" t="e">
            <v>#REF!</v>
          </cell>
        </row>
        <row r="460">
          <cell r="A460" t="e">
            <v>#REF!</v>
          </cell>
        </row>
        <row r="461">
          <cell r="A461" t="e">
            <v>#REF!</v>
          </cell>
        </row>
        <row r="462">
          <cell r="A462" t="e">
            <v>#REF!</v>
          </cell>
        </row>
        <row r="463">
          <cell r="A463" t="e">
            <v>#REF!</v>
          </cell>
        </row>
        <row r="464">
          <cell r="A464" t="e">
            <v>#REF!</v>
          </cell>
        </row>
        <row r="465">
          <cell r="A465" t="e">
            <v>#REF!</v>
          </cell>
        </row>
        <row r="466">
          <cell r="A466" t="e">
            <v>#REF!</v>
          </cell>
        </row>
        <row r="467">
          <cell r="A467" t="e">
            <v>#REF!</v>
          </cell>
        </row>
        <row r="468">
          <cell r="A468" t="e">
            <v>#REF!</v>
          </cell>
        </row>
        <row r="469">
          <cell r="A469" t="e">
            <v>#REF!</v>
          </cell>
        </row>
        <row r="470">
          <cell r="A470" t="e">
            <v>#REF!</v>
          </cell>
        </row>
        <row r="471">
          <cell r="A471" t="e">
            <v>#REF!</v>
          </cell>
        </row>
        <row r="472">
          <cell r="A472" t="e">
            <v>#REF!</v>
          </cell>
        </row>
        <row r="473">
          <cell r="A473" t="e">
            <v>#REF!</v>
          </cell>
        </row>
        <row r="474">
          <cell r="A474" t="e">
            <v>#REF!</v>
          </cell>
        </row>
        <row r="475">
          <cell r="A475" t="e">
            <v>#REF!</v>
          </cell>
        </row>
        <row r="476">
          <cell r="A476" t="e">
            <v>#REF!</v>
          </cell>
        </row>
        <row r="477">
          <cell r="A477" t="e">
            <v>#REF!</v>
          </cell>
        </row>
        <row r="478">
          <cell r="A478" t="e">
            <v>#REF!</v>
          </cell>
        </row>
        <row r="479">
          <cell r="A479" t="e">
            <v>#REF!</v>
          </cell>
        </row>
        <row r="480">
          <cell r="A480" t="e">
            <v>#REF!</v>
          </cell>
        </row>
        <row r="481">
          <cell r="A481" t="e">
            <v>#REF!</v>
          </cell>
        </row>
        <row r="482">
          <cell r="A482" t="e">
            <v>#REF!</v>
          </cell>
        </row>
        <row r="483">
          <cell r="A483" t="e">
            <v>#REF!</v>
          </cell>
        </row>
        <row r="484">
          <cell r="A484" t="e">
            <v>#REF!</v>
          </cell>
        </row>
        <row r="485">
          <cell r="A485" t="e">
            <v>#REF!</v>
          </cell>
        </row>
        <row r="486">
          <cell r="A486" t="e">
            <v>#REF!</v>
          </cell>
        </row>
        <row r="487">
          <cell r="A487" t="e">
            <v>#REF!</v>
          </cell>
        </row>
        <row r="488">
          <cell r="A488" t="e">
            <v>#REF!</v>
          </cell>
        </row>
        <row r="489">
          <cell r="A489" t="e">
            <v>#REF!</v>
          </cell>
        </row>
        <row r="490">
          <cell r="A490" t="e">
            <v>#REF!</v>
          </cell>
        </row>
        <row r="491">
          <cell r="A491" t="e">
            <v>#REF!</v>
          </cell>
        </row>
        <row r="492">
          <cell r="A492" t="e">
            <v>#REF!</v>
          </cell>
        </row>
        <row r="493">
          <cell r="A493" t="e">
            <v>#REF!</v>
          </cell>
        </row>
        <row r="494">
          <cell r="A494" t="e">
            <v>#REF!</v>
          </cell>
        </row>
        <row r="495">
          <cell r="A495" t="e">
            <v>#REF!</v>
          </cell>
        </row>
        <row r="496">
          <cell r="A496" t="e">
            <v>#REF!</v>
          </cell>
        </row>
        <row r="497">
          <cell r="A497" t="e">
            <v>#REF!</v>
          </cell>
        </row>
        <row r="498">
          <cell r="A498" t="e">
            <v>#REF!</v>
          </cell>
        </row>
        <row r="499">
          <cell r="A499" t="e">
            <v>#REF!</v>
          </cell>
        </row>
        <row r="500">
          <cell r="A500" t="e">
            <v>#REF!</v>
          </cell>
        </row>
        <row r="501">
          <cell r="A501" t="e">
            <v>#REF!</v>
          </cell>
        </row>
        <row r="502">
          <cell r="A502" t="e">
            <v>#REF!</v>
          </cell>
        </row>
        <row r="503">
          <cell r="A503" t="e">
            <v>#REF!</v>
          </cell>
        </row>
        <row r="504">
          <cell r="A504" t="e">
            <v>#REF!</v>
          </cell>
        </row>
        <row r="505">
          <cell r="A505" t="e">
            <v>#REF!</v>
          </cell>
        </row>
        <row r="506">
          <cell r="A506" t="e">
            <v>#REF!</v>
          </cell>
        </row>
        <row r="507">
          <cell r="A507" t="e">
            <v>#REF!</v>
          </cell>
        </row>
        <row r="508">
          <cell r="A508" t="e">
            <v>#REF!</v>
          </cell>
        </row>
        <row r="509">
          <cell r="A509" t="e">
            <v>#REF!</v>
          </cell>
        </row>
        <row r="510">
          <cell r="A510" t="e">
            <v>#REF!</v>
          </cell>
        </row>
        <row r="511">
          <cell r="A511" t="e">
            <v>#REF!</v>
          </cell>
        </row>
        <row r="512">
          <cell r="A512" t="e">
            <v>#REF!</v>
          </cell>
        </row>
        <row r="513">
          <cell r="A513" t="e">
            <v>#REF!</v>
          </cell>
        </row>
        <row r="514">
          <cell r="A514" t="e">
            <v>#REF!</v>
          </cell>
        </row>
        <row r="515">
          <cell r="A515" t="e">
            <v>#REF!</v>
          </cell>
        </row>
        <row r="516">
          <cell r="A516" t="e">
            <v>#REF!</v>
          </cell>
        </row>
        <row r="517">
          <cell r="A517" t="e">
            <v>#REF!</v>
          </cell>
        </row>
        <row r="518">
          <cell r="A518" t="e">
            <v>#REF!</v>
          </cell>
        </row>
        <row r="519">
          <cell r="A519" t="e">
            <v>#REF!</v>
          </cell>
        </row>
        <row r="520">
          <cell r="A520" t="e">
            <v>#REF!</v>
          </cell>
        </row>
        <row r="521">
          <cell r="A521" t="e">
            <v>#REF!</v>
          </cell>
        </row>
        <row r="522">
          <cell r="A522" t="e">
            <v>#REF!</v>
          </cell>
        </row>
        <row r="523">
          <cell r="A523" t="e">
            <v>#REF!</v>
          </cell>
        </row>
        <row r="524">
          <cell r="A524" t="e">
            <v>#REF!</v>
          </cell>
        </row>
        <row r="525">
          <cell r="A525" t="e">
            <v>#REF!</v>
          </cell>
        </row>
        <row r="526">
          <cell r="A526" t="e">
            <v>#REF!</v>
          </cell>
        </row>
        <row r="527">
          <cell r="A527" t="e">
            <v>#REF!</v>
          </cell>
        </row>
        <row r="528">
          <cell r="A528" t="e">
            <v>#REF!</v>
          </cell>
        </row>
        <row r="529">
          <cell r="A529" t="e">
            <v>#REF!</v>
          </cell>
        </row>
        <row r="530">
          <cell r="A530" t="e">
            <v>#REF!</v>
          </cell>
        </row>
        <row r="531">
          <cell r="A531" t="e">
            <v>#REF!</v>
          </cell>
        </row>
        <row r="532">
          <cell r="A532" t="e">
            <v>#REF!</v>
          </cell>
        </row>
        <row r="533">
          <cell r="A533" t="e">
            <v>#REF!</v>
          </cell>
        </row>
        <row r="534">
          <cell r="A534" t="e">
            <v>#REF!</v>
          </cell>
        </row>
        <row r="535">
          <cell r="A535" t="e">
            <v>#REF!</v>
          </cell>
        </row>
        <row r="536">
          <cell r="A536" t="e">
            <v>#REF!</v>
          </cell>
        </row>
        <row r="537">
          <cell r="A537" t="e">
            <v>#REF!</v>
          </cell>
        </row>
        <row r="538">
          <cell r="A538" t="e">
            <v>#REF!</v>
          </cell>
        </row>
        <row r="539">
          <cell r="A539" t="e">
            <v>#REF!</v>
          </cell>
        </row>
        <row r="540">
          <cell r="A540" t="e">
            <v>#REF!</v>
          </cell>
        </row>
        <row r="541">
          <cell r="A541" t="e">
            <v>#REF!</v>
          </cell>
        </row>
        <row r="542">
          <cell r="A542" t="e">
            <v>#REF!</v>
          </cell>
        </row>
        <row r="543">
          <cell r="A543" t="e">
            <v>#REF!</v>
          </cell>
        </row>
        <row r="544">
          <cell r="A544" t="e">
            <v>#REF!</v>
          </cell>
        </row>
        <row r="545">
          <cell r="A545" t="e">
            <v>#REF!</v>
          </cell>
        </row>
        <row r="546">
          <cell r="A546" t="e">
            <v>#REF!</v>
          </cell>
        </row>
        <row r="547">
          <cell r="A547" t="e">
            <v>#REF!</v>
          </cell>
        </row>
        <row r="548">
          <cell r="A548" t="e">
            <v>#REF!</v>
          </cell>
        </row>
        <row r="549">
          <cell r="A549" t="e">
            <v>#REF!</v>
          </cell>
        </row>
        <row r="550">
          <cell r="A550" t="e">
            <v>#REF!</v>
          </cell>
        </row>
        <row r="551">
          <cell r="A551" t="e">
            <v>#REF!</v>
          </cell>
        </row>
        <row r="552">
          <cell r="A552" t="e">
            <v>#REF!</v>
          </cell>
        </row>
        <row r="553">
          <cell r="A553" t="e">
            <v>#REF!</v>
          </cell>
        </row>
        <row r="554">
          <cell r="A554" t="e">
            <v>#REF!</v>
          </cell>
        </row>
        <row r="555">
          <cell r="A555" t="e">
            <v>#REF!</v>
          </cell>
        </row>
        <row r="556">
          <cell r="A556" t="e">
            <v>#REF!</v>
          </cell>
        </row>
        <row r="557">
          <cell r="A557" t="e">
            <v>#REF!</v>
          </cell>
        </row>
        <row r="558">
          <cell r="A558" t="e">
            <v>#REF!</v>
          </cell>
        </row>
        <row r="559">
          <cell r="A559" t="e">
            <v>#REF!</v>
          </cell>
        </row>
        <row r="560">
          <cell r="A560" t="e">
            <v>#REF!</v>
          </cell>
        </row>
        <row r="561">
          <cell r="A561" t="e">
            <v>#REF!</v>
          </cell>
        </row>
        <row r="562">
          <cell r="A562" t="e">
            <v>#REF!</v>
          </cell>
        </row>
        <row r="563">
          <cell r="A563" t="e">
            <v>#REF!</v>
          </cell>
        </row>
        <row r="564">
          <cell r="A564" t="e">
            <v>#REF!</v>
          </cell>
        </row>
        <row r="565">
          <cell r="A565" t="e">
            <v>#REF!</v>
          </cell>
        </row>
        <row r="566">
          <cell r="A566" t="e">
            <v>#REF!</v>
          </cell>
        </row>
        <row r="567">
          <cell r="A567" t="e">
            <v>#REF!</v>
          </cell>
        </row>
        <row r="568">
          <cell r="A568" t="e">
            <v>#REF!</v>
          </cell>
        </row>
        <row r="569">
          <cell r="A569" t="e">
            <v>#REF!</v>
          </cell>
        </row>
        <row r="570">
          <cell r="A570" t="e">
            <v>#REF!</v>
          </cell>
        </row>
        <row r="571">
          <cell r="A571" t="e">
            <v>#REF!</v>
          </cell>
        </row>
        <row r="572">
          <cell r="A572" t="e">
            <v>#REF!</v>
          </cell>
        </row>
        <row r="573">
          <cell r="A573" t="e">
            <v>#REF!</v>
          </cell>
        </row>
        <row r="574">
          <cell r="A574" t="e">
            <v>#REF!</v>
          </cell>
        </row>
        <row r="575">
          <cell r="A575" t="e">
            <v>#REF!</v>
          </cell>
        </row>
        <row r="576">
          <cell r="A576" t="e">
            <v>#REF!</v>
          </cell>
        </row>
        <row r="577">
          <cell r="A577" t="e">
            <v>#REF!</v>
          </cell>
        </row>
        <row r="578">
          <cell r="A578" t="e">
            <v>#REF!</v>
          </cell>
        </row>
        <row r="579">
          <cell r="A579" t="e">
            <v>#REF!</v>
          </cell>
        </row>
        <row r="580">
          <cell r="A580" t="e">
            <v>#REF!</v>
          </cell>
        </row>
        <row r="581">
          <cell r="A581" t="e">
            <v>#REF!</v>
          </cell>
        </row>
        <row r="582">
          <cell r="A582" t="e">
            <v>#REF!</v>
          </cell>
        </row>
        <row r="583">
          <cell r="A583" t="e">
            <v>#REF!</v>
          </cell>
        </row>
        <row r="584">
          <cell r="A584" t="e">
            <v>#REF!</v>
          </cell>
        </row>
        <row r="585">
          <cell r="A585" t="e">
            <v>#REF!</v>
          </cell>
        </row>
        <row r="586">
          <cell r="A586" t="e">
            <v>#REF!</v>
          </cell>
        </row>
        <row r="587">
          <cell r="A587" t="e">
            <v>#REF!</v>
          </cell>
        </row>
        <row r="588">
          <cell r="A588" t="e">
            <v>#REF!</v>
          </cell>
        </row>
        <row r="589">
          <cell r="A589" t="e">
            <v>#REF!</v>
          </cell>
        </row>
        <row r="590">
          <cell r="A590" t="e">
            <v>#REF!</v>
          </cell>
        </row>
        <row r="591">
          <cell r="A591" t="e">
            <v>#REF!</v>
          </cell>
        </row>
        <row r="592">
          <cell r="A592" t="e">
            <v>#REF!</v>
          </cell>
        </row>
        <row r="593">
          <cell r="A593" t="e">
            <v>#REF!</v>
          </cell>
        </row>
        <row r="594">
          <cell r="A594" t="e">
            <v>#REF!</v>
          </cell>
        </row>
        <row r="595">
          <cell r="A595" t="e">
            <v>#REF!</v>
          </cell>
        </row>
        <row r="596">
          <cell r="A596" t="e">
            <v>#REF!</v>
          </cell>
        </row>
        <row r="597">
          <cell r="A597" t="e">
            <v>#REF!</v>
          </cell>
        </row>
        <row r="598">
          <cell r="A598" t="e">
            <v>#REF!</v>
          </cell>
        </row>
        <row r="599">
          <cell r="A599" t="e">
            <v>#REF!</v>
          </cell>
        </row>
        <row r="600">
          <cell r="A600" t="e">
            <v>#REF!</v>
          </cell>
        </row>
        <row r="601">
          <cell r="A601" t="e">
            <v>#REF!</v>
          </cell>
        </row>
        <row r="602">
          <cell r="A602" t="e">
            <v>#REF!</v>
          </cell>
        </row>
        <row r="603">
          <cell r="A603" t="e">
            <v>#REF!</v>
          </cell>
        </row>
        <row r="604">
          <cell r="A604" t="e">
            <v>#REF!</v>
          </cell>
        </row>
        <row r="605">
          <cell r="A605" t="e">
            <v>#REF!</v>
          </cell>
        </row>
        <row r="606">
          <cell r="A606" t="e">
            <v>#REF!</v>
          </cell>
        </row>
        <row r="607">
          <cell r="A607" t="e">
            <v>#REF!</v>
          </cell>
        </row>
        <row r="608">
          <cell r="A608" t="e">
            <v>#REF!</v>
          </cell>
        </row>
        <row r="609">
          <cell r="A609" t="e">
            <v>#REF!</v>
          </cell>
        </row>
        <row r="610">
          <cell r="A610" t="e">
            <v>#REF!</v>
          </cell>
        </row>
        <row r="611">
          <cell r="A611" t="e">
            <v>#REF!</v>
          </cell>
        </row>
        <row r="612">
          <cell r="A612" t="e">
            <v>#REF!</v>
          </cell>
        </row>
        <row r="613">
          <cell r="A613" t="e">
            <v>#REF!</v>
          </cell>
        </row>
        <row r="614">
          <cell r="A614" t="e">
            <v>#REF!</v>
          </cell>
        </row>
        <row r="615">
          <cell r="A615" t="e">
            <v>#REF!</v>
          </cell>
        </row>
        <row r="616">
          <cell r="A616" t="e">
            <v>#REF!</v>
          </cell>
        </row>
        <row r="617">
          <cell r="A617" t="e">
            <v>#REF!</v>
          </cell>
        </row>
        <row r="618">
          <cell r="A618" t="e">
            <v>#REF!</v>
          </cell>
        </row>
        <row r="619">
          <cell r="A619" t="e">
            <v>#REF!</v>
          </cell>
        </row>
        <row r="620">
          <cell r="A620" t="e">
            <v>#REF!</v>
          </cell>
        </row>
        <row r="621">
          <cell r="A621" t="e">
            <v>#REF!</v>
          </cell>
        </row>
        <row r="622">
          <cell r="A622" t="e">
            <v>#REF!</v>
          </cell>
        </row>
        <row r="623">
          <cell r="A623" t="e">
            <v>#REF!</v>
          </cell>
        </row>
        <row r="624">
          <cell r="A624" t="e">
            <v>#REF!</v>
          </cell>
        </row>
        <row r="625">
          <cell r="A625" t="e">
            <v>#REF!</v>
          </cell>
        </row>
        <row r="626">
          <cell r="A626" t="e">
            <v>#REF!</v>
          </cell>
        </row>
        <row r="627">
          <cell r="A627" t="e">
            <v>#REF!</v>
          </cell>
        </row>
        <row r="628">
          <cell r="A628" t="e">
            <v>#REF!</v>
          </cell>
        </row>
        <row r="629">
          <cell r="A629" t="e">
            <v>#REF!</v>
          </cell>
        </row>
        <row r="630">
          <cell r="A630" t="e">
            <v>#REF!</v>
          </cell>
        </row>
        <row r="631">
          <cell r="A631" t="e">
            <v>#REF!</v>
          </cell>
        </row>
        <row r="632">
          <cell r="A632" t="e">
            <v>#REF!</v>
          </cell>
        </row>
        <row r="633">
          <cell r="A633" t="e">
            <v>#REF!</v>
          </cell>
        </row>
        <row r="634">
          <cell r="A634" t="e">
            <v>#REF!</v>
          </cell>
        </row>
        <row r="635">
          <cell r="A635" t="e">
            <v>#REF!</v>
          </cell>
        </row>
        <row r="636">
          <cell r="A636" t="e">
            <v>#REF!</v>
          </cell>
        </row>
        <row r="637">
          <cell r="A637" t="e">
            <v>#REF!</v>
          </cell>
        </row>
        <row r="638">
          <cell r="A638" t="e">
            <v>#REF!</v>
          </cell>
        </row>
        <row r="639">
          <cell r="A639" t="e">
            <v>#REF!</v>
          </cell>
        </row>
        <row r="640">
          <cell r="A640" t="e">
            <v>#REF!</v>
          </cell>
        </row>
        <row r="641">
          <cell r="A641" t="e">
            <v>#REF!</v>
          </cell>
        </row>
        <row r="642">
          <cell r="A642" t="e">
            <v>#REF!</v>
          </cell>
        </row>
        <row r="643">
          <cell r="A643" t="e">
            <v>#REF!</v>
          </cell>
        </row>
        <row r="644">
          <cell r="A644" t="e">
            <v>#REF!</v>
          </cell>
        </row>
        <row r="645">
          <cell r="A645" t="e">
            <v>#REF!</v>
          </cell>
        </row>
        <row r="646">
          <cell r="A646" t="e">
            <v>#REF!</v>
          </cell>
        </row>
        <row r="647">
          <cell r="A647" t="e">
            <v>#REF!</v>
          </cell>
        </row>
        <row r="648">
          <cell r="A648" t="e">
            <v>#REF!</v>
          </cell>
        </row>
        <row r="649">
          <cell r="A649" t="e">
            <v>#REF!</v>
          </cell>
        </row>
        <row r="650">
          <cell r="A650" t="e">
            <v>#REF!</v>
          </cell>
        </row>
        <row r="651">
          <cell r="A651" t="e">
            <v>#REF!</v>
          </cell>
        </row>
        <row r="652">
          <cell r="A652" t="e">
            <v>#REF!</v>
          </cell>
        </row>
        <row r="653">
          <cell r="A653" t="e">
            <v>#REF!</v>
          </cell>
        </row>
        <row r="654">
          <cell r="A654" t="e">
            <v>#REF!</v>
          </cell>
        </row>
        <row r="655">
          <cell r="A655" t="e">
            <v>#REF!</v>
          </cell>
        </row>
        <row r="656">
          <cell r="A656" t="e">
            <v>#REF!</v>
          </cell>
        </row>
        <row r="657">
          <cell r="A657" t="e">
            <v>#REF!</v>
          </cell>
        </row>
        <row r="658">
          <cell r="A658" t="e">
            <v>#REF!</v>
          </cell>
        </row>
        <row r="659">
          <cell r="A659" t="e">
            <v>#REF!</v>
          </cell>
        </row>
        <row r="660">
          <cell r="A660" t="e">
            <v>#REF!</v>
          </cell>
        </row>
        <row r="661">
          <cell r="A661" t="e">
            <v>#REF!</v>
          </cell>
        </row>
        <row r="662">
          <cell r="A662" t="e">
            <v>#REF!</v>
          </cell>
        </row>
        <row r="663">
          <cell r="A663" t="e">
            <v>#REF!</v>
          </cell>
        </row>
        <row r="664">
          <cell r="A664" t="e">
            <v>#REF!</v>
          </cell>
        </row>
        <row r="665">
          <cell r="A665" t="e">
            <v>#REF!</v>
          </cell>
        </row>
        <row r="666">
          <cell r="A666" t="e">
            <v>#REF!</v>
          </cell>
        </row>
        <row r="667">
          <cell r="A667" t="e">
            <v>#REF!</v>
          </cell>
        </row>
        <row r="668">
          <cell r="A668" t="e">
            <v>#REF!</v>
          </cell>
        </row>
        <row r="669">
          <cell r="A669" t="e">
            <v>#REF!</v>
          </cell>
        </row>
        <row r="670">
          <cell r="A670" t="e">
            <v>#REF!</v>
          </cell>
        </row>
        <row r="671">
          <cell r="A671" t="e">
            <v>#REF!</v>
          </cell>
        </row>
        <row r="672">
          <cell r="A672" t="e">
            <v>#REF!</v>
          </cell>
        </row>
        <row r="673">
          <cell r="A673" t="e">
            <v>#REF!</v>
          </cell>
        </row>
        <row r="674">
          <cell r="A674" t="e">
            <v>#REF!</v>
          </cell>
        </row>
        <row r="675">
          <cell r="A675" t="e">
            <v>#REF!</v>
          </cell>
        </row>
        <row r="676">
          <cell r="A676" t="e">
            <v>#REF!</v>
          </cell>
        </row>
        <row r="677">
          <cell r="A677" t="e">
            <v>#REF!</v>
          </cell>
        </row>
        <row r="678">
          <cell r="A678" t="e">
            <v>#REF!</v>
          </cell>
        </row>
        <row r="679">
          <cell r="A679" t="e">
            <v>#REF!</v>
          </cell>
        </row>
        <row r="680">
          <cell r="A680" t="e">
            <v>#REF!</v>
          </cell>
        </row>
        <row r="681">
          <cell r="A681" t="e">
            <v>#REF!</v>
          </cell>
        </row>
        <row r="682">
          <cell r="A682" t="e">
            <v>#REF!</v>
          </cell>
        </row>
        <row r="683">
          <cell r="A683" t="e">
            <v>#REF!</v>
          </cell>
        </row>
        <row r="684">
          <cell r="A684" t="e">
            <v>#REF!</v>
          </cell>
        </row>
        <row r="685">
          <cell r="A685" t="e">
            <v>#REF!</v>
          </cell>
        </row>
        <row r="686">
          <cell r="A686" t="e">
            <v>#REF!</v>
          </cell>
        </row>
        <row r="687">
          <cell r="A687" t="e">
            <v>#REF!</v>
          </cell>
        </row>
        <row r="688">
          <cell r="A688" t="e">
            <v>#REF!</v>
          </cell>
        </row>
        <row r="689">
          <cell r="A689" t="e">
            <v>#REF!</v>
          </cell>
        </row>
        <row r="690">
          <cell r="A690" t="e">
            <v>#REF!</v>
          </cell>
        </row>
        <row r="691">
          <cell r="A691" t="e">
            <v>#REF!</v>
          </cell>
        </row>
        <row r="692">
          <cell r="A692" t="e">
            <v>#REF!</v>
          </cell>
        </row>
        <row r="693">
          <cell r="A693" t="e">
            <v>#REF!</v>
          </cell>
        </row>
        <row r="694">
          <cell r="A694" t="e">
            <v>#REF!</v>
          </cell>
        </row>
        <row r="695">
          <cell r="A695" t="e">
            <v>#REF!</v>
          </cell>
        </row>
        <row r="696">
          <cell r="A696" t="e">
            <v>#REF!</v>
          </cell>
        </row>
        <row r="697">
          <cell r="A697" t="e">
            <v>#REF!</v>
          </cell>
        </row>
        <row r="698">
          <cell r="A698" t="e">
            <v>#REF!</v>
          </cell>
        </row>
        <row r="699">
          <cell r="A699" t="e">
            <v>#REF!</v>
          </cell>
        </row>
        <row r="700">
          <cell r="A700" t="e">
            <v>#REF!</v>
          </cell>
        </row>
        <row r="701">
          <cell r="A701" t="e">
            <v>#REF!</v>
          </cell>
        </row>
        <row r="702">
          <cell r="A702" t="e">
            <v>#REF!</v>
          </cell>
        </row>
        <row r="703">
          <cell r="A703" t="e">
            <v>#REF!</v>
          </cell>
        </row>
        <row r="704">
          <cell r="A704" t="e">
            <v>#REF!</v>
          </cell>
        </row>
        <row r="705">
          <cell r="A705" t="e">
            <v>#REF!</v>
          </cell>
        </row>
        <row r="706">
          <cell r="A706" t="e">
            <v>#REF!</v>
          </cell>
        </row>
        <row r="707">
          <cell r="A707" t="e">
            <v>#REF!</v>
          </cell>
        </row>
        <row r="708">
          <cell r="A708" t="e">
            <v>#REF!</v>
          </cell>
        </row>
        <row r="709">
          <cell r="A709" t="e">
            <v>#REF!</v>
          </cell>
        </row>
        <row r="710">
          <cell r="A710" t="e">
            <v>#REF!</v>
          </cell>
        </row>
        <row r="711">
          <cell r="A711" t="e">
            <v>#REF!</v>
          </cell>
        </row>
        <row r="712">
          <cell r="A712" t="e">
            <v>#REF!</v>
          </cell>
        </row>
        <row r="713">
          <cell r="A713" t="e">
            <v>#REF!</v>
          </cell>
        </row>
        <row r="714">
          <cell r="A714" t="e">
            <v>#REF!</v>
          </cell>
        </row>
        <row r="715">
          <cell r="A715" t="e">
            <v>#REF!</v>
          </cell>
        </row>
        <row r="716">
          <cell r="A716" t="e">
            <v>#REF!</v>
          </cell>
        </row>
        <row r="717">
          <cell r="A717" t="e">
            <v>#REF!</v>
          </cell>
        </row>
        <row r="718">
          <cell r="A718" t="e">
            <v>#REF!</v>
          </cell>
        </row>
        <row r="719">
          <cell r="A719" t="e">
            <v>#REF!</v>
          </cell>
        </row>
        <row r="720">
          <cell r="A720" t="e">
            <v>#REF!</v>
          </cell>
        </row>
        <row r="721">
          <cell r="A721" t="e">
            <v>#REF!</v>
          </cell>
        </row>
        <row r="722">
          <cell r="A722" t="e">
            <v>#REF!</v>
          </cell>
        </row>
        <row r="723">
          <cell r="A723" t="e">
            <v>#REF!</v>
          </cell>
        </row>
        <row r="724">
          <cell r="A724" t="e">
            <v>#REF!</v>
          </cell>
        </row>
        <row r="725">
          <cell r="A725" t="e">
            <v>#REF!</v>
          </cell>
        </row>
        <row r="726">
          <cell r="A726" t="e">
            <v>#REF!</v>
          </cell>
        </row>
        <row r="727">
          <cell r="A727" t="e">
            <v>#REF!</v>
          </cell>
        </row>
        <row r="728">
          <cell r="A728" t="e">
            <v>#REF!</v>
          </cell>
        </row>
        <row r="729">
          <cell r="A729" t="e">
            <v>#REF!</v>
          </cell>
        </row>
        <row r="730">
          <cell r="A730" t="e">
            <v>#REF!</v>
          </cell>
        </row>
        <row r="731">
          <cell r="A731" t="e">
            <v>#REF!</v>
          </cell>
        </row>
        <row r="732">
          <cell r="A732" t="e">
            <v>#REF!</v>
          </cell>
        </row>
        <row r="734">
          <cell r="A734" t="e">
            <v>#REF!</v>
          </cell>
        </row>
        <row r="735">
          <cell r="A735" t="e">
            <v>#REF!</v>
          </cell>
        </row>
        <row r="736">
          <cell r="A736" t="e">
            <v>#REF!</v>
          </cell>
        </row>
        <row r="737">
          <cell r="A737" t="e">
            <v>#REF!</v>
          </cell>
        </row>
        <row r="738">
          <cell r="A738" t="e">
            <v>#REF!</v>
          </cell>
        </row>
        <row r="739">
          <cell r="A739" t="e">
            <v>#REF!</v>
          </cell>
        </row>
        <row r="740">
          <cell r="A740" t="e">
            <v>#REF!</v>
          </cell>
        </row>
        <row r="741">
          <cell r="A741" t="e">
            <v>#REF!</v>
          </cell>
        </row>
        <row r="742">
          <cell r="A742" t="e">
            <v>#REF!</v>
          </cell>
        </row>
        <row r="743">
          <cell r="A743" t="e">
            <v>#REF!</v>
          </cell>
        </row>
        <row r="744">
          <cell r="A744" t="e">
            <v>#REF!</v>
          </cell>
        </row>
        <row r="745">
          <cell r="A745" t="e">
            <v>#REF!</v>
          </cell>
        </row>
        <row r="746">
          <cell r="A746" t="e">
            <v>#REF!</v>
          </cell>
        </row>
        <row r="748">
          <cell r="A748" t="e">
            <v>#REF!</v>
          </cell>
        </row>
        <row r="749">
          <cell r="A749" t="e">
            <v>#REF!</v>
          </cell>
        </row>
        <row r="750">
          <cell r="A750" t="e">
            <v>#REF!</v>
          </cell>
        </row>
        <row r="751">
          <cell r="A751" t="e">
            <v>#REF!</v>
          </cell>
        </row>
        <row r="752">
          <cell r="A752" t="e">
            <v>#REF!</v>
          </cell>
        </row>
        <row r="753">
          <cell r="A753" t="e">
            <v>#REF!</v>
          </cell>
        </row>
        <row r="754">
          <cell r="A754" t="e">
            <v>#REF!</v>
          </cell>
        </row>
        <row r="755">
          <cell r="A755" t="e">
            <v>#REF!</v>
          </cell>
        </row>
        <row r="756">
          <cell r="A756" t="e">
            <v>#REF!</v>
          </cell>
        </row>
        <row r="757">
          <cell r="A757" t="e">
            <v>#REF!</v>
          </cell>
        </row>
        <row r="758">
          <cell r="A758" t="e">
            <v>#REF!</v>
          </cell>
        </row>
        <row r="759">
          <cell r="A759" t="e">
            <v>#REF!</v>
          </cell>
        </row>
        <row r="760">
          <cell r="A760" t="e">
            <v>#REF!</v>
          </cell>
        </row>
        <row r="761">
          <cell r="A761" t="e">
            <v>#REF!</v>
          </cell>
        </row>
        <row r="762">
          <cell r="A762" t="e">
            <v>#REF!</v>
          </cell>
        </row>
        <row r="763">
          <cell r="A763" t="e">
            <v>#REF!</v>
          </cell>
        </row>
        <row r="764">
          <cell r="A764" t="e">
            <v>#REF!</v>
          </cell>
        </row>
        <row r="765">
          <cell r="A765" t="e">
            <v>#REF!</v>
          </cell>
        </row>
        <row r="766">
          <cell r="A766" t="e">
            <v>#REF!</v>
          </cell>
        </row>
        <row r="767">
          <cell r="A767" t="e">
            <v>#REF!</v>
          </cell>
        </row>
        <row r="768">
          <cell r="A768" t="e">
            <v>#REF!</v>
          </cell>
        </row>
        <row r="769">
          <cell r="A769" t="e">
            <v>#REF!</v>
          </cell>
        </row>
        <row r="770">
          <cell r="A770" t="e">
            <v>#REF!</v>
          </cell>
        </row>
        <row r="771">
          <cell r="A771" t="e">
            <v>#REF!</v>
          </cell>
        </row>
        <row r="772">
          <cell r="A772" t="e">
            <v>#REF!</v>
          </cell>
        </row>
        <row r="773">
          <cell r="A773" t="e">
            <v>#REF!</v>
          </cell>
        </row>
        <row r="774">
          <cell r="A774" t="e">
            <v>#REF!</v>
          </cell>
        </row>
        <row r="775">
          <cell r="A775" t="e">
            <v>#REF!</v>
          </cell>
        </row>
        <row r="776">
          <cell r="A776" t="e">
            <v>#REF!</v>
          </cell>
        </row>
        <row r="777">
          <cell r="A777" t="e">
            <v>#REF!</v>
          </cell>
        </row>
        <row r="778">
          <cell r="A778" t="e">
            <v>#REF!</v>
          </cell>
        </row>
        <row r="779">
          <cell r="A779" t="e">
            <v>#REF!</v>
          </cell>
        </row>
        <row r="780">
          <cell r="A780" t="e">
            <v>#REF!</v>
          </cell>
        </row>
        <row r="781">
          <cell r="A781" t="e">
            <v>#REF!</v>
          </cell>
        </row>
        <row r="782">
          <cell r="A782" t="e">
            <v>#REF!</v>
          </cell>
        </row>
        <row r="783">
          <cell r="A783" t="e">
            <v>#REF!</v>
          </cell>
        </row>
        <row r="784">
          <cell r="A784" t="e">
            <v>#REF!</v>
          </cell>
        </row>
        <row r="785">
          <cell r="A785" t="e">
            <v>#REF!</v>
          </cell>
        </row>
        <row r="786">
          <cell r="A786" t="e">
            <v>#REF!</v>
          </cell>
        </row>
        <row r="787">
          <cell r="A787" t="e">
            <v>#REF!</v>
          </cell>
        </row>
        <row r="788">
          <cell r="A788" t="e">
            <v>#REF!</v>
          </cell>
        </row>
        <row r="789">
          <cell r="A789" t="e">
            <v>#REF!</v>
          </cell>
        </row>
        <row r="790">
          <cell r="A790" t="e">
            <v>#REF!</v>
          </cell>
        </row>
        <row r="791">
          <cell r="A791" t="e">
            <v>#REF!</v>
          </cell>
        </row>
        <row r="792">
          <cell r="A792" t="e">
            <v>#REF!</v>
          </cell>
        </row>
        <row r="793">
          <cell r="A793" t="e">
            <v>#REF!</v>
          </cell>
        </row>
        <row r="794">
          <cell r="A794" t="e">
            <v>#REF!</v>
          </cell>
        </row>
        <row r="795">
          <cell r="A795" t="e">
            <v>#REF!</v>
          </cell>
        </row>
        <row r="796">
          <cell r="A796" t="e">
            <v>#REF!</v>
          </cell>
        </row>
        <row r="797">
          <cell r="A797" t="e">
            <v>#REF!</v>
          </cell>
        </row>
        <row r="798">
          <cell r="A798" t="e">
            <v>#REF!</v>
          </cell>
        </row>
        <row r="799">
          <cell r="A799" t="e">
            <v>#REF!</v>
          </cell>
        </row>
        <row r="800">
          <cell r="A800" t="e">
            <v>#REF!</v>
          </cell>
        </row>
        <row r="801">
          <cell r="A801" t="e">
            <v>#REF!</v>
          </cell>
        </row>
        <row r="802">
          <cell r="A802" t="e">
            <v>#REF!</v>
          </cell>
        </row>
        <row r="803">
          <cell r="A803" t="e">
            <v>#REF!</v>
          </cell>
        </row>
        <row r="804">
          <cell r="A804" t="e">
            <v>#REF!</v>
          </cell>
        </row>
        <row r="805">
          <cell r="A805" t="e">
            <v>#REF!</v>
          </cell>
        </row>
        <row r="806">
          <cell r="A806" t="e">
            <v>#REF!</v>
          </cell>
        </row>
        <row r="807">
          <cell r="A807" t="e">
            <v>#REF!</v>
          </cell>
        </row>
        <row r="808">
          <cell r="A808" t="e">
            <v>#REF!</v>
          </cell>
        </row>
        <row r="809">
          <cell r="A809" t="e">
            <v>#REF!</v>
          </cell>
        </row>
        <row r="810">
          <cell r="A810" t="e">
            <v>#REF!</v>
          </cell>
        </row>
        <row r="811">
          <cell r="A811" t="e">
            <v>#REF!</v>
          </cell>
        </row>
        <row r="812">
          <cell r="A812" t="e">
            <v>#REF!</v>
          </cell>
        </row>
        <row r="813">
          <cell r="A813" t="e">
            <v>#REF!</v>
          </cell>
        </row>
        <row r="814">
          <cell r="A814" t="e">
            <v>#REF!</v>
          </cell>
        </row>
        <row r="815">
          <cell r="A815" t="e">
            <v>#REF!</v>
          </cell>
        </row>
        <row r="816">
          <cell r="A816" t="e">
            <v>#REF!</v>
          </cell>
        </row>
        <row r="817">
          <cell r="A817" t="e">
            <v>#REF!</v>
          </cell>
        </row>
        <row r="818">
          <cell r="A818" t="e">
            <v>#REF!</v>
          </cell>
        </row>
        <row r="819">
          <cell r="A819" t="e">
            <v>#REF!</v>
          </cell>
        </row>
        <row r="820">
          <cell r="A820" t="e">
            <v>#REF!</v>
          </cell>
        </row>
        <row r="821">
          <cell r="A821" t="e">
            <v>#REF!</v>
          </cell>
        </row>
        <row r="822">
          <cell r="A822" t="e">
            <v>#REF!</v>
          </cell>
        </row>
        <row r="823">
          <cell r="A823" t="e">
            <v>#REF!</v>
          </cell>
        </row>
        <row r="824">
          <cell r="A824" t="e">
            <v>#REF!</v>
          </cell>
        </row>
        <row r="825">
          <cell r="A825" t="e">
            <v>#REF!</v>
          </cell>
        </row>
        <row r="826">
          <cell r="A826" t="e">
            <v>#REF!</v>
          </cell>
        </row>
        <row r="827">
          <cell r="A827" t="e">
            <v>#REF!</v>
          </cell>
        </row>
        <row r="828">
          <cell r="A828" t="e">
            <v>#REF!</v>
          </cell>
        </row>
        <row r="829">
          <cell r="A829" t="e">
            <v>#REF!</v>
          </cell>
        </row>
        <row r="830">
          <cell r="A830" t="e">
            <v>#REF!</v>
          </cell>
        </row>
        <row r="831">
          <cell r="A831" t="e">
            <v>#REF!</v>
          </cell>
        </row>
        <row r="832">
          <cell r="A832" t="e">
            <v>#REF!</v>
          </cell>
        </row>
        <row r="833">
          <cell r="A833" t="e">
            <v>#REF!</v>
          </cell>
        </row>
        <row r="834">
          <cell r="A834" t="e">
            <v>#REF!</v>
          </cell>
        </row>
        <row r="835">
          <cell r="A835" t="e">
            <v>#REF!</v>
          </cell>
        </row>
        <row r="836">
          <cell r="A836" t="e">
            <v>#REF!</v>
          </cell>
        </row>
        <row r="837">
          <cell r="A837" t="e">
            <v>#REF!</v>
          </cell>
        </row>
        <row r="838">
          <cell r="A838" t="e">
            <v>#REF!</v>
          </cell>
        </row>
        <row r="839">
          <cell r="A839" t="e">
            <v>#REF!</v>
          </cell>
        </row>
        <row r="840">
          <cell r="A840" t="e">
            <v>#REF!</v>
          </cell>
        </row>
        <row r="841">
          <cell r="A841" t="e">
            <v>#REF!</v>
          </cell>
        </row>
        <row r="842">
          <cell r="A842" t="e">
            <v>#REF!</v>
          </cell>
        </row>
        <row r="843">
          <cell r="A843" t="e">
            <v>#REF!</v>
          </cell>
        </row>
        <row r="844">
          <cell r="A844" t="e">
            <v>#REF!</v>
          </cell>
        </row>
        <row r="845">
          <cell r="A845" t="e">
            <v>#REF!</v>
          </cell>
        </row>
        <row r="846">
          <cell r="A846" t="e">
            <v>#REF!</v>
          </cell>
        </row>
        <row r="847">
          <cell r="A847" t="e">
            <v>#REF!</v>
          </cell>
        </row>
        <row r="848">
          <cell r="A848" t="e">
            <v>#REF!</v>
          </cell>
        </row>
        <row r="849">
          <cell r="A849" t="e">
            <v>#REF!</v>
          </cell>
        </row>
        <row r="850">
          <cell r="A850" t="e">
            <v>#REF!</v>
          </cell>
        </row>
        <row r="851">
          <cell r="A851" t="e">
            <v>#REF!</v>
          </cell>
        </row>
        <row r="852">
          <cell r="A852" t="e">
            <v>#REF!</v>
          </cell>
        </row>
        <row r="853">
          <cell r="A853" t="e">
            <v>#REF!</v>
          </cell>
        </row>
        <row r="854">
          <cell r="A854" t="e">
            <v>#REF!</v>
          </cell>
        </row>
        <row r="855">
          <cell r="A855" t="e">
            <v>#REF!</v>
          </cell>
        </row>
        <row r="856">
          <cell r="A856" t="e">
            <v>#REF!</v>
          </cell>
        </row>
        <row r="857">
          <cell r="A857" t="e">
            <v>#REF!</v>
          </cell>
        </row>
        <row r="858">
          <cell r="A858" t="e">
            <v>#REF!</v>
          </cell>
        </row>
        <row r="859">
          <cell r="A859" t="e">
            <v>#REF!</v>
          </cell>
        </row>
        <row r="860">
          <cell r="A860" t="e">
            <v>#REF!</v>
          </cell>
        </row>
        <row r="861">
          <cell r="A861" t="e">
            <v>#REF!</v>
          </cell>
        </row>
        <row r="862">
          <cell r="A862" t="e">
            <v>#REF!</v>
          </cell>
        </row>
        <row r="863">
          <cell r="A863" t="e">
            <v>#REF!</v>
          </cell>
        </row>
        <row r="864">
          <cell r="A864" t="e">
            <v>#REF!</v>
          </cell>
        </row>
        <row r="865">
          <cell r="A865" t="e">
            <v>#REF!</v>
          </cell>
        </row>
        <row r="866">
          <cell r="A866" t="e">
            <v>#REF!</v>
          </cell>
        </row>
        <row r="867">
          <cell r="A867" t="e">
            <v>#REF!</v>
          </cell>
        </row>
        <row r="868">
          <cell r="A868" t="e">
            <v>#REF!</v>
          </cell>
        </row>
        <row r="869">
          <cell r="A869" t="e">
            <v>#REF!</v>
          </cell>
        </row>
        <row r="870">
          <cell r="A870" t="e">
            <v>#REF!</v>
          </cell>
        </row>
        <row r="871">
          <cell r="A871" t="e">
            <v>#REF!</v>
          </cell>
        </row>
        <row r="872">
          <cell r="A872" t="e">
            <v>#REF!</v>
          </cell>
        </row>
        <row r="873">
          <cell r="A873" t="e">
            <v>#REF!</v>
          </cell>
        </row>
        <row r="874">
          <cell r="A874" t="e">
            <v>#REF!</v>
          </cell>
        </row>
        <row r="875">
          <cell r="A875" t="e">
            <v>#REF!</v>
          </cell>
        </row>
        <row r="876">
          <cell r="A876" t="e">
            <v>#REF!</v>
          </cell>
        </row>
        <row r="877">
          <cell r="A877" t="e">
            <v>#REF!</v>
          </cell>
        </row>
        <row r="878">
          <cell r="A878" t="e">
            <v>#REF!</v>
          </cell>
        </row>
        <row r="879">
          <cell r="A879" t="e">
            <v>#REF!</v>
          </cell>
        </row>
        <row r="880">
          <cell r="A880" t="e">
            <v>#REF!</v>
          </cell>
        </row>
        <row r="881">
          <cell r="A881" t="e">
            <v>#REF!</v>
          </cell>
        </row>
        <row r="882">
          <cell r="A882" t="e">
            <v>#REF!</v>
          </cell>
        </row>
        <row r="883">
          <cell r="A883" t="e">
            <v>#REF!</v>
          </cell>
        </row>
        <row r="884">
          <cell r="A884" t="e">
            <v>#REF!</v>
          </cell>
        </row>
        <row r="885">
          <cell r="A885" t="e">
            <v>#REF!</v>
          </cell>
        </row>
        <row r="886">
          <cell r="A886" t="e">
            <v>#REF!</v>
          </cell>
        </row>
        <row r="887">
          <cell r="A887" t="e">
            <v>#REF!</v>
          </cell>
        </row>
        <row r="888">
          <cell r="A888" t="e">
            <v>#REF!</v>
          </cell>
        </row>
        <row r="889">
          <cell r="A889" t="e">
            <v>#REF!</v>
          </cell>
        </row>
        <row r="890">
          <cell r="A890" t="e">
            <v>#REF!</v>
          </cell>
        </row>
        <row r="891">
          <cell r="A891" t="e">
            <v>#REF!</v>
          </cell>
        </row>
        <row r="892">
          <cell r="A892" t="e">
            <v>#REF!</v>
          </cell>
        </row>
        <row r="893">
          <cell r="A893" t="e">
            <v>#REF!</v>
          </cell>
        </row>
        <row r="894">
          <cell r="A894" t="e">
            <v>#REF!</v>
          </cell>
        </row>
        <row r="895">
          <cell r="A895" t="e">
            <v>#REF!</v>
          </cell>
        </row>
        <row r="896">
          <cell r="A896" t="e">
            <v>#REF!</v>
          </cell>
        </row>
        <row r="897">
          <cell r="A897" t="e">
            <v>#REF!</v>
          </cell>
        </row>
        <row r="898">
          <cell r="A898" t="e">
            <v>#REF!</v>
          </cell>
        </row>
        <row r="899">
          <cell r="A899" t="e">
            <v>#REF!</v>
          </cell>
        </row>
        <row r="900">
          <cell r="A900" t="e">
            <v>#REF!</v>
          </cell>
        </row>
        <row r="901">
          <cell r="A901" t="e">
            <v>#REF!</v>
          </cell>
        </row>
        <row r="902">
          <cell r="A902" t="e">
            <v>#REF!</v>
          </cell>
        </row>
        <row r="903">
          <cell r="A903" t="e">
            <v>#REF!</v>
          </cell>
        </row>
        <row r="904">
          <cell r="A904" t="e">
            <v>#REF!</v>
          </cell>
        </row>
        <row r="905">
          <cell r="A905" t="e">
            <v>#REF!</v>
          </cell>
        </row>
        <row r="906">
          <cell r="A906" t="e">
            <v>#REF!</v>
          </cell>
        </row>
        <row r="907">
          <cell r="A907" t="e">
            <v>#REF!</v>
          </cell>
        </row>
        <row r="908">
          <cell r="A908" t="e">
            <v>#REF!</v>
          </cell>
        </row>
        <row r="909">
          <cell r="A909" t="e">
            <v>#REF!</v>
          </cell>
        </row>
        <row r="910">
          <cell r="A910" t="e">
            <v>#REF!</v>
          </cell>
        </row>
        <row r="911">
          <cell r="A911" t="e">
            <v>#REF!</v>
          </cell>
        </row>
        <row r="912">
          <cell r="A912" t="e">
            <v>#REF!</v>
          </cell>
        </row>
        <row r="913">
          <cell r="A913" t="e">
            <v>#REF!</v>
          </cell>
        </row>
        <row r="914">
          <cell r="A914" t="e">
            <v>#REF!</v>
          </cell>
        </row>
        <row r="915">
          <cell r="A915" t="e">
            <v>#REF!</v>
          </cell>
        </row>
        <row r="916">
          <cell r="A916" t="e">
            <v>#REF!</v>
          </cell>
        </row>
        <row r="917">
          <cell r="A917" t="e">
            <v>#REF!</v>
          </cell>
        </row>
        <row r="918">
          <cell r="A918" t="e">
            <v>#REF!</v>
          </cell>
        </row>
        <row r="919">
          <cell r="A919" t="e">
            <v>#REF!</v>
          </cell>
        </row>
        <row r="920">
          <cell r="A920" t="e">
            <v>#REF!</v>
          </cell>
        </row>
        <row r="921">
          <cell r="A921" t="e">
            <v>#REF!</v>
          </cell>
        </row>
        <row r="922">
          <cell r="A922" t="e">
            <v>#REF!</v>
          </cell>
        </row>
        <row r="923">
          <cell r="A923" t="e">
            <v>#REF!</v>
          </cell>
        </row>
        <row r="924">
          <cell r="A924" t="e">
            <v>#REF!</v>
          </cell>
        </row>
        <row r="925">
          <cell r="A925" t="e">
            <v>#REF!</v>
          </cell>
        </row>
        <row r="926">
          <cell r="A926" t="e">
            <v>#REF!</v>
          </cell>
        </row>
        <row r="927">
          <cell r="A927" t="e">
            <v>#REF!</v>
          </cell>
        </row>
        <row r="928">
          <cell r="A928" t="e">
            <v>#REF!</v>
          </cell>
        </row>
        <row r="929">
          <cell r="A929" t="e">
            <v>#REF!</v>
          </cell>
        </row>
        <row r="930">
          <cell r="A930" t="e">
            <v>#REF!</v>
          </cell>
        </row>
        <row r="931">
          <cell r="A931" t="e">
            <v>#REF!</v>
          </cell>
        </row>
        <row r="932">
          <cell r="A932" t="e">
            <v>#REF!</v>
          </cell>
        </row>
        <row r="933">
          <cell r="A933" t="e">
            <v>#REF!</v>
          </cell>
        </row>
        <row r="934">
          <cell r="A934" t="e">
            <v>#REF!</v>
          </cell>
        </row>
        <row r="935">
          <cell r="A935" t="e">
            <v>#REF!</v>
          </cell>
        </row>
        <row r="936">
          <cell r="A936" t="e">
            <v>#REF!</v>
          </cell>
        </row>
        <row r="937">
          <cell r="A937" t="e">
            <v>#REF!</v>
          </cell>
        </row>
        <row r="938">
          <cell r="A938" t="e">
            <v>#REF!</v>
          </cell>
        </row>
        <row r="939">
          <cell r="A939" t="e">
            <v>#REF!</v>
          </cell>
        </row>
        <row r="940">
          <cell r="A940" t="e">
            <v>#REF!</v>
          </cell>
        </row>
        <row r="941">
          <cell r="A941" t="e">
            <v>#REF!</v>
          </cell>
        </row>
        <row r="942">
          <cell r="A942" t="e">
            <v>#REF!</v>
          </cell>
        </row>
        <row r="943">
          <cell r="A943" t="e">
            <v>#REF!</v>
          </cell>
        </row>
        <row r="944">
          <cell r="A944" t="e">
            <v>#REF!</v>
          </cell>
        </row>
        <row r="945">
          <cell r="A945" t="e">
            <v>#REF!</v>
          </cell>
        </row>
        <row r="946">
          <cell r="A946" t="e">
            <v>#REF!</v>
          </cell>
        </row>
        <row r="947">
          <cell r="A947" t="e">
            <v>#REF!</v>
          </cell>
        </row>
        <row r="948">
          <cell r="A948" t="e">
            <v>#REF!</v>
          </cell>
        </row>
        <row r="949">
          <cell r="A949" t="e">
            <v>#REF!</v>
          </cell>
        </row>
        <row r="950">
          <cell r="A950" t="e">
            <v>#REF!</v>
          </cell>
        </row>
        <row r="951">
          <cell r="A951" t="e">
            <v>#REF!</v>
          </cell>
        </row>
        <row r="952">
          <cell r="A952" t="e">
            <v>#REF!</v>
          </cell>
        </row>
        <row r="953">
          <cell r="A953" t="e">
            <v>#REF!</v>
          </cell>
        </row>
        <row r="954">
          <cell r="A954" t="e">
            <v>#REF!</v>
          </cell>
        </row>
        <row r="955">
          <cell r="A955" t="e">
            <v>#REF!</v>
          </cell>
        </row>
        <row r="956">
          <cell r="A956" t="e">
            <v>#REF!</v>
          </cell>
        </row>
        <row r="957">
          <cell r="A957" t="e">
            <v>#REF!</v>
          </cell>
        </row>
        <row r="958">
          <cell r="A958" t="e">
            <v>#REF!</v>
          </cell>
        </row>
        <row r="959">
          <cell r="A959" t="e">
            <v>#REF!</v>
          </cell>
        </row>
        <row r="960">
          <cell r="A960" t="e">
            <v>#REF!</v>
          </cell>
        </row>
        <row r="961">
          <cell r="A961" t="e">
            <v>#REF!</v>
          </cell>
        </row>
        <row r="962">
          <cell r="A962" t="e">
            <v>#REF!</v>
          </cell>
        </row>
        <row r="963">
          <cell r="A963" t="e">
            <v>#REF!</v>
          </cell>
        </row>
        <row r="964">
          <cell r="A964" t="e">
            <v>#REF!</v>
          </cell>
        </row>
        <row r="965">
          <cell r="A965" t="e">
            <v>#REF!</v>
          </cell>
        </row>
        <row r="966">
          <cell r="A966" t="e">
            <v>#REF!</v>
          </cell>
        </row>
        <row r="967">
          <cell r="A967" t="e">
            <v>#REF!</v>
          </cell>
        </row>
        <row r="968">
          <cell r="A968" t="e">
            <v>#REF!</v>
          </cell>
        </row>
        <row r="969">
          <cell r="A969" t="e">
            <v>#REF!</v>
          </cell>
        </row>
        <row r="970">
          <cell r="A970" t="e">
            <v>#REF!</v>
          </cell>
        </row>
        <row r="971">
          <cell r="A971" t="e">
            <v>#REF!</v>
          </cell>
        </row>
        <row r="972">
          <cell r="A972" t="e">
            <v>#REF!</v>
          </cell>
        </row>
        <row r="973">
          <cell r="A973" t="e">
            <v>#REF!</v>
          </cell>
        </row>
        <row r="974">
          <cell r="A974" t="e">
            <v>#REF!</v>
          </cell>
        </row>
        <row r="975">
          <cell r="A975" t="e">
            <v>#REF!</v>
          </cell>
        </row>
        <row r="976">
          <cell r="A976" t="e">
            <v>#REF!</v>
          </cell>
        </row>
        <row r="977">
          <cell r="A977" t="e">
            <v>#REF!</v>
          </cell>
        </row>
        <row r="978">
          <cell r="A978" t="e">
            <v>#REF!</v>
          </cell>
        </row>
        <row r="979">
          <cell r="A979" t="e">
            <v>#REF!</v>
          </cell>
        </row>
        <row r="980">
          <cell r="A980" t="e">
            <v>#REF!</v>
          </cell>
        </row>
        <row r="981">
          <cell r="A981" t="e">
            <v>#REF!</v>
          </cell>
        </row>
        <row r="982">
          <cell r="A982" t="e">
            <v>#REF!</v>
          </cell>
        </row>
        <row r="983">
          <cell r="A983" t="e">
            <v>#REF!</v>
          </cell>
        </row>
        <row r="984">
          <cell r="A984" t="e">
            <v>#REF!</v>
          </cell>
        </row>
        <row r="985">
          <cell r="A985" t="e">
            <v>#REF!</v>
          </cell>
        </row>
        <row r="986">
          <cell r="A986" t="e">
            <v>#REF!</v>
          </cell>
        </row>
        <row r="987">
          <cell r="A987" t="e">
            <v>#REF!</v>
          </cell>
        </row>
        <row r="988">
          <cell r="A988" t="e">
            <v>#REF!</v>
          </cell>
        </row>
        <row r="989">
          <cell r="A989" t="e">
            <v>#REF!</v>
          </cell>
        </row>
        <row r="990">
          <cell r="A990" t="e">
            <v>#REF!</v>
          </cell>
        </row>
        <row r="991">
          <cell r="A991" t="e">
            <v>#REF!</v>
          </cell>
        </row>
        <row r="992">
          <cell r="A992" t="e">
            <v>#REF!</v>
          </cell>
        </row>
        <row r="993">
          <cell r="A993" t="e">
            <v>#REF!</v>
          </cell>
        </row>
        <row r="994">
          <cell r="A994" t="e">
            <v>#REF!</v>
          </cell>
        </row>
        <row r="995">
          <cell r="A995" t="e">
            <v>#REF!</v>
          </cell>
        </row>
        <row r="996">
          <cell r="A996" t="e">
            <v>#REF!</v>
          </cell>
        </row>
        <row r="997">
          <cell r="A997" t="e">
            <v>#REF!</v>
          </cell>
        </row>
        <row r="998">
          <cell r="A998" t="e">
            <v>#REF!</v>
          </cell>
        </row>
        <row r="999">
          <cell r="A999" t="e">
            <v>#REF!</v>
          </cell>
        </row>
        <row r="1000">
          <cell r="A1000" t="e">
            <v>#REF!</v>
          </cell>
        </row>
        <row r="1001">
          <cell r="A1001" t="e">
            <v>#REF!</v>
          </cell>
        </row>
        <row r="1002">
          <cell r="A1002" t="e">
            <v>#REF!</v>
          </cell>
        </row>
      </sheetData>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ow r="1">
          <cell r="A1" t="str">
            <v>(2019년 7)월분 시간외 근무시간 명세표(근무실적표)</v>
          </cell>
        </row>
      </sheetData>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ow r="1">
          <cell r="A1" t="str">
            <v>(2019년 7)월분 시간외 근무시간 명세표(근무실적표)</v>
          </cell>
        </row>
      </sheetData>
      <sheetData sheetId="236">
        <row r="1">
          <cell r="A1" t="str">
            <v>(2019년 7)월분 시간외 근무시간 명세표(근무실적표)</v>
          </cell>
        </row>
      </sheetData>
      <sheetData sheetId="237">
        <row r="1">
          <cell r="A1" t="str">
            <v>(2019년 7)월분 시간외 근무시간 명세표(근무실적표)</v>
          </cell>
        </row>
      </sheetData>
      <sheetData sheetId="238">
        <row r="1">
          <cell r="A1" t="str">
            <v>(2019년 7)월분 시간외 근무시간 명세표(근무실적표)</v>
          </cell>
        </row>
      </sheetData>
      <sheetData sheetId="239">
        <row r="1">
          <cell r="A1" t="str">
            <v>(2019년 7)월분 시간외 근무시간 명세표(근무실적표)</v>
          </cell>
        </row>
      </sheetData>
      <sheetData sheetId="240">
        <row r="1">
          <cell r="A1" t="str">
            <v>(2019년 7)월분 시간외 근무시간 명세표(근무실적표)</v>
          </cell>
        </row>
      </sheetData>
      <sheetData sheetId="241">
        <row r="1">
          <cell r="A1" t="str">
            <v>(2019년 7)월분 시간외 근무시간 명세표(근무실적표)</v>
          </cell>
        </row>
      </sheetData>
      <sheetData sheetId="242"/>
      <sheetData sheetId="243"/>
      <sheetData sheetId="244">
        <row r="1">
          <cell r="A1" t="str">
            <v>(2019년 7)월분 시간외 근무시간 명세표(근무실적표)</v>
          </cell>
        </row>
      </sheetData>
      <sheetData sheetId="245">
        <row r="1">
          <cell r="A1" t="str">
            <v>(2019년 7)월분 시간외 근무시간 명세표(근무실적표)</v>
          </cell>
        </row>
      </sheetData>
      <sheetData sheetId="246">
        <row r="1">
          <cell r="A1" t="str">
            <v>(2019년 7)월분 시간외 근무시간 명세표(근무실적표)</v>
          </cell>
        </row>
      </sheetData>
      <sheetData sheetId="247">
        <row r="1">
          <cell r="A1" t="str">
            <v>(2019년 7)월분 시간외 근무시간 명세표(근무실적표)</v>
          </cell>
        </row>
      </sheetData>
      <sheetData sheetId="248"/>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ow r="1">
          <cell r="A1" t="str">
            <v>(2019년 7)월분 시간외 근무시간 명세표(근무실적표)</v>
          </cell>
        </row>
      </sheetData>
      <sheetData sheetId="260">
        <row r="1">
          <cell r="A1" t="str">
            <v>(2019년 7)월분 시간외 근무시간 명세표(근무실적표)</v>
          </cell>
        </row>
      </sheetData>
      <sheetData sheetId="261" refreshError="1"/>
      <sheetData sheetId="262" refreshError="1"/>
      <sheetData sheetId="263" refreshError="1"/>
      <sheetData sheetId="264" refreshError="1"/>
      <sheetData sheetId="265">
        <row r="1">
          <cell r="A1" t="str">
            <v>(2019년 7)월분 시간외 근무시간 명세표(근무실적표)</v>
          </cell>
        </row>
      </sheetData>
      <sheetData sheetId="266">
        <row r="1">
          <cell r="A1" t="str">
            <v>(2019년 7)월분 시간외 근무시간 명세표(근무실적표)</v>
          </cell>
        </row>
      </sheetData>
      <sheetData sheetId="267" refreshError="1"/>
      <sheetData sheetId="268" refreshError="1"/>
      <sheetData sheetId="269" refreshError="1"/>
      <sheetData sheetId="270" refreshError="1"/>
      <sheetData sheetId="271">
        <row r="1">
          <cell r="A1" t="str">
            <v>(2019년 7)월분 시간외 근무시간 명세표(근무실적표)</v>
          </cell>
        </row>
      </sheetData>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ow r="1">
          <cell r="A1" t="str">
            <v>(2019년 7)월분 시간외 근무시간 명세표(근무실적표)</v>
          </cell>
        </row>
      </sheetData>
      <sheetData sheetId="281">
        <row r="1">
          <cell r="A1" t="str">
            <v>(2019년 7)월분 시간외 근무시간 명세표(근무실적표)</v>
          </cell>
        </row>
      </sheetData>
      <sheetData sheetId="282" refreshError="1"/>
      <sheetData sheetId="283" refreshError="1"/>
      <sheetData sheetId="284"/>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sheetData sheetId="348"/>
      <sheetData sheetId="349"/>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Set>
  </externalBook>
</externalLink>
</file>

<file path=xl/externalLinks/externalLink8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공사비"/>
      <sheetName val="수지예산"/>
      <sheetName val="토적계산"/>
      <sheetName val="유용계산"/>
      <sheetName val="정산서"/>
      <sheetName val="순공사비"/>
      <sheetName val="당공사"/>
      <sheetName val="총"/>
      <sheetName val="총괄"/>
      <sheetName val="총정산"/>
      <sheetName val="집계"/>
      <sheetName val="재료"/>
      <sheetName val="97자재"/>
      <sheetName val="자재대 (2)"/>
      <sheetName val="자재정산"/>
      <sheetName val="Sheet1"/>
      <sheetName val="재료계산97"/>
      <sheetName val="호"/>
      <sheetName val="수량산출"/>
      <sheetName val="하공정"/>
      <sheetName val="제-노임"/>
      <sheetName val="제직재"/>
      <sheetName val="20관리비율"/>
      <sheetName val="전기단가조사서"/>
      <sheetName val="일위대가"/>
      <sheetName val="여과지동"/>
      <sheetName val="기초자료"/>
      <sheetName val="직재"/>
      <sheetName val="제품별"/>
      <sheetName val="제36-40호표"/>
      <sheetName val="N賃率-職"/>
      <sheetName val="일위대가(1)"/>
      <sheetName val="추가예산"/>
      <sheetName val="단가대비표"/>
      <sheetName val="일위"/>
      <sheetName val="샘플표지"/>
      <sheetName val="산출내역서집계표"/>
    </sheetNames>
    <sheetDataSet>
      <sheetData sheetId="0" refreshError="1">
        <row r="6">
          <cell r="M6" t="str">
            <v xml:space="preserve">     재     료     비</v>
          </cell>
        </row>
        <row r="7">
          <cell r="M7" t="str">
            <v>단  가</v>
          </cell>
        </row>
        <row r="28">
          <cell r="M28" t="str">
            <v xml:space="preserve">     재     료     비</v>
          </cell>
        </row>
        <row r="29">
          <cell r="M29" t="str">
            <v>단  가</v>
          </cell>
        </row>
        <row r="61">
          <cell r="M61" t="str">
            <v xml:space="preserve">     재     료     비</v>
          </cell>
        </row>
        <row r="62">
          <cell r="M62" t="str">
            <v>단  가</v>
          </cell>
        </row>
        <row r="63">
          <cell r="M63">
            <v>152</v>
          </cell>
        </row>
        <row r="64">
          <cell r="M64">
            <v>88</v>
          </cell>
        </row>
        <row r="65">
          <cell r="M65">
            <v>47</v>
          </cell>
        </row>
        <row r="66">
          <cell r="M66">
            <v>81</v>
          </cell>
        </row>
        <row r="69">
          <cell r="M69">
            <v>391</v>
          </cell>
        </row>
        <row r="70">
          <cell r="M70">
            <v>452</v>
          </cell>
        </row>
        <row r="71">
          <cell r="M71">
            <v>730</v>
          </cell>
        </row>
        <row r="72">
          <cell r="M72">
            <v>730</v>
          </cell>
        </row>
        <row r="73">
          <cell r="M73">
            <v>1004</v>
          </cell>
        </row>
        <row r="74">
          <cell r="M74">
            <v>1004</v>
          </cell>
        </row>
        <row r="75">
          <cell r="M75">
            <v>0</v>
          </cell>
        </row>
        <row r="76">
          <cell r="M76">
            <v>0</v>
          </cell>
        </row>
        <row r="77">
          <cell r="M77">
            <v>0</v>
          </cell>
        </row>
        <row r="78">
          <cell r="M78">
            <v>0</v>
          </cell>
        </row>
        <row r="79">
          <cell r="M79">
            <v>201</v>
          </cell>
        </row>
        <row r="80">
          <cell r="M80">
            <v>201</v>
          </cell>
        </row>
        <row r="81">
          <cell r="M81">
            <v>280</v>
          </cell>
        </row>
        <row r="83">
          <cell r="M83" t="str">
            <v xml:space="preserve">     재     료     비</v>
          </cell>
        </row>
        <row r="84">
          <cell r="M84" t="str">
            <v>단  가</v>
          </cell>
        </row>
        <row r="85">
          <cell r="M85">
            <v>280</v>
          </cell>
        </row>
        <row r="86">
          <cell r="M86">
            <v>347</v>
          </cell>
        </row>
        <row r="87">
          <cell r="M87">
            <v>347</v>
          </cell>
        </row>
        <row r="88">
          <cell r="M88">
            <v>817</v>
          </cell>
        </row>
        <row r="89">
          <cell r="M89">
            <v>817</v>
          </cell>
        </row>
        <row r="90">
          <cell r="M90">
            <v>1170</v>
          </cell>
        </row>
        <row r="91">
          <cell r="M91">
            <v>1170</v>
          </cell>
        </row>
        <row r="92">
          <cell r="M92">
            <v>127</v>
          </cell>
        </row>
        <row r="93">
          <cell r="M93">
            <v>127</v>
          </cell>
        </row>
        <row r="94">
          <cell r="M94">
            <v>94</v>
          </cell>
        </row>
        <row r="95">
          <cell r="M95">
            <v>94</v>
          </cell>
        </row>
        <row r="96">
          <cell r="M96">
            <v>102</v>
          </cell>
        </row>
        <row r="97">
          <cell r="M97">
            <v>102</v>
          </cell>
        </row>
        <row r="98">
          <cell r="M98">
            <v>170</v>
          </cell>
        </row>
        <row r="99">
          <cell r="M99">
            <v>170</v>
          </cell>
        </row>
        <row r="100">
          <cell r="M100">
            <v>491</v>
          </cell>
        </row>
        <row r="101">
          <cell r="M101">
            <v>330</v>
          </cell>
        </row>
        <row r="102">
          <cell r="M102">
            <v>19</v>
          </cell>
        </row>
        <row r="103">
          <cell r="M103">
            <v>19</v>
          </cell>
        </row>
        <row r="104">
          <cell r="M104">
            <v>763</v>
          </cell>
        </row>
        <row r="105">
          <cell r="M105">
            <v>763</v>
          </cell>
        </row>
        <row r="106">
          <cell r="M106">
            <v>1915</v>
          </cell>
        </row>
        <row r="107">
          <cell r="M107">
            <v>1915</v>
          </cell>
        </row>
        <row r="108">
          <cell r="M108">
            <v>717</v>
          </cell>
        </row>
        <row r="110">
          <cell r="M110" t="str">
            <v xml:space="preserve">     재     료     비</v>
          </cell>
        </row>
        <row r="111">
          <cell r="M111" t="str">
            <v>단  가</v>
          </cell>
        </row>
        <row r="112">
          <cell r="M112">
            <v>717</v>
          </cell>
        </row>
        <row r="113">
          <cell r="M113">
            <v>717</v>
          </cell>
        </row>
        <row r="114">
          <cell r="M114">
            <v>717</v>
          </cell>
        </row>
        <row r="115">
          <cell r="M115">
            <v>0</v>
          </cell>
        </row>
        <row r="116">
          <cell r="M116">
            <v>0</v>
          </cell>
        </row>
        <row r="117">
          <cell r="M117">
            <v>10182</v>
          </cell>
        </row>
        <row r="118">
          <cell r="M118">
            <v>10182</v>
          </cell>
        </row>
        <row r="119">
          <cell r="M119">
            <v>814</v>
          </cell>
        </row>
        <row r="120">
          <cell r="M120">
            <v>814</v>
          </cell>
        </row>
        <row r="121">
          <cell r="M121">
            <v>108</v>
          </cell>
        </row>
        <row r="123">
          <cell r="M123">
            <v>108</v>
          </cell>
        </row>
        <row r="124">
          <cell r="M124">
            <v>151</v>
          </cell>
        </row>
        <row r="125">
          <cell r="M125">
            <v>998</v>
          </cell>
        </row>
        <row r="127">
          <cell r="M127">
            <v>998</v>
          </cell>
        </row>
        <row r="128">
          <cell r="M128">
            <v>1170</v>
          </cell>
        </row>
        <row r="129">
          <cell r="M129">
            <v>71</v>
          </cell>
        </row>
        <row r="131">
          <cell r="M131">
            <v>71</v>
          </cell>
        </row>
        <row r="132">
          <cell r="M132">
            <v>94</v>
          </cell>
        </row>
        <row r="133">
          <cell r="M133">
            <v>3814</v>
          </cell>
        </row>
        <row r="134">
          <cell r="M134">
            <v>3814</v>
          </cell>
        </row>
        <row r="135">
          <cell r="M135">
            <v>0</v>
          </cell>
        </row>
        <row r="137">
          <cell r="M137" t="str">
            <v xml:space="preserve">     재     료     비</v>
          </cell>
        </row>
        <row r="138">
          <cell r="M138" t="str">
            <v>단  가</v>
          </cell>
        </row>
        <row r="139">
          <cell r="M139">
            <v>0</v>
          </cell>
        </row>
        <row r="140">
          <cell r="M140">
            <v>148</v>
          </cell>
        </row>
        <row r="141">
          <cell r="M141">
            <v>148</v>
          </cell>
        </row>
        <row r="142">
          <cell r="M142">
            <v>6726</v>
          </cell>
        </row>
        <row r="143">
          <cell r="M143">
            <v>6726</v>
          </cell>
        </row>
        <row r="144">
          <cell r="M144">
            <v>1493</v>
          </cell>
        </row>
        <row r="145">
          <cell r="M145">
            <v>1493</v>
          </cell>
        </row>
        <row r="146">
          <cell r="M146">
            <v>9821</v>
          </cell>
        </row>
        <row r="147">
          <cell r="M147">
            <v>9821</v>
          </cell>
        </row>
        <row r="169">
          <cell r="M169" t="str">
            <v xml:space="preserve">     재     료     비</v>
          </cell>
        </row>
        <row r="170">
          <cell r="M170" t="str">
            <v>단  가</v>
          </cell>
        </row>
        <row r="171">
          <cell r="M171">
            <v>66</v>
          </cell>
        </row>
        <row r="172">
          <cell r="M172">
            <v>66</v>
          </cell>
        </row>
        <row r="173">
          <cell r="M173">
            <v>151</v>
          </cell>
        </row>
        <row r="174">
          <cell r="M174">
            <v>151</v>
          </cell>
        </row>
        <row r="175">
          <cell r="M175">
            <v>452</v>
          </cell>
        </row>
        <row r="176">
          <cell r="M176">
            <v>452</v>
          </cell>
        </row>
        <row r="177">
          <cell r="M177">
            <v>730</v>
          </cell>
        </row>
        <row r="178">
          <cell r="M178">
            <v>730</v>
          </cell>
        </row>
        <row r="179">
          <cell r="M179">
            <v>1004</v>
          </cell>
        </row>
        <row r="180">
          <cell r="M180">
            <v>1004</v>
          </cell>
        </row>
        <row r="181">
          <cell r="M181">
            <v>0</v>
          </cell>
        </row>
        <row r="182">
          <cell r="M182">
            <v>0</v>
          </cell>
        </row>
        <row r="183">
          <cell r="M183">
            <v>201</v>
          </cell>
        </row>
        <row r="184">
          <cell r="M184">
            <v>201</v>
          </cell>
        </row>
        <row r="185">
          <cell r="M185">
            <v>280</v>
          </cell>
        </row>
        <row r="186">
          <cell r="M186">
            <v>280</v>
          </cell>
        </row>
        <row r="187">
          <cell r="M187">
            <v>347</v>
          </cell>
        </row>
        <row r="188">
          <cell r="M188">
            <v>347</v>
          </cell>
        </row>
        <row r="190">
          <cell r="M190" t="str">
            <v xml:space="preserve">     재     료     비</v>
          </cell>
        </row>
        <row r="191">
          <cell r="M191" t="str">
            <v>단  가</v>
          </cell>
        </row>
        <row r="192">
          <cell r="M192">
            <v>257</v>
          </cell>
        </row>
        <row r="193">
          <cell r="M193">
            <v>257</v>
          </cell>
        </row>
        <row r="194">
          <cell r="M194">
            <v>1170</v>
          </cell>
        </row>
        <row r="195">
          <cell r="M195">
            <v>1170</v>
          </cell>
        </row>
        <row r="196">
          <cell r="M196">
            <v>94</v>
          </cell>
        </row>
        <row r="197">
          <cell r="M197">
            <v>94</v>
          </cell>
        </row>
        <row r="198">
          <cell r="M198">
            <v>94</v>
          </cell>
        </row>
        <row r="199">
          <cell r="M199">
            <v>94</v>
          </cell>
        </row>
        <row r="200">
          <cell r="M200">
            <v>80</v>
          </cell>
        </row>
        <row r="201">
          <cell r="M201">
            <v>80</v>
          </cell>
        </row>
        <row r="202">
          <cell r="M202">
            <v>529</v>
          </cell>
        </row>
        <row r="203">
          <cell r="M203">
            <v>529</v>
          </cell>
        </row>
        <row r="204">
          <cell r="M204">
            <v>4355</v>
          </cell>
        </row>
        <row r="205">
          <cell r="M205">
            <v>4355</v>
          </cell>
        </row>
        <row r="206">
          <cell r="M206">
            <v>4355</v>
          </cell>
        </row>
        <row r="207">
          <cell r="M207">
            <v>4355</v>
          </cell>
        </row>
        <row r="208">
          <cell r="M208">
            <v>11765</v>
          </cell>
        </row>
        <row r="209">
          <cell r="M209">
            <v>11765</v>
          </cell>
        </row>
        <row r="210">
          <cell r="M210">
            <v>796</v>
          </cell>
        </row>
        <row r="211">
          <cell r="M211">
            <v>796</v>
          </cell>
        </row>
        <row r="212">
          <cell r="M212">
            <v>796</v>
          </cell>
        </row>
        <row r="213">
          <cell r="M213">
            <v>796</v>
          </cell>
        </row>
        <row r="214">
          <cell r="M214">
            <v>1685</v>
          </cell>
        </row>
        <row r="216">
          <cell r="M216" t="str">
            <v xml:space="preserve">     재     료     비</v>
          </cell>
        </row>
        <row r="217">
          <cell r="M217" t="str">
            <v>단  가</v>
          </cell>
        </row>
        <row r="218">
          <cell r="M218">
            <v>1685</v>
          </cell>
        </row>
        <row r="219">
          <cell r="M219">
            <v>505</v>
          </cell>
        </row>
        <row r="220">
          <cell r="M220">
            <v>505</v>
          </cell>
        </row>
        <row r="221">
          <cell r="M221">
            <v>1101</v>
          </cell>
        </row>
        <row r="222">
          <cell r="M222">
            <v>1101</v>
          </cell>
        </row>
        <row r="223">
          <cell r="M223">
            <v>8092</v>
          </cell>
        </row>
        <row r="224">
          <cell r="M224">
            <v>8092</v>
          </cell>
        </row>
        <row r="225">
          <cell r="M225">
            <v>8389</v>
          </cell>
        </row>
        <row r="226">
          <cell r="M226">
            <v>8389</v>
          </cell>
        </row>
        <row r="227">
          <cell r="M227">
            <v>814</v>
          </cell>
        </row>
        <row r="228">
          <cell r="M228">
            <v>814</v>
          </cell>
        </row>
        <row r="229">
          <cell r="M229">
            <v>2554</v>
          </cell>
        </row>
        <row r="230">
          <cell r="M230">
            <v>2554</v>
          </cell>
        </row>
        <row r="231">
          <cell r="M231">
            <v>3.0649999999999999</v>
          </cell>
        </row>
        <row r="232">
          <cell r="M232">
            <v>3.0649999999999999</v>
          </cell>
        </row>
        <row r="233">
          <cell r="M233">
            <v>9263</v>
          </cell>
        </row>
        <row r="234">
          <cell r="M234">
            <v>9263</v>
          </cell>
        </row>
        <row r="235">
          <cell r="M235">
            <v>4120</v>
          </cell>
        </row>
        <row r="236">
          <cell r="M236">
            <v>4120</v>
          </cell>
        </row>
        <row r="237">
          <cell r="M237">
            <v>7696</v>
          </cell>
        </row>
        <row r="238">
          <cell r="M238">
            <v>7696</v>
          </cell>
        </row>
        <row r="239">
          <cell r="M239">
            <v>1493</v>
          </cell>
        </row>
        <row r="240">
          <cell r="M240">
            <v>1493</v>
          </cell>
        </row>
        <row r="242">
          <cell r="M242" t="str">
            <v xml:space="preserve">     재     료     비</v>
          </cell>
        </row>
        <row r="243">
          <cell r="M243" t="str">
            <v>단  가</v>
          </cell>
        </row>
        <row r="244">
          <cell r="M244">
            <v>500</v>
          </cell>
        </row>
        <row r="245">
          <cell r="M245">
            <v>500</v>
          </cell>
        </row>
        <row r="246">
          <cell r="M246">
            <v>560</v>
          </cell>
        </row>
        <row r="247">
          <cell r="M247">
            <v>560</v>
          </cell>
        </row>
        <row r="248">
          <cell r="M248">
            <v>677</v>
          </cell>
        </row>
        <row r="249">
          <cell r="M249">
            <v>677</v>
          </cell>
        </row>
        <row r="250">
          <cell r="M250">
            <v>1327</v>
          </cell>
        </row>
        <row r="251">
          <cell r="M251">
            <v>1327</v>
          </cell>
        </row>
        <row r="252">
          <cell r="M252">
            <v>6416</v>
          </cell>
        </row>
        <row r="253">
          <cell r="M253">
            <v>6416</v>
          </cell>
        </row>
        <row r="254">
          <cell r="M254">
            <v>2269</v>
          </cell>
        </row>
        <row r="255">
          <cell r="M255">
            <v>2269</v>
          </cell>
        </row>
        <row r="256">
          <cell r="M256">
            <v>3026</v>
          </cell>
        </row>
        <row r="257">
          <cell r="M257">
            <v>3026</v>
          </cell>
        </row>
        <row r="258">
          <cell r="M258">
            <v>5686</v>
          </cell>
        </row>
        <row r="259">
          <cell r="M259">
            <v>5686</v>
          </cell>
        </row>
        <row r="260">
          <cell r="M260">
            <v>3814</v>
          </cell>
        </row>
        <row r="261">
          <cell r="M261">
            <v>3814</v>
          </cell>
        </row>
        <row r="262">
          <cell r="M262">
            <v>0</v>
          </cell>
        </row>
        <row r="263">
          <cell r="M263">
            <v>0</v>
          </cell>
        </row>
        <row r="264">
          <cell r="M264">
            <v>26027</v>
          </cell>
        </row>
        <row r="265">
          <cell r="M265">
            <v>26027</v>
          </cell>
        </row>
        <row r="268">
          <cell r="M268" t="str">
            <v xml:space="preserve">     재     료     비</v>
          </cell>
        </row>
        <row r="269">
          <cell r="M269" t="str">
            <v>단  가</v>
          </cell>
        </row>
        <row r="299">
          <cell r="M299" t="str">
            <v xml:space="preserve">     재     료     비</v>
          </cell>
        </row>
        <row r="300">
          <cell r="M300" t="str">
            <v>단  가</v>
          </cell>
        </row>
        <row r="303">
          <cell r="M303">
            <v>108</v>
          </cell>
        </row>
        <row r="304">
          <cell r="M304">
            <v>151</v>
          </cell>
        </row>
        <row r="307">
          <cell r="M307">
            <v>589</v>
          </cell>
        </row>
        <row r="308">
          <cell r="M308">
            <v>682</v>
          </cell>
        </row>
        <row r="309">
          <cell r="M309">
            <v>1082</v>
          </cell>
        </row>
        <row r="310">
          <cell r="M310">
            <v>1082</v>
          </cell>
        </row>
        <row r="311">
          <cell r="M311">
            <v>1512</v>
          </cell>
        </row>
        <row r="312">
          <cell r="M312">
            <v>1512</v>
          </cell>
        </row>
        <row r="313">
          <cell r="M313">
            <v>0</v>
          </cell>
        </row>
        <row r="315">
          <cell r="M315">
            <v>0</v>
          </cell>
        </row>
        <row r="317">
          <cell r="M317">
            <v>143</v>
          </cell>
        </row>
        <row r="319">
          <cell r="M319">
            <v>143</v>
          </cell>
        </row>
        <row r="321">
          <cell r="M321" t="str">
            <v xml:space="preserve">     재     료     비</v>
          </cell>
        </row>
        <row r="322">
          <cell r="M322" t="str">
            <v>단  가</v>
          </cell>
        </row>
        <row r="323">
          <cell r="M323">
            <v>143</v>
          </cell>
        </row>
        <row r="324">
          <cell r="M324">
            <v>280</v>
          </cell>
        </row>
        <row r="325">
          <cell r="M325">
            <v>280</v>
          </cell>
        </row>
        <row r="326">
          <cell r="M326">
            <v>347</v>
          </cell>
        </row>
        <row r="327">
          <cell r="M327">
            <v>347</v>
          </cell>
        </row>
        <row r="328">
          <cell r="M328">
            <v>152</v>
          </cell>
        </row>
        <row r="329">
          <cell r="M329">
            <v>152</v>
          </cell>
        </row>
        <row r="330">
          <cell r="M330">
            <v>152</v>
          </cell>
        </row>
        <row r="331">
          <cell r="M331">
            <v>152</v>
          </cell>
        </row>
        <row r="332">
          <cell r="M332">
            <v>1170</v>
          </cell>
        </row>
        <row r="333">
          <cell r="M333">
            <v>1170</v>
          </cell>
        </row>
        <row r="334">
          <cell r="M334">
            <v>94</v>
          </cell>
        </row>
        <row r="335">
          <cell r="M335">
            <v>94</v>
          </cell>
        </row>
        <row r="336">
          <cell r="M336">
            <v>94</v>
          </cell>
        </row>
        <row r="337">
          <cell r="M337">
            <v>94</v>
          </cell>
        </row>
        <row r="338">
          <cell r="M338">
            <v>529</v>
          </cell>
        </row>
        <row r="339">
          <cell r="M339">
            <v>529</v>
          </cell>
        </row>
        <row r="340">
          <cell r="M340">
            <v>143</v>
          </cell>
        </row>
        <row r="341">
          <cell r="M341">
            <v>143</v>
          </cell>
        </row>
        <row r="342">
          <cell r="M342">
            <v>4355</v>
          </cell>
        </row>
        <row r="343">
          <cell r="M343">
            <v>4355</v>
          </cell>
        </row>
        <row r="344">
          <cell r="M344">
            <v>956</v>
          </cell>
        </row>
        <row r="345">
          <cell r="M345">
            <v>956</v>
          </cell>
        </row>
        <row r="346">
          <cell r="M346">
            <v>796</v>
          </cell>
        </row>
        <row r="348">
          <cell r="M348" t="str">
            <v xml:space="preserve">     재     료     비</v>
          </cell>
        </row>
        <row r="349">
          <cell r="M349" t="str">
            <v>단  가</v>
          </cell>
        </row>
        <row r="350">
          <cell r="M350">
            <v>796</v>
          </cell>
        </row>
        <row r="351">
          <cell r="M351">
            <v>11064</v>
          </cell>
        </row>
        <row r="352">
          <cell r="M352">
            <v>11064</v>
          </cell>
        </row>
        <row r="353">
          <cell r="M353">
            <v>37939</v>
          </cell>
        </row>
        <row r="354">
          <cell r="M354">
            <v>37939</v>
          </cell>
        </row>
        <row r="355">
          <cell r="M355">
            <v>2.3069999999999999</v>
          </cell>
        </row>
        <row r="356">
          <cell r="M356">
            <v>2.3069999999999999</v>
          </cell>
        </row>
        <row r="357">
          <cell r="M357">
            <v>1048781</v>
          </cell>
        </row>
        <row r="358">
          <cell r="M358">
            <v>1048781</v>
          </cell>
        </row>
        <row r="359">
          <cell r="M359">
            <v>17549</v>
          </cell>
        </row>
        <row r="360">
          <cell r="M360">
            <v>17549</v>
          </cell>
        </row>
        <row r="361">
          <cell r="M361">
            <v>531</v>
          </cell>
        </row>
        <row r="362">
          <cell r="M362">
            <v>531</v>
          </cell>
        </row>
        <row r="363">
          <cell r="M363">
            <v>1838</v>
          </cell>
        </row>
        <row r="364">
          <cell r="M364">
            <v>1838</v>
          </cell>
        </row>
        <row r="365">
          <cell r="M365">
            <v>162000</v>
          </cell>
        </row>
        <row r="366">
          <cell r="M366">
            <v>162000</v>
          </cell>
        </row>
        <row r="367">
          <cell r="M367">
            <v>32400</v>
          </cell>
        </row>
        <row r="368">
          <cell r="M368">
            <v>32400</v>
          </cell>
        </row>
        <row r="369">
          <cell r="M369">
            <v>33480</v>
          </cell>
        </row>
        <row r="370">
          <cell r="M370">
            <v>33480</v>
          </cell>
        </row>
        <row r="371">
          <cell r="M371">
            <v>157000</v>
          </cell>
        </row>
        <row r="372">
          <cell r="M372">
            <v>157000</v>
          </cell>
        </row>
        <row r="373">
          <cell r="M373">
            <v>216000</v>
          </cell>
        </row>
        <row r="375">
          <cell r="M375" t="str">
            <v xml:space="preserve">     재     료     비</v>
          </cell>
        </row>
        <row r="376">
          <cell r="M376" t="str">
            <v>단  가</v>
          </cell>
        </row>
        <row r="377">
          <cell r="M377">
            <v>216000</v>
          </cell>
        </row>
        <row r="378">
          <cell r="M378">
            <v>491</v>
          </cell>
        </row>
        <row r="379">
          <cell r="M379">
            <v>330</v>
          </cell>
        </row>
        <row r="380">
          <cell r="M380">
            <v>67</v>
          </cell>
        </row>
        <row r="381">
          <cell r="M381">
            <v>67</v>
          </cell>
        </row>
        <row r="382">
          <cell r="M382">
            <v>94</v>
          </cell>
        </row>
        <row r="383">
          <cell r="M383">
            <v>94</v>
          </cell>
        </row>
        <row r="384">
          <cell r="M384">
            <v>11765</v>
          </cell>
        </row>
        <row r="385">
          <cell r="M385">
            <v>11765</v>
          </cell>
        </row>
        <row r="407">
          <cell r="M407" t="str">
            <v xml:space="preserve">     재     료     비</v>
          </cell>
        </row>
        <row r="408">
          <cell r="M408" t="str">
            <v>단  가</v>
          </cell>
        </row>
        <row r="409">
          <cell r="M409">
            <v>151</v>
          </cell>
        </row>
        <row r="410">
          <cell r="M410">
            <v>151</v>
          </cell>
        </row>
        <row r="411">
          <cell r="M411">
            <v>682</v>
          </cell>
        </row>
        <row r="412">
          <cell r="M412">
            <v>682</v>
          </cell>
        </row>
        <row r="413">
          <cell r="M413">
            <v>1082</v>
          </cell>
        </row>
        <row r="414">
          <cell r="M414">
            <v>1082</v>
          </cell>
        </row>
        <row r="415">
          <cell r="M415">
            <v>257</v>
          </cell>
        </row>
        <row r="416">
          <cell r="M416">
            <v>257</v>
          </cell>
        </row>
        <row r="417">
          <cell r="M417">
            <v>0</v>
          </cell>
        </row>
        <row r="418">
          <cell r="M418">
            <v>0</v>
          </cell>
        </row>
        <row r="419">
          <cell r="M419">
            <v>201</v>
          </cell>
        </row>
        <row r="420">
          <cell r="M420">
            <v>201</v>
          </cell>
        </row>
        <row r="421">
          <cell r="M421">
            <v>280</v>
          </cell>
        </row>
        <row r="422">
          <cell r="M422">
            <v>280</v>
          </cell>
        </row>
        <row r="423">
          <cell r="M423">
            <v>529</v>
          </cell>
        </row>
        <row r="424">
          <cell r="M424">
            <v>529</v>
          </cell>
        </row>
        <row r="425">
          <cell r="M425">
            <v>647</v>
          </cell>
        </row>
        <row r="426">
          <cell r="M426">
            <v>647</v>
          </cell>
        </row>
        <row r="428">
          <cell r="M428" t="str">
            <v xml:space="preserve">     재     료     비</v>
          </cell>
        </row>
        <row r="429">
          <cell r="M429" t="str">
            <v>단  가</v>
          </cell>
        </row>
        <row r="430">
          <cell r="M430">
            <v>5006</v>
          </cell>
        </row>
        <row r="431">
          <cell r="M431">
            <v>5006</v>
          </cell>
        </row>
        <row r="432">
          <cell r="M432">
            <v>796</v>
          </cell>
        </row>
        <row r="433">
          <cell r="M433">
            <v>1208</v>
          </cell>
        </row>
        <row r="434">
          <cell r="M434">
            <v>956</v>
          </cell>
        </row>
        <row r="435">
          <cell r="M435">
            <v>1685</v>
          </cell>
        </row>
        <row r="436">
          <cell r="M436">
            <v>647</v>
          </cell>
        </row>
        <row r="437">
          <cell r="M437">
            <v>647</v>
          </cell>
        </row>
        <row r="438">
          <cell r="M438">
            <v>94</v>
          </cell>
        </row>
        <row r="439">
          <cell r="M439">
            <v>94</v>
          </cell>
        </row>
        <row r="440">
          <cell r="M440">
            <v>1101</v>
          </cell>
        </row>
        <row r="441">
          <cell r="M441">
            <v>1101</v>
          </cell>
        </row>
        <row r="442">
          <cell r="M442">
            <v>6722</v>
          </cell>
        </row>
        <row r="443">
          <cell r="M443">
            <v>6722</v>
          </cell>
        </row>
        <row r="444">
          <cell r="M444">
            <v>17549</v>
          </cell>
        </row>
        <row r="445">
          <cell r="M445">
            <v>17549</v>
          </cell>
        </row>
        <row r="446">
          <cell r="M446">
            <v>686</v>
          </cell>
        </row>
        <row r="447">
          <cell r="M447">
            <v>686</v>
          </cell>
        </row>
        <row r="448">
          <cell r="M448">
            <v>138024</v>
          </cell>
        </row>
        <row r="449">
          <cell r="M449">
            <v>138024</v>
          </cell>
        </row>
        <row r="450">
          <cell r="M450">
            <v>69597</v>
          </cell>
        </row>
        <row r="451">
          <cell r="M451">
            <v>69597</v>
          </cell>
        </row>
        <row r="452">
          <cell r="M452">
            <v>502151</v>
          </cell>
        </row>
        <row r="454">
          <cell r="M454" t="str">
            <v xml:space="preserve">     재     료     비</v>
          </cell>
        </row>
        <row r="455">
          <cell r="M455" t="str">
            <v>단  가</v>
          </cell>
        </row>
        <row r="456">
          <cell r="M456">
            <v>502151</v>
          </cell>
        </row>
        <row r="457">
          <cell r="M457">
            <v>755600</v>
          </cell>
        </row>
        <row r="458">
          <cell r="M458">
            <v>755600</v>
          </cell>
        </row>
        <row r="459">
          <cell r="M459">
            <v>21600</v>
          </cell>
        </row>
        <row r="460">
          <cell r="M460">
            <v>21600</v>
          </cell>
        </row>
        <row r="461">
          <cell r="M461">
            <v>5629</v>
          </cell>
        </row>
        <row r="462">
          <cell r="M462">
            <v>5629</v>
          </cell>
        </row>
        <row r="463">
          <cell r="M463">
            <v>2109240</v>
          </cell>
        </row>
        <row r="464">
          <cell r="M464">
            <v>2109240</v>
          </cell>
        </row>
        <row r="465">
          <cell r="M465">
            <v>5758515</v>
          </cell>
        </row>
        <row r="466">
          <cell r="M466">
            <v>5758515</v>
          </cell>
        </row>
        <row r="467">
          <cell r="M467">
            <v>45724</v>
          </cell>
        </row>
        <row r="468">
          <cell r="M468">
            <v>45724</v>
          </cell>
        </row>
        <row r="469">
          <cell r="M469">
            <v>41000</v>
          </cell>
        </row>
        <row r="470">
          <cell r="M470">
            <v>41000</v>
          </cell>
        </row>
        <row r="471">
          <cell r="M471">
            <v>31400</v>
          </cell>
        </row>
        <row r="472">
          <cell r="M472">
            <v>31400</v>
          </cell>
        </row>
        <row r="473">
          <cell r="M473">
            <v>89300</v>
          </cell>
        </row>
        <row r="474">
          <cell r="M474">
            <v>89300</v>
          </cell>
        </row>
        <row r="475">
          <cell r="M475">
            <v>3508</v>
          </cell>
        </row>
        <row r="476">
          <cell r="M476">
            <v>3508</v>
          </cell>
        </row>
        <row r="477">
          <cell r="M477">
            <v>26027</v>
          </cell>
        </row>
        <row r="478">
          <cell r="M478">
            <v>26027</v>
          </cell>
        </row>
        <row r="480">
          <cell r="M480" t="str">
            <v xml:space="preserve">     재     료     비</v>
          </cell>
        </row>
        <row r="481">
          <cell r="M481" t="str">
            <v>단  가</v>
          </cell>
        </row>
        <row r="482">
          <cell r="M482">
            <v>37800</v>
          </cell>
        </row>
        <row r="483">
          <cell r="M483">
            <v>37800</v>
          </cell>
        </row>
        <row r="484">
          <cell r="M484">
            <v>37800</v>
          </cell>
        </row>
        <row r="485">
          <cell r="M485">
            <v>37800</v>
          </cell>
        </row>
        <row r="486">
          <cell r="M486">
            <v>2.3069999999999999</v>
          </cell>
        </row>
        <row r="487">
          <cell r="M487">
            <v>2.3069999999999999</v>
          </cell>
        </row>
        <row r="511">
          <cell r="M511" t="str">
            <v xml:space="preserve">     재     료     비</v>
          </cell>
        </row>
        <row r="512">
          <cell r="M512" t="str">
            <v>단  가</v>
          </cell>
        </row>
        <row r="513">
          <cell r="M513">
            <v>108</v>
          </cell>
        </row>
        <row r="514">
          <cell r="M514">
            <v>151</v>
          </cell>
        </row>
        <row r="515">
          <cell r="M515">
            <v>108</v>
          </cell>
        </row>
        <row r="516">
          <cell r="M516">
            <v>151</v>
          </cell>
        </row>
        <row r="517">
          <cell r="M517">
            <v>391</v>
          </cell>
        </row>
        <row r="519">
          <cell r="M519">
            <v>391</v>
          </cell>
        </row>
        <row r="520">
          <cell r="M520">
            <v>391</v>
          </cell>
        </row>
        <row r="521">
          <cell r="M521">
            <v>730</v>
          </cell>
        </row>
        <row r="522">
          <cell r="M522">
            <v>730</v>
          </cell>
        </row>
        <row r="538">
          <cell r="M538" t="str">
            <v xml:space="preserve">     재     료     비</v>
          </cell>
        </row>
        <row r="539">
          <cell r="M539" t="str">
            <v>단  가</v>
          </cell>
        </row>
        <row r="540">
          <cell r="M540">
            <v>108</v>
          </cell>
        </row>
        <row r="541">
          <cell r="M541">
            <v>589</v>
          </cell>
        </row>
        <row r="542">
          <cell r="M542">
            <v>68</v>
          </cell>
        </row>
        <row r="543">
          <cell r="M543">
            <v>111</v>
          </cell>
        </row>
        <row r="544">
          <cell r="M544">
            <v>647</v>
          </cell>
        </row>
        <row r="545">
          <cell r="M545">
            <v>647</v>
          </cell>
        </row>
        <row r="546">
          <cell r="M546">
            <v>4355</v>
          </cell>
        </row>
        <row r="547">
          <cell r="M547">
            <v>4355</v>
          </cell>
        </row>
        <row r="548">
          <cell r="M548">
            <v>10445</v>
          </cell>
        </row>
        <row r="549">
          <cell r="M549">
            <v>40117</v>
          </cell>
        </row>
        <row r="550">
          <cell r="M550">
            <v>2.3069999999999999</v>
          </cell>
        </row>
        <row r="551">
          <cell r="M551">
            <v>2.3069999999999999</v>
          </cell>
        </row>
        <row r="564">
          <cell r="M564" t="str">
            <v xml:space="preserve">     재     료     비</v>
          </cell>
        </row>
        <row r="565">
          <cell r="M565" t="str">
            <v>단  가</v>
          </cell>
        </row>
        <row r="566">
          <cell r="M566">
            <v>108</v>
          </cell>
        </row>
        <row r="568">
          <cell r="M568">
            <v>108</v>
          </cell>
        </row>
        <row r="569">
          <cell r="M569">
            <v>151</v>
          </cell>
        </row>
        <row r="570">
          <cell r="M570">
            <v>589</v>
          </cell>
        </row>
        <row r="572">
          <cell r="M572">
            <v>589</v>
          </cell>
        </row>
        <row r="573">
          <cell r="M573">
            <v>682</v>
          </cell>
        </row>
        <row r="574">
          <cell r="M574">
            <v>730</v>
          </cell>
        </row>
        <row r="575">
          <cell r="M575">
            <v>730</v>
          </cell>
        </row>
        <row r="576">
          <cell r="M576">
            <v>57</v>
          </cell>
        </row>
        <row r="578">
          <cell r="M578">
            <v>57</v>
          </cell>
        </row>
        <row r="579">
          <cell r="M579">
            <v>80</v>
          </cell>
        </row>
        <row r="580">
          <cell r="M580">
            <v>814</v>
          </cell>
        </row>
        <row r="581">
          <cell r="M581">
            <v>814</v>
          </cell>
        </row>
        <row r="582">
          <cell r="M582">
            <v>2554</v>
          </cell>
        </row>
        <row r="583">
          <cell r="M583">
            <v>2554</v>
          </cell>
        </row>
        <row r="584">
          <cell r="M584">
            <v>152</v>
          </cell>
        </row>
        <row r="586">
          <cell r="M586">
            <v>152</v>
          </cell>
        </row>
        <row r="587">
          <cell r="M587">
            <v>257</v>
          </cell>
        </row>
        <row r="588">
          <cell r="M588">
            <v>0</v>
          </cell>
        </row>
        <row r="590">
          <cell r="M590">
            <v>0</v>
          </cell>
        </row>
        <row r="591">
          <cell r="M591">
            <v>0</v>
          </cell>
        </row>
        <row r="592">
          <cell r="M592">
            <v>143</v>
          </cell>
        </row>
        <row r="594">
          <cell r="M594">
            <v>143</v>
          </cell>
        </row>
        <row r="595">
          <cell r="M595">
            <v>201</v>
          </cell>
        </row>
        <row r="596">
          <cell r="M596">
            <v>280</v>
          </cell>
        </row>
        <row r="597">
          <cell r="M597">
            <v>280</v>
          </cell>
        </row>
        <row r="598">
          <cell r="M598">
            <v>7817</v>
          </cell>
        </row>
        <row r="599">
          <cell r="M599">
            <v>7817</v>
          </cell>
        </row>
        <row r="616">
          <cell r="M616" t="str">
            <v xml:space="preserve">     재     료     비</v>
          </cell>
        </row>
        <row r="617">
          <cell r="M617" t="str">
            <v>단  가</v>
          </cell>
        </row>
        <row r="642">
          <cell r="M642" t="str">
            <v xml:space="preserve">     재     료     비</v>
          </cell>
        </row>
        <row r="643">
          <cell r="M643" t="str">
            <v>단  가</v>
          </cell>
        </row>
        <row r="644">
          <cell r="M644">
            <v>47</v>
          </cell>
        </row>
        <row r="646">
          <cell r="M646">
            <v>47</v>
          </cell>
        </row>
        <row r="647">
          <cell r="M647">
            <v>66</v>
          </cell>
        </row>
        <row r="650">
          <cell r="M650">
            <v>66</v>
          </cell>
        </row>
        <row r="651">
          <cell r="M651">
            <v>93</v>
          </cell>
        </row>
        <row r="652">
          <cell r="M652">
            <v>68</v>
          </cell>
        </row>
        <row r="653">
          <cell r="M653">
            <v>156</v>
          </cell>
        </row>
        <row r="654">
          <cell r="M654">
            <v>245</v>
          </cell>
        </row>
        <row r="655">
          <cell r="M655">
            <v>7817</v>
          </cell>
        </row>
        <row r="656">
          <cell r="M656">
            <v>7817</v>
          </cell>
        </row>
        <row r="657">
          <cell r="M657">
            <v>0</v>
          </cell>
        </row>
        <row r="659">
          <cell r="M659">
            <v>443</v>
          </cell>
        </row>
        <row r="660">
          <cell r="M660">
            <v>814</v>
          </cell>
        </row>
        <row r="661">
          <cell r="M661">
            <v>0</v>
          </cell>
        </row>
        <row r="663">
          <cell r="M663" t="str">
            <v xml:space="preserve">     재     료     비</v>
          </cell>
        </row>
        <row r="664">
          <cell r="M664" t="str">
            <v>단  가</v>
          </cell>
        </row>
        <row r="666">
          <cell r="M666">
            <v>0</v>
          </cell>
        </row>
        <row r="667">
          <cell r="M667">
            <v>0</v>
          </cell>
        </row>
        <row r="669">
          <cell r="M669">
            <v>60</v>
          </cell>
        </row>
        <row r="671">
          <cell r="M671">
            <v>60</v>
          </cell>
        </row>
        <row r="672">
          <cell r="M672">
            <v>148</v>
          </cell>
        </row>
        <row r="673">
          <cell r="M673">
            <v>78</v>
          </cell>
        </row>
        <row r="675">
          <cell r="M675">
            <v>78</v>
          </cell>
        </row>
        <row r="676">
          <cell r="M676">
            <v>1101</v>
          </cell>
        </row>
        <row r="677">
          <cell r="M677">
            <v>1004</v>
          </cell>
        </row>
        <row r="678">
          <cell r="M678">
            <v>1004</v>
          </cell>
        </row>
        <row r="694">
          <cell r="M694" t="str">
            <v xml:space="preserve">     재     료     비</v>
          </cell>
        </row>
        <row r="695">
          <cell r="M695" t="str">
            <v>단  가</v>
          </cell>
        </row>
        <row r="696">
          <cell r="M696">
            <v>108</v>
          </cell>
        </row>
        <row r="698">
          <cell r="M698">
            <v>108</v>
          </cell>
        </row>
        <row r="699">
          <cell r="M699">
            <v>151</v>
          </cell>
        </row>
        <row r="700">
          <cell r="M700">
            <v>391</v>
          </cell>
        </row>
        <row r="701">
          <cell r="M701">
            <v>54</v>
          </cell>
        </row>
        <row r="703">
          <cell r="M703">
            <v>54</v>
          </cell>
        </row>
        <row r="704">
          <cell r="M704">
            <v>76</v>
          </cell>
        </row>
        <row r="705">
          <cell r="M705">
            <v>488</v>
          </cell>
        </row>
        <row r="707">
          <cell r="M707">
            <v>488</v>
          </cell>
        </row>
        <row r="708">
          <cell r="M708">
            <v>647</v>
          </cell>
        </row>
        <row r="709">
          <cell r="M709">
            <v>0</v>
          </cell>
        </row>
        <row r="710">
          <cell r="M710">
            <v>4597</v>
          </cell>
        </row>
        <row r="712">
          <cell r="M712">
            <v>4597</v>
          </cell>
        </row>
        <row r="713">
          <cell r="M713">
            <v>4355</v>
          </cell>
        </row>
        <row r="715">
          <cell r="M715" t="str">
            <v xml:space="preserve">     재     료     비</v>
          </cell>
        </row>
        <row r="716">
          <cell r="M716" t="str">
            <v>단  가</v>
          </cell>
        </row>
        <row r="717">
          <cell r="M717">
            <v>1.9930000000000001</v>
          </cell>
        </row>
        <row r="719">
          <cell r="M719">
            <v>1.9930000000000001</v>
          </cell>
        </row>
        <row r="720">
          <cell r="M720">
            <v>3.0649999999999999</v>
          </cell>
        </row>
        <row r="721">
          <cell r="M721">
            <v>14101</v>
          </cell>
        </row>
        <row r="724">
          <cell r="M724">
            <v>18645</v>
          </cell>
        </row>
        <row r="725">
          <cell r="M725">
            <v>21753</v>
          </cell>
        </row>
        <row r="728">
          <cell r="M728">
            <v>32624</v>
          </cell>
        </row>
        <row r="729">
          <cell r="M729">
            <v>37939</v>
          </cell>
        </row>
        <row r="730">
          <cell r="M730">
            <v>10445</v>
          </cell>
        </row>
        <row r="732">
          <cell r="M732">
            <v>10445</v>
          </cell>
        </row>
        <row r="733">
          <cell r="M733">
            <v>11064</v>
          </cell>
        </row>
        <row r="734">
          <cell r="M734">
            <v>0</v>
          </cell>
        </row>
        <row r="735">
          <cell r="M735">
            <v>143</v>
          </cell>
        </row>
        <row r="736">
          <cell r="M736">
            <v>4439</v>
          </cell>
        </row>
        <row r="738">
          <cell r="M738">
            <v>4439</v>
          </cell>
        </row>
        <row r="739">
          <cell r="M739">
            <v>4120</v>
          </cell>
        </row>
        <row r="741">
          <cell r="M741" t="str">
            <v xml:space="preserve">     재     료     비</v>
          </cell>
        </row>
        <row r="742">
          <cell r="M742" t="str">
            <v>단  가</v>
          </cell>
        </row>
        <row r="743">
          <cell r="M743">
            <v>650</v>
          </cell>
        </row>
        <row r="744">
          <cell r="M744">
            <v>1493</v>
          </cell>
        </row>
        <row r="745">
          <cell r="M745">
            <v>1493</v>
          </cell>
        </row>
        <row r="746">
          <cell r="M746">
            <v>2010</v>
          </cell>
        </row>
        <row r="747">
          <cell r="M747">
            <v>2010</v>
          </cell>
        </row>
        <row r="748">
          <cell r="M748">
            <v>1277</v>
          </cell>
        </row>
        <row r="749">
          <cell r="M749">
            <v>1277</v>
          </cell>
        </row>
        <row r="750">
          <cell r="M750">
            <v>678</v>
          </cell>
        </row>
        <row r="751">
          <cell r="M751">
            <v>678</v>
          </cell>
        </row>
        <row r="752">
          <cell r="M752">
            <v>510</v>
          </cell>
        </row>
        <row r="753">
          <cell r="M753">
            <v>510</v>
          </cell>
        </row>
        <row r="772">
          <cell r="M772" t="str">
            <v xml:space="preserve">     재     료     비</v>
          </cell>
        </row>
        <row r="773">
          <cell r="M773" t="str">
            <v>단  가</v>
          </cell>
        </row>
        <row r="798">
          <cell r="M798" t="str">
            <v xml:space="preserve">     재     료     비</v>
          </cell>
        </row>
        <row r="799">
          <cell r="M799" t="str">
            <v>단  가</v>
          </cell>
        </row>
        <row r="800">
          <cell r="M800">
            <v>1739</v>
          </cell>
        </row>
        <row r="801">
          <cell r="M801">
            <v>1739</v>
          </cell>
        </row>
        <row r="802">
          <cell r="M802">
            <v>10832</v>
          </cell>
        </row>
        <row r="803">
          <cell r="M803">
            <v>10832</v>
          </cell>
        </row>
        <row r="804">
          <cell r="M804">
            <v>12882</v>
          </cell>
        </row>
        <row r="805">
          <cell r="M805">
            <v>12882</v>
          </cell>
        </row>
        <row r="806">
          <cell r="M806">
            <v>10946</v>
          </cell>
        </row>
        <row r="807">
          <cell r="M807">
            <v>10946</v>
          </cell>
        </row>
        <row r="808">
          <cell r="M808">
            <v>13007</v>
          </cell>
        </row>
        <row r="809">
          <cell r="M809">
            <v>13007</v>
          </cell>
        </row>
        <row r="810">
          <cell r="M810">
            <v>288</v>
          </cell>
        </row>
        <row r="811">
          <cell r="M811">
            <v>288</v>
          </cell>
        </row>
        <row r="812">
          <cell r="M812">
            <v>3450</v>
          </cell>
        </row>
        <row r="813">
          <cell r="M813">
            <v>3450</v>
          </cell>
        </row>
        <row r="814">
          <cell r="M814">
            <v>0</v>
          </cell>
        </row>
        <row r="815">
          <cell r="M815">
            <v>0</v>
          </cell>
        </row>
        <row r="816">
          <cell r="M816">
            <v>3099</v>
          </cell>
        </row>
        <row r="817">
          <cell r="M817">
            <v>3099</v>
          </cell>
        </row>
        <row r="819">
          <cell r="M819" t="str">
            <v xml:space="preserve">     재     료     비</v>
          </cell>
        </row>
        <row r="820">
          <cell r="M820" t="str">
            <v>단  가</v>
          </cell>
        </row>
        <row r="821">
          <cell r="M821">
            <v>0</v>
          </cell>
        </row>
        <row r="822">
          <cell r="M822">
            <v>0</v>
          </cell>
        </row>
        <row r="823">
          <cell r="M823">
            <v>14884</v>
          </cell>
        </row>
        <row r="824">
          <cell r="M824">
            <v>14884</v>
          </cell>
        </row>
        <row r="825">
          <cell r="M825">
            <v>8566</v>
          </cell>
        </row>
        <row r="826">
          <cell r="M826">
            <v>8566</v>
          </cell>
        </row>
        <row r="827">
          <cell r="M827">
            <v>14597</v>
          </cell>
        </row>
        <row r="828">
          <cell r="M828">
            <v>14597</v>
          </cell>
        </row>
        <row r="829">
          <cell r="M829">
            <v>4552</v>
          </cell>
        </row>
        <row r="830">
          <cell r="M830">
            <v>4552</v>
          </cell>
        </row>
        <row r="831">
          <cell r="M831">
            <v>1422</v>
          </cell>
        </row>
        <row r="832">
          <cell r="M832">
            <v>1422</v>
          </cell>
        </row>
        <row r="833">
          <cell r="M833">
            <v>5075</v>
          </cell>
        </row>
        <row r="834">
          <cell r="M834">
            <v>5075</v>
          </cell>
        </row>
        <row r="835">
          <cell r="M835">
            <v>1512</v>
          </cell>
        </row>
        <row r="836">
          <cell r="M836">
            <v>1512</v>
          </cell>
        </row>
        <row r="837">
          <cell r="M837">
            <v>347</v>
          </cell>
        </row>
        <row r="838">
          <cell r="M838">
            <v>347</v>
          </cell>
        </row>
        <row r="839">
          <cell r="M839">
            <v>143</v>
          </cell>
        </row>
        <row r="840">
          <cell r="M840">
            <v>143</v>
          </cell>
        </row>
        <row r="850">
          <cell r="M850" t="str">
            <v xml:space="preserve">     재     료     비</v>
          </cell>
        </row>
        <row r="851">
          <cell r="M851" t="str">
            <v>단  가</v>
          </cell>
        </row>
        <row r="852">
          <cell r="M852">
            <v>1739</v>
          </cell>
        </row>
        <row r="853">
          <cell r="M853">
            <v>1739</v>
          </cell>
        </row>
        <row r="854">
          <cell r="M854">
            <v>10832</v>
          </cell>
        </row>
        <row r="855">
          <cell r="M855">
            <v>10832</v>
          </cell>
        </row>
        <row r="856">
          <cell r="M856">
            <v>10946</v>
          </cell>
        </row>
        <row r="857">
          <cell r="M857">
            <v>10946</v>
          </cell>
        </row>
        <row r="858">
          <cell r="M858">
            <v>288</v>
          </cell>
        </row>
        <row r="859">
          <cell r="M859">
            <v>288</v>
          </cell>
        </row>
        <row r="860">
          <cell r="M860">
            <v>3450</v>
          </cell>
        </row>
        <row r="861">
          <cell r="M861">
            <v>3450</v>
          </cell>
        </row>
        <row r="862">
          <cell r="M862">
            <v>0</v>
          </cell>
        </row>
        <row r="863">
          <cell r="M863">
            <v>0</v>
          </cell>
        </row>
        <row r="864">
          <cell r="M864">
            <v>3099</v>
          </cell>
        </row>
        <row r="865">
          <cell r="M865">
            <v>3099</v>
          </cell>
        </row>
        <row r="866">
          <cell r="M866">
            <v>14884</v>
          </cell>
        </row>
        <row r="867">
          <cell r="M867">
            <v>14884</v>
          </cell>
        </row>
        <row r="868">
          <cell r="M868">
            <v>14597</v>
          </cell>
        </row>
        <row r="869">
          <cell r="M869">
            <v>14597</v>
          </cell>
        </row>
        <row r="871">
          <cell r="M871" t="str">
            <v xml:space="preserve">     재     료     비</v>
          </cell>
        </row>
        <row r="872">
          <cell r="M872" t="str">
            <v>단  가</v>
          </cell>
        </row>
        <row r="873">
          <cell r="M873">
            <v>8566</v>
          </cell>
        </row>
        <row r="874">
          <cell r="M874">
            <v>8566</v>
          </cell>
        </row>
        <row r="875">
          <cell r="M875">
            <v>4552</v>
          </cell>
        </row>
        <row r="876">
          <cell r="M876">
            <v>4552</v>
          </cell>
        </row>
        <row r="877">
          <cell r="M877">
            <v>1422</v>
          </cell>
        </row>
        <row r="878">
          <cell r="M878">
            <v>1422</v>
          </cell>
        </row>
        <row r="879">
          <cell r="M879">
            <v>1512</v>
          </cell>
        </row>
        <row r="880">
          <cell r="M880">
            <v>1512</v>
          </cell>
        </row>
        <row r="881">
          <cell r="M881">
            <v>347</v>
          </cell>
        </row>
        <row r="882">
          <cell r="M882">
            <v>347</v>
          </cell>
        </row>
        <row r="883">
          <cell r="M883">
            <v>143</v>
          </cell>
        </row>
        <row r="884">
          <cell r="M884">
            <v>143</v>
          </cell>
        </row>
        <row r="902">
          <cell r="M902" t="str">
            <v xml:space="preserve">     재     료     비</v>
          </cell>
        </row>
        <row r="903">
          <cell r="M903" t="str">
            <v>단  가</v>
          </cell>
        </row>
        <row r="928">
          <cell r="M928" t="str">
            <v xml:space="preserve">     재     료     비</v>
          </cell>
        </row>
        <row r="929">
          <cell r="M929" t="str">
            <v>단  가</v>
          </cell>
        </row>
        <row r="930">
          <cell r="M930">
            <v>63670</v>
          </cell>
        </row>
        <row r="931">
          <cell r="M931">
            <v>44656</v>
          </cell>
        </row>
        <row r="932">
          <cell r="M932">
            <v>3331</v>
          </cell>
        </row>
        <row r="933">
          <cell r="M933">
            <v>3331</v>
          </cell>
        </row>
        <row r="934">
          <cell r="M934">
            <v>35275</v>
          </cell>
        </row>
        <row r="935">
          <cell r="M935">
            <v>35275</v>
          </cell>
        </row>
        <row r="936">
          <cell r="M936">
            <v>63076</v>
          </cell>
        </row>
        <row r="937">
          <cell r="M937">
            <v>63076</v>
          </cell>
        </row>
        <row r="938">
          <cell r="M938">
            <v>31741</v>
          </cell>
        </row>
        <row r="954">
          <cell r="M954" t="str">
            <v xml:space="preserve">     재     료     비</v>
          </cell>
        </row>
        <row r="955">
          <cell r="M955" t="str">
            <v>단  가</v>
          </cell>
        </row>
        <row r="956">
          <cell r="M956">
            <v>2412</v>
          </cell>
        </row>
        <row r="957">
          <cell r="M957">
            <v>2412</v>
          </cell>
        </row>
        <row r="980">
          <cell r="M980" t="str">
            <v xml:space="preserve">     재     료     비</v>
          </cell>
        </row>
        <row r="981">
          <cell r="M981" t="str">
            <v>단  가</v>
          </cell>
        </row>
        <row r="982">
          <cell r="M982">
            <v>34004</v>
          </cell>
        </row>
        <row r="983">
          <cell r="M983">
            <v>34004</v>
          </cell>
        </row>
        <row r="984">
          <cell r="M984">
            <v>65445</v>
          </cell>
        </row>
        <row r="985">
          <cell r="M985">
            <v>65445</v>
          </cell>
        </row>
        <row r="1006">
          <cell r="M1006" t="str">
            <v xml:space="preserve">     재     료     비</v>
          </cell>
        </row>
        <row r="1007">
          <cell r="M1007" t="str">
            <v>단  가</v>
          </cell>
        </row>
        <row r="1008">
          <cell r="M1008">
            <v>3225</v>
          </cell>
        </row>
        <row r="1009">
          <cell r="M1009">
            <v>3225</v>
          </cell>
        </row>
        <row r="1010">
          <cell r="M1010">
            <v>3225</v>
          </cell>
        </row>
        <row r="1011">
          <cell r="M1011">
            <v>3225</v>
          </cell>
        </row>
        <row r="1032">
          <cell r="M1032" t="str">
            <v xml:space="preserve">     재     료     비</v>
          </cell>
        </row>
        <row r="1033">
          <cell r="M1033" t="str">
            <v>단  가</v>
          </cell>
        </row>
        <row r="1034">
          <cell r="M1034">
            <v>246</v>
          </cell>
        </row>
        <row r="1035">
          <cell r="M1035">
            <v>246</v>
          </cell>
        </row>
        <row r="1036">
          <cell r="M1036">
            <v>84</v>
          </cell>
        </row>
        <row r="1037">
          <cell r="M1037">
            <v>84</v>
          </cell>
        </row>
        <row r="1038">
          <cell r="M1038">
            <v>619</v>
          </cell>
        </row>
        <row r="1039">
          <cell r="M1039">
            <v>619</v>
          </cell>
        </row>
        <row r="1040">
          <cell r="M1040">
            <v>232</v>
          </cell>
        </row>
        <row r="1041">
          <cell r="M1041">
            <v>232</v>
          </cell>
        </row>
        <row r="1042">
          <cell r="M1042">
            <v>149</v>
          </cell>
        </row>
        <row r="1043">
          <cell r="M1043">
            <v>149</v>
          </cell>
        </row>
        <row r="1044">
          <cell r="M1044">
            <v>249</v>
          </cell>
        </row>
        <row r="1045">
          <cell r="M1045">
            <v>249</v>
          </cell>
        </row>
        <row r="1046">
          <cell r="M1046">
            <v>918</v>
          </cell>
        </row>
        <row r="1047">
          <cell r="M1047">
            <v>918</v>
          </cell>
        </row>
        <row r="1048">
          <cell r="M1048">
            <v>1027</v>
          </cell>
        </row>
        <row r="1049">
          <cell r="M1049">
            <v>1027</v>
          </cell>
        </row>
        <row r="1058">
          <cell r="M1058" t="str">
            <v xml:space="preserve">     재     료     비</v>
          </cell>
        </row>
        <row r="1059">
          <cell r="M1059" t="str">
            <v>단  가</v>
          </cell>
        </row>
        <row r="1084">
          <cell r="M1084" t="str">
            <v xml:space="preserve">     재     료     비</v>
          </cell>
        </row>
        <row r="1085">
          <cell r="M1085" t="str">
            <v>단  가</v>
          </cell>
        </row>
        <row r="1105">
          <cell r="M1105" t="str">
            <v xml:space="preserve"> </v>
          </cell>
        </row>
        <row r="1110">
          <cell r="M1110" t="str">
            <v xml:space="preserve">     재     료     비</v>
          </cell>
        </row>
        <row r="1111">
          <cell r="M1111" t="str">
            <v>단  가</v>
          </cell>
        </row>
        <row r="1112">
          <cell r="M1112">
            <v>151</v>
          </cell>
        </row>
        <row r="1113">
          <cell r="M1113">
            <v>151</v>
          </cell>
        </row>
        <row r="1114">
          <cell r="M1114">
            <v>0</v>
          </cell>
        </row>
        <row r="1115">
          <cell r="M1115">
            <v>0</v>
          </cell>
        </row>
        <row r="1116">
          <cell r="M1116">
            <v>143</v>
          </cell>
        </row>
        <row r="1117">
          <cell r="M1117">
            <v>469</v>
          </cell>
        </row>
        <row r="1118">
          <cell r="M1118">
            <v>4359</v>
          </cell>
        </row>
        <row r="1119">
          <cell r="M1119">
            <v>4359</v>
          </cell>
        </row>
        <row r="1120">
          <cell r="M1120">
            <v>1101</v>
          </cell>
        </row>
        <row r="1121">
          <cell r="M1121">
            <v>1101</v>
          </cell>
        </row>
        <row r="1122">
          <cell r="M1122">
            <v>219</v>
          </cell>
        </row>
        <row r="1123">
          <cell r="M1123">
            <v>219</v>
          </cell>
        </row>
        <row r="1124">
          <cell r="M1124">
            <v>150</v>
          </cell>
        </row>
        <row r="1125">
          <cell r="M1125">
            <v>150</v>
          </cell>
        </row>
        <row r="1126">
          <cell r="M1126">
            <v>1170</v>
          </cell>
        </row>
        <row r="1127">
          <cell r="M1127">
            <v>1170</v>
          </cell>
        </row>
        <row r="1128">
          <cell r="M1128">
            <v>94</v>
          </cell>
        </row>
        <row r="1129">
          <cell r="M1129">
            <v>94</v>
          </cell>
        </row>
        <row r="1131">
          <cell r="M1131" t="str">
            <v xml:space="preserve">     재     료     비</v>
          </cell>
        </row>
        <row r="1132">
          <cell r="M1132" t="str">
            <v>단  가</v>
          </cell>
        </row>
        <row r="1133">
          <cell r="M1133">
            <v>814</v>
          </cell>
        </row>
        <row r="1134">
          <cell r="M1134">
            <v>814</v>
          </cell>
        </row>
        <row r="1135">
          <cell r="M1135">
            <v>8662</v>
          </cell>
        </row>
        <row r="1136">
          <cell r="M1136">
            <v>8662</v>
          </cell>
        </row>
        <row r="1137">
          <cell r="M1137">
            <v>3026</v>
          </cell>
        </row>
        <row r="1138">
          <cell r="M1138">
            <v>3026</v>
          </cell>
        </row>
        <row r="1139">
          <cell r="M1139">
            <v>162000</v>
          </cell>
        </row>
        <row r="1140">
          <cell r="M1140">
            <v>162000</v>
          </cell>
        </row>
        <row r="1141">
          <cell r="M1141">
            <v>33480</v>
          </cell>
        </row>
        <row r="1142">
          <cell r="M1142">
            <v>33480</v>
          </cell>
        </row>
        <row r="1143">
          <cell r="M1143">
            <v>1935</v>
          </cell>
        </row>
        <row r="1144">
          <cell r="M1144">
            <v>1935</v>
          </cell>
        </row>
        <row r="1145">
          <cell r="M1145">
            <v>0</v>
          </cell>
        </row>
        <row r="1146">
          <cell r="M1146">
            <v>0</v>
          </cell>
        </row>
        <row r="1147">
          <cell r="M1147">
            <v>597600</v>
          </cell>
        </row>
        <row r="1148">
          <cell r="M1148">
            <v>597600</v>
          </cell>
        </row>
        <row r="1149">
          <cell r="M1149">
            <v>151</v>
          </cell>
        </row>
        <row r="1150">
          <cell r="M1150">
            <v>151</v>
          </cell>
        </row>
        <row r="1151">
          <cell r="M1151">
            <v>2.5710000000000002</v>
          </cell>
        </row>
        <row r="1152">
          <cell r="M1152">
            <v>2.5710000000000002</v>
          </cell>
        </row>
        <row r="1153">
          <cell r="M1153">
            <v>26027</v>
          </cell>
        </row>
        <row r="1154">
          <cell r="M1154">
            <v>26027</v>
          </cell>
        </row>
        <row r="1155">
          <cell r="M1155">
            <v>265000</v>
          </cell>
        </row>
        <row r="1157">
          <cell r="M1157" t="str">
            <v xml:space="preserve">     재     료     비</v>
          </cell>
        </row>
        <row r="1158">
          <cell r="M1158" t="str">
            <v>단  가</v>
          </cell>
        </row>
        <row r="1159">
          <cell r="M1159">
            <v>265000</v>
          </cell>
        </row>
        <row r="1160">
          <cell r="M1160">
            <v>1785</v>
          </cell>
        </row>
        <row r="1161">
          <cell r="M1161">
            <v>1785</v>
          </cell>
        </row>
        <row r="1162">
          <cell r="M1162">
            <v>957</v>
          </cell>
        </row>
        <row r="1163">
          <cell r="M1163">
            <v>957</v>
          </cell>
        </row>
        <row r="1183">
          <cell r="M1183" t="str">
            <v xml:space="preserve"> </v>
          </cell>
        </row>
        <row r="1188">
          <cell r="M1188" t="str">
            <v xml:space="preserve">     재     료     비</v>
          </cell>
        </row>
        <row r="1189">
          <cell r="M1189" t="str">
            <v>단  가</v>
          </cell>
        </row>
        <row r="1190">
          <cell r="M1190">
            <v>151</v>
          </cell>
        </row>
        <row r="1191">
          <cell r="M1191">
            <v>151</v>
          </cell>
        </row>
        <row r="1192">
          <cell r="M1192">
            <v>1512</v>
          </cell>
        </row>
        <row r="1193">
          <cell r="M1193">
            <v>1512</v>
          </cell>
        </row>
        <row r="1194">
          <cell r="M1194">
            <v>347</v>
          </cell>
        </row>
        <row r="1195">
          <cell r="M1195">
            <v>347</v>
          </cell>
        </row>
        <row r="1196">
          <cell r="M1196">
            <v>143</v>
          </cell>
        </row>
        <row r="1197">
          <cell r="M1197">
            <v>469</v>
          </cell>
        </row>
        <row r="1198">
          <cell r="M1198">
            <v>4359</v>
          </cell>
        </row>
        <row r="1199">
          <cell r="M1199">
            <v>4359</v>
          </cell>
        </row>
        <row r="1200">
          <cell r="M1200">
            <v>8662</v>
          </cell>
        </row>
        <row r="1201">
          <cell r="M1201">
            <v>8662</v>
          </cell>
        </row>
        <row r="1202">
          <cell r="M1202">
            <v>26027</v>
          </cell>
        </row>
        <row r="1203">
          <cell r="M1203">
            <v>26027</v>
          </cell>
        </row>
        <row r="1204">
          <cell r="M1204">
            <v>154440</v>
          </cell>
        </row>
        <row r="1205">
          <cell r="M1205">
            <v>154440</v>
          </cell>
        </row>
        <row r="1206">
          <cell r="M1206">
            <v>162000</v>
          </cell>
        </row>
        <row r="1207">
          <cell r="M1207">
            <v>162000</v>
          </cell>
        </row>
        <row r="1209">
          <cell r="M1209" t="str">
            <v xml:space="preserve">     재     료     비</v>
          </cell>
        </row>
        <row r="1210">
          <cell r="M1210" t="str">
            <v>단  가</v>
          </cell>
        </row>
        <row r="1211">
          <cell r="M1211">
            <v>32400</v>
          </cell>
        </row>
        <row r="1212">
          <cell r="M1212">
            <v>32400</v>
          </cell>
        </row>
        <row r="1213">
          <cell r="M1213">
            <v>2.5710000000000002</v>
          </cell>
        </row>
        <row r="1214">
          <cell r="M1214">
            <v>2.5710000000000002</v>
          </cell>
        </row>
        <row r="1215">
          <cell r="M1215">
            <v>216000</v>
          </cell>
        </row>
        <row r="1216">
          <cell r="M1216">
            <v>216000</v>
          </cell>
        </row>
        <row r="1217">
          <cell r="M1217">
            <v>957</v>
          </cell>
        </row>
        <row r="1218">
          <cell r="M1218">
            <v>957</v>
          </cell>
        </row>
        <row r="1219">
          <cell r="M1219">
            <v>1208</v>
          </cell>
        </row>
        <row r="1220">
          <cell r="M1220">
            <v>1208</v>
          </cell>
        </row>
        <row r="1240">
          <cell r="M1240" t="str">
            <v xml:space="preserve">     재     료     비</v>
          </cell>
        </row>
        <row r="1241">
          <cell r="M1241" t="str">
            <v>단  가</v>
          </cell>
        </row>
        <row r="1266">
          <cell r="M1266" t="str">
            <v xml:space="preserve">     재     료     비</v>
          </cell>
        </row>
        <row r="1267">
          <cell r="M1267" t="str">
            <v>단  가</v>
          </cell>
        </row>
        <row r="1291">
          <cell r="M1291" t="str">
            <v xml:space="preserve">     재     료     비</v>
          </cell>
        </row>
        <row r="1292">
          <cell r="M1292" t="str">
            <v>단  가</v>
          </cell>
        </row>
        <row r="1313">
          <cell r="M1313" t="str">
            <v xml:space="preserve"> </v>
          </cell>
        </row>
        <row r="1318">
          <cell r="M1318" t="str">
            <v xml:space="preserve">     재     료     비</v>
          </cell>
        </row>
        <row r="1319">
          <cell r="M1319" t="str">
            <v>단  가</v>
          </cell>
        </row>
        <row r="1320">
          <cell r="M1320">
            <v>66</v>
          </cell>
        </row>
        <row r="1321">
          <cell r="M1321">
            <v>66</v>
          </cell>
        </row>
        <row r="1322">
          <cell r="M1322">
            <v>151</v>
          </cell>
        </row>
        <row r="1323">
          <cell r="M1323">
            <v>151</v>
          </cell>
        </row>
        <row r="1324">
          <cell r="M1324">
            <v>682</v>
          </cell>
        </row>
        <row r="1325">
          <cell r="M1325">
            <v>682</v>
          </cell>
        </row>
        <row r="1326">
          <cell r="M1326">
            <v>1082</v>
          </cell>
        </row>
        <row r="1327">
          <cell r="M1327">
            <v>1082</v>
          </cell>
        </row>
        <row r="1328">
          <cell r="M1328">
            <v>0</v>
          </cell>
        </row>
        <row r="1329">
          <cell r="M1329">
            <v>0</v>
          </cell>
        </row>
        <row r="1330">
          <cell r="M1330">
            <v>201</v>
          </cell>
        </row>
        <row r="1331">
          <cell r="M1331">
            <v>201</v>
          </cell>
        </row>
        <row r="1332">
          <cell r="M1332">
            <v>0</v>
          </cell>
        </row>
        <row r="1333">
          <cell r="M1333">
            <v>0</v>
          </cell>
        </row>
        <row r="1334">
          <cell r="M1334">
            <v>524</v>
          </cell>
        </row>
        <row r="1335">
          <cell r="M1335">
            <v>524</v>
          </cell>
        </row>
        <row r="1336">
          <cell r="M1336">
            <v>96</v>
          </cell>
        </row>
        <row r="1337">
          <cell r="M1337">
            <v>96</v>
          </cell>
        </row>
        <row r="1339">
          <cell r="M1339" t="str">
            <v xml:space="preserve">     재     료     비</v>
          </cell>
        </row>
        <row r="1340">
          <cell r="M1340" t="str">
            <v>단  가</v>
          </cell>
        </row>
        <row r="1341">
          <cell r="M1341">
            <v>219</v>
          </cell>
        </row>
        <row r="1342">
          <cell r="M1342">
            <v>219</v>
          </cell>
        </row>
        <row r="1343">
          <cell r="M1343">
            <v>344</v>
          </cell>
        </row>
        <row r="1344">
          <cell r="M1344">
            <v>344</v>
          </cell>
        </row>
        <row r="1345">
          <cell r="M1345">
            <v>814</v>
          </cell>
        </row>
        <row r="1346">
          <cell r="M1346">
            <v>814</v>
          </cell>
        </row>
        <row r="1347">
          <cell r="M1347">
            <v>76</v>
          </cell>
        </row>
        <row r="1348">
          <cell r="M1348">
            <v>76</v>
          </cell>
        </row>
        <row r="1349">
          <cell r="M1349">
            <v>2554</v>
          </cell>
        </row>
        <row r="1350">
          <cell r="M1350">
            <v>2554</v>
          </cell>
        </row>
        <row r="1365">
          <cell r="M1365" t="str">
            <v xml:space="preserve"> </v>
          </cell>
        </row>
        <row r="1370">
          <cell r="M1370" t="str">
            <v xml:space="preserve">     재     료     비</v>
          </cell>
        </row>
        <row r="1371">
          <cell r="M1371" t="str">
            <v>단  가</v>
          </cell>
        </row>
        <row r="1372">
          <cell r="M1372">
            <v>66</v>
          </cell>
        </row>
        <row r="1373">
          <cell r="M1373">
            <v>66</v>
          </cell>
        </row>
        <row r="1374">
          <cell r="M1374">
            <v>151</v>
          </cell>
        </row>
        <row r="1375">
          <cell r="M1375">
            <v>151</v>
          </cell>
        </row>
        <row r="1376">
          <cell r="M1376">
            <v>76</v>
          </cell>
        </row>
        <row r="1377">
          <cell r="M1377">
            <v>76</v>
          </cell>
        </row>
        <row r="1378">
          <cell r="M1378">
            <v>150</v>
          </cell>
        </row>
        <row r="1379">
          <cell r="M1379">
            <v>150</v>
          </cell>
        </row>
        <row r="1380">
          <cell r="M1380">
            <v>127</v>
          </cell>
        </row>
        <row r="1381">
          <cell r="M1381">
            <v>127</v>
          </cell>
        </row>
        <row r="1382">
          <cell r="M1382">
            <v>76</v>
          </cell>
        </row>
        <row r="1383">
          <cell r="M1383">
            <v>76</v>
          </cell>
        </row>
        <row r="1384">
          <cell r="M1384">
            <v>814</v>
          </cell>
        </row>
        <row r="1385">
          <cell r="M1385">
            <v>814</v>
          </cell>
        </row>
        <row r="1386">
          <cell r="M1386">
            <v>143</v>
          </cell>
        </row>
        <row r="1387">
          <cell r="M1387">
            <v>469</v>
          </cell>
        </row>
        <row r="1388">
          <cell r="M1388">
            <v>973</v>
          </cell>
        </row>
        <row r="1389">
          <cell r="M1389">
            <v>973</v>
          </cell>
        </row>
        <row r="1391">
          <cell r="M1391" t="str">
            <v xml:space="preserve">     재     료     비</v>
          </cell>
        </row>
        <row r="1392">
          <cell r="M1392" t="str">
            <v>단  가</v>
          </cell>
        </row>
        <row r="1393">
          <cell r="M1393">
            <v>973</v>
          </cell>
        </row>
        <row r="1394">
          <cell r="M1394">
            <v>973</v>
          </cell>
        </row>
        <row r="1395">
          <cell r="M1395">
            <v>4359</v>
          </cell>
        </row>
        <row r="1396">
          <cell r="M1396">
            <v>4359</v>
          </cell>
        </row>
        <row r="1397">
          <cell r="M1397">
            <v>1838</v>
          </cell>
        </row>
        <row r="1398">
          <cell r="M1398">
            <v>1838</v>
          </cell>
        </row>
        <row r="1399">
          <cell r="M1399">
            <v>2.5710000000000002</v>
          </cell>
        </row>
        <row r="1400">
          <cell r="M1400">
            <v>2.5710000000000002</v>
          </cell>
        </row>
        <row r="1401">
          <cell r="M1401">
            <v>84</v>
          </cell>
        </row>
        <row r="1402">
          <cell r="M1402">
            <v>84</v>
          </cell>
        </row>
        <row r="1403">
          <cell r="M1403">
            <v>11064</v>
          </cell>
        </row>
        <row r="1404">
          <cell r="M1404">
            <v>11064</v>
          </cell>
        </row>
        <row r="1405">
          <cell r="M1405">
            <v>9660</v>
          </cell>
        </row>
        <row r="1406">
          <cell r="M1406">
            <v>9660</v>
          </cell>
        </row>
        <row r="1407">
          <cell r="M1407">
            <v>12282</v>
          </cell>
        </row>
        <row r="1408">
          <cell r="M1408">
            <v>12282</v>
          </cell>
        </row>
        <row r="1409">
          <cell r="M1409">
            <v>15368</v>
          </cell>
        </row>
        <row r="1410">
          <cell r="M1410">
            <v>15368</v>
          </cell>
        </row>
        <row r="1411">
          <cell r="M1411">
            <v>21753</v>
          </cell>
        </row>
        <row r="1412">
          <cell r="M1412">
            <v>21753</v>
          </cell>
        </row>
        <row r="1413">
          <cell r="M1413">
            <v>27259</v>
          </cell>
        </row>
        <row r="1414">
          <cell r="M1414">
            <v>27259</v>
          </cell>
        </row>
        <row r="1415">
          <cell r="M1415">
            <v>37939</v>
          </cell>
        </row>
        <row r="1417">
          <cell r="M1417" t="str">
            <v xml:space="preserve">     재     료     비</v>
          </cell>
        </row>
        <row r="1418">
          <cell r="M1418" t="str">
            <v>단  가</v>
          </cell>
        </row>
        <row r="1419">
          <cell r="M1419">
            <v>37939</v>
          </cell>
        </row>
        <row r="1420">
          <cell r="M1420">
            <v>46781</v>
          </cell>
        </row>
        <row r="1421">
          <cell r="M1421">
            <v>46781</v>
          </cell>
        </row>
        <row r="1422">
          <cell r="M1422">
            <v>101000</v>
          </cell>
        </row>
        <row r="1423">
          <cell r="M1423">
            <v>101000</v>
          </cell>
        </row>
        <row r="1424">
          <cell r="M1424">
            <v>157000</v>
          </cell>
        </row>
        <row r="1425">
          <cell r="M1425">
            <v>157000</v>
          </cell>
        </row>
        <row r="1426">
          <cell r="M1426">
            <v>154440</v>
          </cell>
        </row>
        <row r="1427">
          <cell r="M1427">
            <v>154440</v>
          </cell>
        </row>
        <row r="1428">
          <cell r="M1428">
            <v>162000</v>
          </cell>
        </row>
        <row r="1429">
          <cell r="M1429">
            <v>162000</v>
          </cell>
        </row>
        <row r="1430">
          <cell r="M1430">
            <v>23000</v>
          </cell>
        </row>
        <row r="1431">
          <cell r="M1431">
            <v>23000</v>
          </cell>
        </row>
        <row r="1432">
          <cell r="M1432">
            <v>33480</v>
          </cell>
        </row>
        <row r="1433">
          <cell r="M1433">
            <v>33480</v>
          </cell>
        </row>
        <row r="1434">
          <cell r="M1434">
            <v>21879</v>
          </cell>
        </row>
        <row r="1435">
          <cell r="M1435">
            <v>21879</v>
          </cell>
        </row>
        <row r="1436">
          <cell r="M1436">
            <v>17693</v>
          </cell>
        </row>
        <row r="1437">
          <cell r="M1437">
            <v>17693</v>
          </cell>
        </row>
        <row r="1438">
          <cell r="M1438">
            <v>1935</v>
          </cell>
        </row>
        <row r="1439">
          <cell r="M1439">
            <v>1935</v>
          </cell>
        </row>
        <row r="1440">
          <cell r="M1440">
            <v>0</v>
          </cell>
        </row>
        <row r="1441">
          <cell r="M1441">
            <v>0</v>
          </cell>
        </row>
        <row r="1443">
          <cell r="M1443" t="str">
            <v xml:space="preserve">     재     료     비</v>
          </cell>
        </row>
        <row r="1444">
          <cell r="M1444" t="str">
            <v>단  가</v>
          </cell>
        </row>
        <row r="1445">
          <cell r="M1445">
            <v>903252</v>
          </cell>
        </row>
        <row r="1446">
          <cell r="M1446">
            <v>903252</v>
          </cell>
        </row>
        <row r="1447">
          <cell r="M1447">
            <v>6416</v>
          </cell>
        </row>
        <row r="1448">
          <cell r="M1448">
            <v>6416</v>
          </cell>
        </row>
        <row r="1449">
          <cell r="M1449">
            <v>0</v>
          </cell>
        </row>
        <row r="1450">
          <cell r="M1450">
            <v>0</v>
          </cell>
        </row>
        <row r="1451">
          <cell r="M1451">
            <v>2010</v>
          </cell>
        </row>
        <row r="1452">
          <cell r="M1452">
            <v>2010</v>
          </cell>
        </row>
        <row r="1453">
          <cell r="M1453">
            <v>4120</v>
          </cell>
        </row>
        <row r="1454">
          <cell r="M1454">
            <v>4120</v>
          </cell>
        </row>
        <row r="1455">
          <cell r="M1455">
            <v>500</v>
          </cell>
        </row>
        <row r="1456">
          <cell r="M1456">
            <v>500</v>
          </cell>
        </row>
        <row r="1457">
          <cell r="M1457">
            <v>6499</v>
          </cell>
        </row>
        <row r="1458">
          <cell r="M1458">
            <v>6499</v>
          </cell>
        </row>
        <row r="1459">
          <cell r="M1459">
            <v>1613</v>
          </cell>
        </row>
        <row r="1474">
          <cell r="M1474" t="str">
            <v xml:space="preserve">     재     료     비</v>
          </cell>
        </row>
        <row r="1475">
          <cell r="M1475" t="str">
            <v>단  가</v>
          </cell>
        </row>
        <row r="1495">
          <cell r="M1495" t="str">
            <v xml:space="preserve"> </v>
          </cell>
        </row>
        <row r="1500">
          <cell r="M1500" t="str">
            <v xml:space="preserve">     재     료     비</v>
          </cell>
        </row>
        <row r="1501">
          <cell r="M1501" t="str">
            <v>단  가</v>
          </cell>
        </row>
        <row r="1502">
          <cell r="M1502">
            <v>66</v>
          </cell>
        </row>
        <row r="1503">
          <cell r="M1503">
            <v>66</v>
          </cell>
        </row>
        <row r="1504">
          <cell r="M1504">
            <v>151</v>
          </cell>
        </row>
        <row r="1505">
          <cell r="M1505">
            <v>151</v>
          </cell>
        </row>
        <row r="1506">
          <cell r="M1506">
            <v>682</v>
          </cell>
        </row>
        <row r="1507">
          <cell r="M1507">
            <v>682</v>
          </cell>
        </row>
        <row r="1508">
          <cell r="M1508">
            <v>1512</v>
          </cell>
        </row>
        <row r="1509">
          <cell r="M1509">
            <v>1512</v>
          </cell>
        </row>
        <row r="1510">
          <cell r="M1510">
            <v>0</v>
          </cell>
        </row>
        <row r="1511">
          <cell r="M1511">
            <v>0</v>
          </cell>
        </row>
        <row r="1512">
          <cell r="M1512">
            <v>201</v>
          </cell>
        </row>
        <row r="1513">
          <cell r="M1513">
            <v>201</v>
          </cell>
        </row>
        <row r="1514">
          <cell r="M1514">
            <v>347</v>
          </cell>
        </row>
        <row r="1515">
          <cell r="M1515">
            <v>347</v>
          </cell>
        </row>
        <row r="1516">
          <cell r="M1516">
            <v>0</v>
          </cell>
        </row>
        <row r="1517">
          <cell r="M1517">
            <v>0</v>
          </cell>
        </row>
        <row r="1518">
          <cell r="M1518">
            <v>524</v>
          </cell>
        </row>
        <row r="1519">
          <cell r="M1519">
            <v>524</v>
          </cell>
        </row>
        <row r="1521">
          <cell r="M1521" t="str">
            <v xml:space="preserve">     재     료     비</v>
          </cell>
        </row>
        <row r="1522">
          <cell r="M1522" t="str">
            <v>단  가</v>
          </cell>
        </row>
        <row r="1523">
          <cell r="M1523">
            <v>96</v>
          </cell>
        </row>
        <row r="1524">
          <cell r="M1524">
            <v>96</v>
          </cell>
        </row>
        <row r="1525">
          <cell r="M1525">
            <v>219</v>
          </cell>
        </row>
        <row r="1526">
          <cell r="M1526">
            <v>219</v>
          </cell>
        </row>
        <row r="1527">
          <cell r="M1527">
            <v>344</v>
          </cell>
        </row>
        <row r="1528">
          <cell r="M1528">
            <v>344</v>
          </cell>
        </row>
        <row r="1529">
          <cell r="M1529">
            <v>814</v>
          </cell>
        </row>
        <row r="1530">
          <cell r="M1530">
            <v>814</v>
          </cell>
        </row>
        <row r="1531">
          <cell r="M1531">
            <v>76</v>
          </cell>
        </row>
        <row r="1532">
          <cell r="M1532">
            <v>76</v>
          </cell>
        </row>
        <row r="1533">
          <cell r="M1533">
            <v>2554</v>
          </cell>
        </row>
        <row r="1534">
          <cell r="M1534">
            <v>2554</v>
          </cell>
        </row>
        <row r="1547">
          <cell r="M1547" t="str">
            <v xml:space="preserve"> </v>
          </cell>
        </row>
        <row r="1552">
          <cell r="M1552" t="str">
            <v xml:space="preserve">     재     료     비</v>
          </cell>
        </row>
        <row r="1553">
          <cell r="M1553" t="str">
            <v>단  가</v>
          </cell>
        </row>
        <row r="1554">
          <cell r="M1554">
            <v>66</v>
          </cell>
        </row>
        <row r="1555">
          <cell r="M1555">
            <v>66</v>
          </cell>
        </row>
        <row r="1556">
          <cell r="M1556">
            <v>151</v>
          </cell>
        </row>
        <row r="1557">
          <cell r="M1557">
            <v>151</v>
          </cell>
        </row>
        <row r="1558">
          <cell r="M1558">
            <v>682</v>
          </cell>
        </row>
        <row r="1559">
          <cell r="M1559">
            <v>682</v>
          </cell>
        </row>
        <row r="1560">
          <cell r="M1560">
            <v>1082</v>
          </cell>
        </row>
        <row r="1561">
          <cell r="M1561">
            <v>1082</v>
          </cell>
        </row>
        <row r="1562">
          <cell r="M1562">
            <v>0</v>
          </cell>
        </row>
        <row r="1563">
          <cell r="M1563">
            <v>0</v>
          </cell>
        </row>
        <row r="1564">
          <cell r="M1564">
            <v>201</v>
          </cell>
        </row>
        <row r="1565">
          <cell r="M1565">
            <v>201</v>
          </cell>
        </row>
        <row r="1566">
          <cell r="M1566">
            <v>280</v>
          </cell>
        </row>
        <row r="1567">
          <cell r="M1567">
            <v>280</v>
          </cell>
        </row>
        <row r="1568">
          <cell r="M1568">
            <v>76</v>
          </cell>
        </row>
        <row r="1569">
          <cell r="M1569">
            <v>76</v>
          </cell>
        </row>
        <row r="1570">
          <cell r="M1570">
            <v>150</v>
          </cell>
        </row>
        <row r="1571">
          <cell r="M1571">
            <v>150</v>
          </cell>
        </row>
        <row r="1573">
          <cell r="M1573" t="str">
            <v xml:space="preserve">     재     료     비</v>
          </cell>
        </row>
        <row r="1574">
          <cell r="M1574" t="str">
            <v>단  가</v>
          </cell>
        </row>
        <row r="1575">
          <cell r="M1575">
            <v>127</v>
          </cell>
        </row>
        <row r="1576">
          <cell r="M1576">
            <v>127</v>
          </cell>
        </row>
        <row r="1577">
          <cell r="M1577">
            <v>814</v>
          </cell>
        </row>
        <row r="1578">
          <cell r="M1578">
            <v>814</v>
          </cell>
        </row>
        <row r="1579">
          <cell r="M1579">
            <v>143</v>
          </cell>
        </row>
        <row r="1580">
          <cell r="M1580">
            <v>469</v>
          </cell>
        </row>
        <row r="1581">
          <cell r="M1581">
            <v>973</v>
          </cell>
        </row>
        <row r="1582">
          <cell r="M1582">
            <v>973</v>
          </cell>
        </row>
        <row r="1583">
          <cell r="M1583">
            <v>973</v>
          </cell>
        </row>
        <row r="1584">
          <cell r="M1584">
            <v>973</v>
          </cell>
        </row>
        <row r="1585">
          <cell r="M1585">
            <v>973</v>
          </cell>
        </row>
        <row r="1586">
          <cell r="M1586">
            <v>973</v>
          </cell>
        </row>
        <row r="1587">
          <cell r="M1587">
            <v>4359</v>
          </cell>
        </row>
        <row r="1588">
          <cell r="M1588">
            <v>4359</v>
          </cell>
        </row>
        <row r="1589">
          <cell r="M1589">
            <v>1785</v>
          </cell>
        </row>
        <row r="1590">
          <cell r="M1590">
            <v>1785</v>
          </cell>
        </row>
        <row r="1591">
          <cell r="M1591">
            <v>957</v>
          </cell>
        </row>
        <row r="1592">
          <cell r="M1592">
            <v>1208</v>
          </cell>
        </row>
        <row r="1593">
          <cell r="M1593">
            <v>2.5710000000000002</v>
          </cell>
        </row>
        <row r="1594">
          <cell r="M1594">
            <v>2.5710000000000002</v>
          </cell>
        </row>
        <row r="1595">
          <cell r="M1595">
            <v>84</v>
          </cell>
        </row>
        <row r="1596">
          <cell r="M1596">
            <v>84</v>
          </cell>
        </row>
        <row r="1597">
          <cell r="M1597">
            <v>11064</v>
          </cell>
        </row>
        <row r="1599">
          <cell r="M1599" t="str">
            <v xml:space="preserve">     재     료     비</v>
          </cell>
        </row>
        <row r="1600">
          <cell r="M1600" t="str">
            <v>단  가</v>
          </cell>
        </row>
        <row r="1601">
          <cell r="M1601">
            <v>11064</v>
          </cell>
        </row>
        <row r="1602">
          <cell r="M1602">
            <v>9660</v>
          </cell>
        </row>
        <row r="1603">
          <cell r="M1603">
            <v>9660</v>
          </cell>
        </row>
        <row r="1604">
          <cell r="M1604">
            <v>12282</v>
          </cell>
        </row>
        <row r="1605">
          <cell r="M1605">
            <v>12282</v>
          </cell>
        </row>
        <row r="1606">
          <cell r="M1606">
            <v>15368</v>
          </cell>
        </row>
        <row r="1607">
          <cell r="M1607">
            <v>15368</v>
          </cell>
        </row>
        <row r="1608">
          <cell r="M1608">
            <v>21753</v>
          </cell>
        </row>
        <row r="1609">
          <cell r="M1609">
            <v>21753</v>
          </cell>
        </row>
        <row r="1610">
          <cell r="M1610">
            <v>27259</v>
          </cell>
        </row>
        <row r="1611">
          <cell r="M1611">
            <v>27259</v>
          </cell>
        </row>
        <row r="1612">
          <cell r="M1612">
            <v>37939</v>
          </cell>
        </row>
        <row r="1613">
          <cell r="M1613">
            <v>37939</v>
          </cell>
        </row>
        <row r="1614">
          <cell r="M1614">
            <v>46781</v>
          </cell>
        </row>
        <row r="1615">
          <cell r="M1615">
            <v>46781</v>
          </cell>
        </row>
        <row r="1616">
          <cell r="M1616">
            <v>6416</v>
          </cell>
        </row>
        <row r="1617">
          <cell r="M1617">
            <v>6416</v>
          </cell>
        </row>
        <row r="1618">
          <cell r="M1618">
            <v>40117</v>
          </cell>
        </row>
        <row r="1619">
          <cell r="M1619">
            <v>40117</v>
          </cell>
        </row>
        <row r="1620">
          <cell r="M1620">
            <v>101000</v>
          </cell>
        </row>
        <row r="1621">
          <cell r="M1621">
            <v>101000</v>
          </cell>
        </row>
        <row r="1622">
          <cell r="M1622">
            <v>157000</v>
          </cell>
        </row>
        <row r="1623">
          <cell r="M1623">
            <v>157000</v>
          </cell>
        </row>
        <row r="1625">
          <cell r="M1625" t="str">
            <v xml:space="preserve">     재     료     비</v>
          </cell>
        </row>
        <row r="1626">
          <cell r="M1626" t="str">
            <v>단  가</v>
          </cell>
        </row>
        <row r="1627">
          <cell r="M1627">
            <v>154440</v>
          </cell>
        </row>
        <row r="1628">
          <cell r="M1628">
            <v>154440</v>
          </cell>
        </row>
        <row r="1629">
          <cell r="M1629">
            <v>162000</v>
          </cell>
        </row>
        <row r="1630">
          <cell r="M1630">
            <v>162000</v>
          </cell>
        </row>
        <row r="1631">
          <cell r="M1631">
            <v>23000</v>
          </cell>
        </row>
        <row r="1632">
          <cell r="M1632">
            <v>23000</v>
          </cell>
        </row>
        <row r="1633">
          <cell r="M1633">
            <v>33480</v>
          </cell>
        </row>
        <row r="1634">
          <cell r="M1634">
            <v>33480</v>
          </cell>
        </row>
        <row r="1635">
          <cell r="M1635">
            <v>21879</v>
          </cell>
        </row>
        <row r="1636">
          <cell r="M1636">
            <v>21879</v>
          </cell>
        </row>
        <row r="1637">
          <cell r="M1637">
            <v>17693</v>
          </cell>
        </row>
        <row r="1638">
          <cell r="M1638">
            <v>17693</v>
          </cell>
        </row>
        <row r="1639">
          <cell r="M1639">
            <v>1838</v>
          </cell>
        </row>
        <row r="1640">
          <cell r="M1640">
            <v>1838</v>
          </cell>
        </row>
        <row r="1641">
          <cell r="M1641">
            <v>4120</v>
          </cell>
        </row>
        <row r="1642">
          <cell r="M1642">
            <v>4120</v>
          </cell>
        </row>
        <row r="1643">
          <cell r="M1643">
            <v>2010</v>
          </cell>
        </row>
        <row r="1644">
          <cell r="M1644">
            <v>2010</v>
          </cell>
        </row>
        <row r="1645">
          <cell r="M1645">
            <v>500</v>
          </cell>
        </row>
        <row r="1646">
          <cell r="M1646">
            <v>500</v>
          </cell>
        </row>
        <row r="1647">
          <cell r="M1647">
            <v>6499</v>
          </cell>
        </row>
        <row r="1648">
          <cell r="M1648">
            <v>6499</v>
          </cell>
        </row>
        <row r="1649">
          <cell r="M1649">
            <v>1935</v>
          </cell>
        </row>
        <row r="1651">
          <cell r="M1651" t="str">
            <v xml:space="preserve">     재     료     비</v>
          </cell>
        </row>
        <row r="1652">
          <cell r="M1652" t="str">
            <v>단  가</v>
          </cell>
        </row>
        <row r="1653">
          <cell r="M1653">
            <v>1935</v>
          </cell>
        </row>
        <row r="1654">
          <cell r="M1654">
            <v>0</v>
          </cell>
        </row>
        <row r="1655">
          <cell r="M1655">
            <v>0</v>
          </cell>
        </row>
        <row r="1656">
          <cell r="M1656">
            <v>1493</v>
          </cell>
        </row>
        <row r="1657">
          <cell r="M1657">
            <v>1493</v>
          </cell>
        </row>
        <row r="1659">
          <cell r="M1659">
            <v>1613.3230314000002</v>
          </cell>
        </row>
        <row r="1682">
          <cell r="M1682" t="str">
            <v xml:space="preserve">     재     료     비</v>
          </cell>
        </row>
        <row r="1683">
          <cell r="M1683" t="str">
            <v>단  가</v>
          </cell>
        </row>
        <row r="1703">
          <cell r="M1703" t="str">
            <v xml:space="preserve">     재     료     비</v>
          </cell>
        </row>
        <row r="1704">
          <cell r="M1704" t="str">
            <v>단  가</v>
          </cell>
        </row>
        <row r="1734">
          <cell r="M1734" t="str">
            <v xml:space="preserve">     재     료     비</v>
          </cell>
        </row>
        <row r="1735">
          <cell r="M1735" t="str">
            <v>단  가</v>
          </cell>
        </row>
        <row r="1755">
          <cell r="M1755" t="str">
            <v xml:space="preserve"> </v>
          </cell>
        </row>
        <row r="1760">
          <cell r="M1760" t="str">
            <v xml:space="preserve">     재     료     비</v>
          </cell>
        </row>
        <row r="1761">
          <cell r="M1761" t="str">
            <v>단  가</v>
          </cell>
        </row>
        <row r="1762">
          <cell r="M1762">
            <v>66</v>
          </cell>
        </row>
        <row r="1763">
          <cell r="M1763">
            <v>66</v>
          </cell>
        </row>
        <row r="1764">
          <cell r="M1764">
            <v>151</v>
          </cell>
        </row>
        <row r="1765">
          <cell r="M1765">
            <v>151</v>
          </cell>
        </row>
        <row r="1766">
          <cell r="M1766">
            <v>0</v>
          </cell>
        </row>
        <row r="1767">
          <cell r="M1767">
            <v>0</v>
          </cell>
        </row>
        <row r="1768">
          <cell r="M1768">
            <v>0</v>
          </cell>
        </row>
        <row r="1769">
          <cell r="M1769">
            <v>0</v>
          </cell>
        </row>
        <row r="1770">
          <cell r="M1770">
            <v>524</v>
          </cell>
        </row>
        <row r="1771">
          <cell r="M1771">
            <v>524</v>
          </cell>
        </row>
        <row r="1772">
          <cell r="M1772">
            <v>96</v>
          </cell>
        </row>
        <row r="1773">
          <cell r="M1773">
            <v>96</v>
          </cell>
        </row>
        <row r="1774">
          <cell r="M1774">
            <v>219</v>
          </cell>
        </row>
        <row r="1775">
          <cell r="M1775">
            <v>219</v>
          </cell>
        </row>
        <row r="1776">
          <cell r="M1776">
            <v>344</v>
          </cell>
        </row>
        <row r="1777">
          <cell r="M1777">
            <v>344</v>
          </cell>
        </row>
        <row r="1778">
          <cell r="M1778">
            <v>814</v>
          </cell>
        </row>
        <row r="1779">
          <cell r="M1779">
            <v>814</v>
          </cell>
        </row>
        <row r="1781">
          <cell r="M1781" t="str">
            <v xml:space="preserve">     재     료     비</v>
          </cell>
        </row>
        <row r="1782">
          <cell r="M1782" t="str">
            <v>단  가</v>
          </cell>
        </row>
        <row r="1783">
          <cell r="M1783">
            <v>76</v>
          </cell>
        </row>
        <row r="1784">
          <cell r="M1784">
            <v>76</v>
          </cell>
        </row>
        <row r="1807">
          <cell r="M1807" t="str">
            <v xml:space="preserve"> </v>
          </cell>
        </row>
        <row r="1812">
          <cell r="M1812" t="str">
            <v xml:space="preserve">     재     료     비</v>
          </cell>
        </row>
        <row r="1813">
          <cell r="M1813" t="str">
            <v>단  가</v>
          </cell>
        </row>
        <row r="1814">
          <cell r="M1814">
            <v>66</v>
          </cell>
        </row>
        <row r="1815">
          <cell r="M1815">
            <v>66</v>
          </cell>
        </row>
        <row r="1816">
          <cell r="M1816">
            <v>151</v>
          </cell>
        </row>
        <row r="1817">
          <cell r="M1817">
            <v>151</v>
          </cell>
        </row>
        <row r="1818">
          <cell r="M1818">
            <v>0</v>
          </cell>
        </row>
        <row r="1819">
          <cell r="M1819">
            <v>0</v>
          </cell>
        </row>
        <row r="1820">
          <cell r="M1820">
            <v>76</v>
          </cell>
        </row>
        <row r="1821">
          <cell r="M1821">
            <v>76</v>
          </cell>
        </row>
        <row r="1822">
          <cell r="M1822">
            <v>150</v>
          </cell>
        </row>
        <row r="1823">
          <cell r="M1823">
            <v>150</v>
          </cell>
        </row>
        <row r="1824">
          <cell r="M1824">
            <v>127</v>
          </cell>
        </row>
        <row r="1825">
          <cell r="M1825">
            <v>127</v>
          </cell>
        </row>
        <row r="1826">
          <cell r="M1826">
            <v>814</v>
          </cell>
        </row>
        <row r="1827">
          <cell r="M1827">
            <v>814</v>
          </cell>
        </row>
        <row r="1828">
          <cell r="M1828">
            <v>469</v>
          </cell>
        </row>
        <row r="1829">
          <cell r="M1829">
            <v>469</v>
          </cell>
        </row>
        <row r="1830">
          <cell r="M1830">
            <v>973</v>
          </cell>
        </row>
        <row r="1831">
          <cell r="M1831">
            <v>973</v>
          </cell>
        </row>
        <row r="1833">
          <cell r="M1833" t="str">
            <v xml:space="preserve">     재     료     비</v>
          </cell>
        </row>
        <row r="1834">
          <cell r="M1834" t="str">
            <v>단  가</v>
          </cell>
        </row>
        <row r="1835">
          <cell r="M1835">
            <v>973</v>
          </cell>
        </row>
        <row r="1836">
          <cell r="M1836">
            <v>973</v>
          </cell>
        </row>
        <row r="1837">
          <cell r="M1837">
            <v>4359</v>
          </cell>
        </row>
        <row r="1838">
          <cell r="M1838">
            <v>4359</v>
          </cell>
        </row>
        <row r="1839">
          <cell r="M1839">
            <v>2.5710000000000002</v>
          </cell>
        </row>
        <row r="1840">
          <cell r="M1840">
            <v>2.5710000000000002</v>
          </cell>
        </row>
        <row r="1841">
          <cell r="M1841">
            <v>84</v>
          </cell>
        </row>
        <row r="1842">
          <cell r="M1842">
            <v>84</v>
          </cell>
        </row>
        <row r="1843">
          <cell r="M1843">
            <v>11064</v>
          </cell>
        </row>
        <row r="1844">
          <cell r="M1844">
            <v>11064</v>
          </cell>
        </row>
        <row r="1845">
          <cell r="M1845">
            <v>9660</v>
          </cell>
        </row>
        <row r="1846">
          <cell r="M1846">
            <v>9660</v>
          </cell>
        </row>
        <row r="1847">
          <cell r="M1847">
            <v>12282</v>
          </cell>
        </row>
        <row r="1848">
          <cell r="M1848">
            <v>12282</v>
          </cell>
        </row>
        <row r="1849">
          <cell r="M1849">
            <v>15368</v>
          </cell>
        </row>
        <row r="1850">
          <cell r="M1850">
            <v>15368</v>
          </cell>
        </row>
        <row r="1851">
          <cell r="M1851">
            <v>21753</v>
          </cell>
        </row>
        <row r="1852">
          <cell r="M1852">
            <v>21753</v>
          </cell>
        </row>
        <row r="1853">
          <cell r="M1853">
            <v>37939</v>
          </cell>
        </row>
        <row r="1854">
          <cell r="M1854">
            <v>37939</v>
          </cell>
        </row>
        <row r="1855">
          <cell r="M1855">
            <v>6416</v>
          </cell>
        </row>
        <row r="1856">
          <cell r="M1856">
            <v>6416</v>
          </cell>
        </row>
        <row r="1857">
          <cell r="M1857">
            <v>101000</v>
          </cell>
        </row>
        <row r="1859">
          <cell r="M1859" t="str">
            <v xml:space="preserve">     재     료     비</v>
          </cell>
        </row>
        <row r="1860">
          <cell r="M1860" t="str">
            <v>단  가</v>
          </cell>
        </row>
        <row r="1861">
          <cell r="M1861">
            <v>101000</v>
          </cell>
        </row>
        <row r="1862">
          <cell r="M1862">
            <v>157000</v>
          </cell>
        </row>
        <row r="1863">
          <cell r="M1863">
            <v>154440</v>
          </cell>
        </row>
        <row r="1864">
          <cell r="M1864">
            <v>23000</v>
          </cell>
        </row>
        <row r="1865">
          <cell r="M1865">
            <v>23000</v>
          </cell>
        </row>
        <row r="1866">
          <cell r="M1866">
            <v>1838</v>
          </cell>
        </row>
        <row r="1867">
          <cell r="M1867">
            <v>1838</v>
          </cell>
        </row>
        <row r="1868">
          <cell r="M1868">
            <v>1493</v>
          </cell>
        </row>
        <row r="1869">
          <cell r="M1869">
            <v>1493</v>
          </cell>
        </row>
        <row r="1870">
          <cell r="M1870">
            <v>2010</v>
          </cell>
        </row>
        <row r="1871">
          <cell r="M1871">
            <v>2010</v>
          </cell>
        </row>
        <row r="1872">
          <cell r="M1872">
            <v>4120</v>
          </cell>
        </row>
        <row r="1873">
          <cell r="M1873">
            <v>4120</v>
          </cell>
        </row>
        <row r="1874">
          <cell r="M1874">
            <v>1613.3230314000002</v>
          </cell>
        </row>
        <row r="1875">
          <cell r="M1875">
            <v>1613.3230314000002</v>
          </cell>
        </row>
        <row r="1890">
          <cell r="M1890" t="str">
            <v xml:space="preserve">     재     료     비</v>
          </cell>
        </row>
        <row r="1891">
          <cell r="M1891" t="str">
            <v>단  가</v>
          </cell>
        </row>
        <row r="1911">
          <cell r="M1911" t="str">
            <v xml:space="preserve"> </v>
          </cell>
        </row>
        <row r="1916">
          <cell r="M1916" t="str">
            <v xml:space="preserve">     재     료     비</v>
          </cell>
        </row>
        <row r="1917">
          <cell r="M1917" t="str">
            <v>단  가</v>
          </cell>
        </row>
        <row r="1918">
          <cell r="M1918">
            <v>66</v>
          </cell>
        </row>
        <row r="1919">
          <cell r="M1919">
            <v>66</v>
          </cell>
        </row>
        <row r="1920">
          <cell r="M1920">
            <v>151</v>
          </cell>
        </row>
        <row r="1921">
          <cell r="M1921">
            <v>151</v>
          </cell>
        </row>
        <row r="1922">
          <cell r="M1922">
            <v>682</v>
          </cell>
        </row>
        <row r="1923">
          <cell r="M1923">
            <v>682</v>
          </cell>
        </row>
        <row r="1924">
          <cell r="M1924">
            <v>0</v>
          </cell>
        </row>
        <row r="1925">
          <cell r="M1925">
            <v>0</v>
          </cell>
        </row>
        <row r="1926">
          <cell r="M1926">
            <v>201</v>
          </cell>
        </row>
        <row r="1927">
          <cell r="M1927">
            <v>201</v>
          </cell>
        </row>
        <row r="1928">
          <cell r="M1928">
            <v>524</v>
          </cell>
        </row>
        <row r="1929">
          <cell r="M1929">
            <v>524</v>
          </cell>
        </row>
        <row r="1930">
          <cell r="M1930">
            <v>96</v>
          </cell>
        </row>
        <row r="1931">
          <cell r="M1931">
            <v>96</v>
          </cell>
        </row>
        <row r="1932">
          <cell r="M1932">
            <v>219</v>
          </cell>
        </row>
        <row r="1933">
          <cell r="M1933">
            <v>219</v>
          </cell>
        </row>
        <row r="1934">
          <cell r="M1934">
            <v>344</v>
          </cell>
        </row>
        <row r="1935">
          <cell r="M1935">
            <v>344</v>
          </cell>
        </row>
        <row r="1937">
          <cell r="M1937" t="str">
            <v xml:space="preserve">     재     료     비</v>
          </cell>
        </row>
        <row r="1938">
          <cell r="M1938" t="str">
            <v>단  가</v>
          </cell>
        </row>
        <row r="1939">
          <cell r="M1939">
            <v>0</v>
          </cell>
        </row>
        <row r="1940">
          <cell r="M1940">
            <v>0</v>
          </cell>
        </row>
        <row r="1941">
          <cell r="M1941">
            <v>814</v>
          </cell>
        </row>
        <row r="1942">
          <cell r="M1942">
            <v>814</v>
          </cell>
        </row>
        <row r="1943">
          <cell r="M1943">
            <v>76</v>
          </cell>
        </row>
        <row r="1944">
          <cell r="M1944">
            <v>76</v>
          </cell>
        </row>
        <row r="1945">
          <cell r="M1945">
            <v>2554</v>
          </cell>
        </row>
        <row r="1946">
          <cell r="M1946">
            <v>2554</v>
          </cell>
        </row>
        <row r="1963">
          <cell r="M1963" t="str">
            <v xml:space="preserve"> </v>
          </cell>
        </row>
        <row r="1968">
          <cell r="M1968" t="str">
            <v xml:space="preserve">     재     료     비</v>
          </cell>
        </row>
        <row r="1969">
          <cell r="M1969" t="str">
            <v>단  가</v>
          </cell>
        </row>
        <row r="1970">
          <cell r="M1970">
            <v>66</v>
          </cell>
        </row>
        <row r="1971">
          <cell r="M1971">
            <v>66</v>
          </cell>
        </row>
        <row r="1972">
          <cell r="M1972">
            <v>682</v>
          </cell>
        </row>
        <row r="1973">
          <cell r="M1973">
            <v>682</v>
          </cell>
        </row>
        <row r="1974">
          <cell r="M1974">
            <v>1082</v>
          </cell>
        </row>
        <row r="1975">
          <cell r="M1975">
            <v>1082</v>
          </cell>
        </row>
        <row r="1976">
          <cell r="M1976">
            <v>0</v>
          </cell>
        </row>
        <row r="1977">
          <cell r="M1977">
            <v>0</v>
          </cell>
        </row>
        <row r="1978">
          <cell r="M1978">
            <v>201</v>
          </cell>
        </row>
        <row r="1979">
          <cell r="M1979">
            <v>201</v>
          </cell>
        </row>
        <row r="1980">
          <cell r="M1980">
            <v>280</v>
          </cell>
        </row>
        <row r="1981">
          <cell r="M1981">
            <v>280</v>
          </cell>
        </row>
        <row r="1982">
          <cell r="M1982">
            <v>76</v>
          </cell>
        </row>
        <row r="1983">
          <cell r="M1983">
            <v>76</v>
          </cell>
        </row>
        <row r="1984">
          <cell r="M1984">
            <v>150</v>
          </cell>
        </row>
        <row r="1985">
          <cell r="M1985">
            <v>150</v>
          </cell>
        </row>
        <row r="1986">
          <cell r="M1986">
            <v>127</v>
          </cell>
        </row>
        <row r="1987">
          <cell r="M1987">
            <v>127</v>
          </cell>
        </row>
        <row r="1989">
          <cell r="M1989" t="str">
            <v xml:space="preserve">     재     료     비</v>
          </cell>
        </row>
        <row r="1990">
          <cell r="M1990" t="str">
            <v>단  가</v>
          </cell>
        </row>
        <row r="1991">
          <cell r="M1991">
            <v>814</v>
          </cell>
        </row>
        <row r="1992">
          <cell r="M1992">
            <v>814</v>
          </cell>
        </row>
        <row r="1993">
          <cell r="M1993">
            <v>469</v>
          </cell>
        </row>
        <row r="1994">
          <cell r="M1994">
            <v>469</v>
          </cell>
        </row>
        <row r="1995">
          <cell r="M1995">
            <v>973</v>
          </cell>
        </row>
        <row r="1996">
          <cell r="M1996">
            <v>973</v>
          </cell>
        </row>
        <row r="1997">
          <cell r="M1997">
            <v>973</v>
          </cell>
        </row>
        <row r="1998">
          <cell r="M1998">
            <v>973</v>
          </cell>
        </row>
        <row r="1999">
          <cell r="M1999">
            <v>4359</v>
          </cell>
        </row>
        <row r="2000">
          <cell r="M2000">
            <v>4359</v>
          </cell>
        </row>
        <row r="2001">
          <cell r="M2001">
            <v>1785</v>
          </cell>
        </row>
        <row r="2002">
          <cell r="M2002">
            <v>1785</v>
          </cell>
        </row>
        <row r="2003">
          <cell r="M2003">
            <v>957</v>
          </cell>
        </row>
        <row r="2004">
          <cell r="M2004">
            <v>957</v>
          </cell>
        </row>
        <row r="2005">
          <cell r="M2005">
            <v>2.5710000000000002</v>
          </cell>
        </row>
        <row r="2006">
          <cell r="M2006">
            <v>2.5710000000000002</v>
          </cell>
        </row>
        <row r="2007">
          <cell r="M2007">
            <v>84</v>
          </cell>
        </row>
        <row r="2008">
          <cell r="M2008">
            <v>84</v>
          </cell>
        </row>
        <row r="2009">
          <cell r="M2009">
            <v>11064</v>
          </cell>
        </row>
        <row r="2010">
          <cell r="M2010">
            <v>11064</v>
          </cell>
        </row>
        <row r="2011">
          <cell r="M2011">
            <v>12282</v>
          </cell>
        </row>
        <row r="2012">
          <cell r="M2012">
            <v>12282</v>
          </cell>
        </row>
        <row r="2013">
          <cell r="M2013">
            <v>21753</v>
          </cell>
        </row>
        <row r="2015">
          <cell r="M2015" t="str">
            <v xml:space="preserve">     재     료     비</v>
          </cell>
        </row>
        <row r="2016">
          <cell r="M2016" t="str">
            <v>단  가</v>
          </cell>
        </row>
        <row r="2017">
          <cell r="M2017">
            <v>21753</v>
          </cell>
        </row>
        <row r="2018">
          <cell r="M2018">
            <v>37939</v>
          </cell>
        </row>
        <row r="2019">
          <cell r="M2019">
            <v>37939</v>
          </cell>
        </row>
        <row r="2020">
          <cell r="M2020">
            <v>6416</v>
          </cell>
        </row>
        <row r="2021">
          <cell r="M2021">
            <v>6416</v>
          </cell>
        </row>
        <row r="2022">
          <cell r="M2022">
            <v>1838</v>
          </cell>
        </row>
        <row r="2023">
          <cell r="M2023">
            <v>1838</v>
          </cell>
        </row>
        <row r="2024">
          <cell r="M2024">
            <v>101000</v>
          </cell>
        </row>
        <row r="2025">
          <cell r="M2025">
            <v>101000</v>
          </cell>
        </row>
        <row r="2026">
          <cell r="M2026">
            <v>154440</v>
          </cell>
        </row>
        <row r="2027">
          <cell r="M2027">
            <v>154440</v>
          </cell>
        </row>
        <row r="2028">
          <cell r="M2028">
            <v>23000</v>
          </cell>
        </row>
        <row r="2029">
          <cell r="M2029">
            <v>23000</v>
          </cell>
        </row>
        <row r="2030">
          <cell r="M2030">
            <v>17693</v>
          </cell>
        </row>
        <row r="2031">
          <cell r="M2031">
            <v>17693</v>
          </cell>
        </row>
        <row r="2032">
          <cell r="M2032">
            <v>6499</v>
          </cell>
        </row>
        <row r="2033">
          <cell r="M2033">
            <v>6499</v>
          </cell>
        </row>
        <row r="2034">
          <cell r="M2034">
            <v>2010</v>
          </cell>
        </row>
        <row r="2035">
          <cell r="M2035">
            <v>2010</v>
          </cell>
        </row>
        <row r="2036">
          <cell r="M2036">
            <v>4120</v>
          </cell>
        </row>
        <row r="2037">
          <cell r="M2037">
            <v>4120</v>
          </cell>
        </row>
        <row r="2038">
          <cell r="M2038">
            <v>500</v>
          </cell>
        </row>
        <row r="2039">
          <cell r="M2039">
            <v>500</v>
          </cell>
        </row>
        <row r="2041">
          <cell r="M2041" t="str">
            <v xml:space="preserve">     재     료     비</v>
          </cell>
        </row>
        <row r="2042">
          <cell r="M2042" t="str">
            <v>단  가</v>
          </cell>
        </row>
        <row r="2043">
          <cell r="M2043">
            <v>1935</v>
          </cell>
        </row>
        <row r="2044">
          <cell r="M2044">
            <v>1935</v>
          </cell>
        </row>
        <row r="2045">
          <cell r="M2045">
            <v>0</v>
          </cell>
        </row>
        <row r="2046">
          <cell r="M2046">
            <v>0</v>
          </cell>
        </row>
        <row r="2047">
          <cell r="M2047">
            <v>1493</v>
          </cell>
        </row>
        <row r="2048">
          <cell r="M2048">
            <v>1493</v>
          </cell>
        </row>
        <row r="2049">
          <cell r="M2049">
            <v>1613.3230314000002</v>
          </cell>
        </row>
        <row r="2050">
          <cell r="M2050">
            <v>1613.3230314000002</v>
          </cell>
        </row>
        <row r="2072">
          <cell r="M2072" t="str">
            <v xml:space="preserve">     재     료     비</v>
          </cell>
        </row>
        <row r="2073">
          <cell r="M2073" t="str">
            <v>단  가</v>
          </cell>
        </row>
        <row r="2093">
          <cell r="M2093" t="str">
            <v xml:space="preserve"> </v>
          </cell>
        </row>
        <row r="2098">
          <cell r="M2098" t="str">
            <v xml:space="preserve">     재     료     비</v>
          </cell>
        </row>
        <row r="2099">
          <cell r="M2099" t="str">
            <v>단  가</v>
          </cell>
        </row>
        <row r="2100">
          <cell r="M2100">
            <v>66</v>
          </cell>
        </row>
        <row r="2101">
          <cell r="M2101">
            <v>66</v>
          </cell>
        </row>
        <row r="2102">
          <cell r="M2102">
            <v>151</v>
          </cell>
        </row>
        <row r="2103">
          <cell r="M2103">
            <v>151</v>
          </cell>
        </row>
        <row r="2104">
          <cell r="M2104">
            <v>0</v>
          </cell>
        </row>
        <row r="2105">
          <cell r="M2105">
            <v>0</v>
          </cell>
        </row>
        <row r="2106">
          <cell r="M2106">
            <v>0</v>
          </cell>
        </row>
        <row r="2107">
          <cell r="M2107">
            <v>0</v>
          </cell>
        </row>
        <row r="2108">
          <cell r="M2108">
            <v>524</v>
          </cell>
        </row>
        <row r="2109">
          <cell r="M2109">
            <v>524</v>
          </cell>
        </row>
        <row r="2110">
          <cell r="M2110">
            <v>96</v>
          </cell>
        </row>
        <row r="2111">
          <cell r="M2111">
            <v>96</v>
          </cell>
        </row>
        <row r="2112">
          <cell r="M2112">
            <v>219</v>
          </cell>
        </row>
        <row r="2113">
          <cell r="M2113">
            <v>219</v>
          </cell>
        </row>
        <row r="2114">
          <cell r="M2114">
            <v>344</v>
          </cell>
        </row>
        <row r="2115">
          <cell r="M2115">
            <v>344</v>
          </cell>
        </row>
        <row r="2116">
          <cell r="M2116">
            <v>814</v>
          </cell>
        </row>
        <row r="2117">
          <cell r="M2117">
            <v>814</v>
          </cell>
        </row>
        <row r="2119">
          <cell r="M2119" t="str">
            <v xml:space="preserve">     재     료     비</v>
          </cell>
        </row>
        <row r="2120">
          <cell r="M2120" t="str">
            <v>단  가</v>
          </cell>
        </row>
        <row r="2121">
          <cell r="M2121">
            <v>76</v>
          </cell>
        </row>
        <row r="2122">
          <cell r="M2122">
            <v>76</v>
          </cell>
        </row>
        <row r="2145">
          <cell r="M2145" t="str">
            <v xml:space="preserve"> </v>
          </cell>
        </row>
        <row r="2150">
          <cell r="M2150" t="str">
            <v xml:space="preserve">     재     료     비</v>
          </cell>
        </row>
        <row r="2151">
          <cell r="M2151" t="str">
            <v>단  가</v>
          </cell>
        </row>
        <row r="2152">
          <cell r="M2152">
            <v>66</v>
          </cell>
        </row>
        <row r="2153">
          <cell r="M2153">
            <v>66</v>
          </cell>
        </row>
        <row r="2154">
          <cell r="M2154">
            <v>0</v>
          </cell>
        </row>
        <row r="2155">
          <cell r="M2155">
            <v>0</v>
          </cell>
        </row>
        <row r="2156">
          <cell r="M2156">
            <v>76</v>
          </cell>
        </row>
        <row r="2157">
          <cell r="M2157">
            <v>76</v>
          </cell>
        </row>
        <row r="2158">
          <cell r="M2158">
            <v>150</v>
          </cell>
        </row>
        <row r="2159">
          <cell r="M2159">
            <v>150</v>
          </cell>
        </row>
        <row r="2160">
          <cell r="M2160">
            <v>127</v>
          </cell>
        </row>
        <row r="2161">
          <cell r="M2161">
            <v>127</v>
          </cell>
        </row>
        <row r="2162">
          <cell r="M2162">
            <v>814</v>
          </cell>
        </row>
        <row r="2163">
          <cell r="M2163">
            <v>814</v>
          </cell>
        </row>
        <row r="2164">
          <cell r="M2164">
            <v>469</v>
          </cell>
        </row>
        <row r="2165">
          <cell r="M2165">
            <v>469</v>
          </cell>
        </row>
        <row r="2166">
          <cell r="M2166">
            <v>973</v>
          </cell>
        </row>
        <row r="2167">
          <cell r="M2167">
            <v>973</v>
          </cell>
        </row>
        <row r="2168">
          <cell r="M2168">
            <v>973</v>
          </cell>
        </row>
        <row r="2169">
          <cell r="M2169">
            <v>973</v>
          </cell>
        </row>
        <row r="2171">
          <cell r="M2171" t="str">
            <v xml:space="preserve">     재     료     비</v>
          </cell>
        </row>
        <row r="2172">
          <cell r="M2172" t="str">
            <v>단  가</v>
          </cell>
        </row>
        <row r="2173">
          <cell r="M2173">
            <v>4359</v>
          </cell>
        </row>
        <row r="2174">
          <cell r="M2174">
            <v>1613.3230314000002</v>
          </cell>
        </row>
        <row r="2175">
          <cell r="M2175">
            <v>2.5710000000000002</v>
          </cell>
        </row>
        <row r="2176">
          <cell r="M2176">
            <v>2.5710000000000002</v>
          </cell>
        </row>
        <row r="2177">
          <cell r="M2177">
            <v>84</v>
          </cell>
        </row>
        <row r="2178">
          <cell r="M2178">
            <v>84</v>
          </cell>
        </row>
        <row r="2179">
          <cell r="M2179">
            <v>11064</v>
          </cell>
        </row>
        <row r="2180">
          <cell r="M2180">
            <v>11064</v>
          </cell>
        </row>
        <row r="2181">
          <cell r="M2181">
            <v>12282</v>
          </cell>
        </row>
        <row r="2182">
          <cell r="M2182">
            <v>12282</v>
          </cell>
        </row>
        <row r="2183">
          <cell r="M2183">
            <v>21753</v>
          </cell>
        </row>
        <row r="2184">
          <cell r="M2184">
            <v>21753</v>
          </cell>
        </row>
        <row r="2185">
          <cell r="M2185">
            <v>37939</v>
          </cell>
        </row>
        <row r="2186">
          <cell r="M2186">
            <v>37939</v>
          </cell>
        </row>
        <row r="2187">
          <cell r="M2187">
            <v>157000</v>
          </cell>
        </row>
        <row r="2188">
          <cell r="M2188">
            <v>157000</v>
          </cell>
        </row>
        <row r="2189">
          <cell r="M2189">
            <v>154440</v>
          </cell>
        </row>
        <row r="2190">
          <cell r="M2190">
            <v>154440</v>
          </cell>
        </row>
        <row r="2191">
          <cell r="M2191">
            <v>23000</v>
          </cell>
        </row>
        <row r="2192">
          <cell r="M2192">
            <v>23000</v>
          </cell>
        </row>
        <row r="2193">
          <cell r="M2193">
            <v>17693</v>
          </cell>
        </row>
        <row r="2194">
          <cell r="M2194">
            <v>17693</v>
          </cell>
        </row>
        <row r="2195">
          <cell r="M2195">
            <v>1838</v>
          </cell>
        </row>
        <row r="2197">
          <cell r="M2197" t="str">
            <v xml:space="preserve">     재     료     비</v>
          </cell>
        </row>
        <row r="2198">
          <cell r="M2198" t="str">
            <v>단  가</v>
          </cell>
        </row>
        <row r="2199">
          <cell r="M2199">
            <v>1838</v>
          </cell>
        </row>
        <row r="2200">
          <cell r="M2200">
            <v>2010</v>
          </cell>
        </row>
        <row r="2201">
          <cell r="M2201">
            <v>2010</v>
          </cell>
        </row>
        <row r="2202">
          <cell r="M2202">
            <v>4120</v>
          </cell>
        </row>
        <row r="2203">
          <cell r="M2203">
            <v>4120</v>
          </cell>
        </row>
        <row r="2204">
          <cell r="M2204">
            <v>500</v>
          </cell>
        </row>
        <row r="2205">
          <cell r="M2205">
            <v>500</v>
          </cell>
        </row>
        <row r="2206">
          <cell r="M2206">
            <v>1493</v>
          </cell>
        </row>
        <row r="2207">
          <cell r="M2207">
            <v>1493</v>
          </cell>
        </row>
        <row r="2228">
          <cell r="M2228" t="str">
            <v xml:space="preserve">     재     료     비</v>
          </cell>
        </row>
        <row r="2229">
          <cell r="M2229" t="str">
            <v>단  가</v>
          </cell>
        </row>
        <row r="2249">
          <cell r="M2249" t="str">
            <v xml:space="preserve"> </v>
          </cell>
        </row>
        <row r="2254">
          <cell r="M2254" t="str">
            <v xml:space="preserve">     재     료     비</v>
          </cell>
        </row>
        <row r="2255">
          <cell r="M2255" t="str">
            <v>단  가</v>
          </cell>
        </row>
        <row r="2256">
          <cell r="M2256">
            <v>66</v>
          </cell>
        </row>
        <row r="2257">
          <cell r="M2257">
            <v>66</v>
          </cell>
        </row>
        <row r="2258">
          <cell r="M2258">
            <v>682</v>
          </cell>
        </row>
        <row r="2259">
          <cell r="M2259">
            <v>682</v>
          </cell>
        </row>
        <row r="2260">
          <cell r="M2260">
            <v>1082</v>
          </cell>
        </row>
        <row r="2261">
          <cell r="M2261">
            <v>1082</v>
          </cell>
        </row>
        <row r="2262">
          <cell r="M2262">
            <v>0</v>
          </cell>
        </row>
        <row r="2263">
          <cell r="M2263">
            <v>0</v>
          </cell>
        </row>
        <row r="2264">
          <cell r="M2264">
            <v>201</v>
          </cell>
        </row>
        <row r="2265">
          <cell r="M2265">
            <v>201</v>
          </cell>
        </row>
        <row r="2266">
          <cell r="M2266">
            <v>280</v>
          </cell>
        </row>
        <row r="2267">
          <cell r="M2267">
            <v>280</v>
          </cell>
        </row>
        <row r="2268">
          <cell r="M2268">
            <v>0</v>
          </cell>
        </row>
        <row r="2269">
          <cell r="M2269">
            <v>0</v>
          </cell>
        </row>
        <row r="2270">
          <cell r="M2270">
            <v>524</v>
          </cell>
        </row>
        <row r="2271">
          <cell r="M2271">
            <v>524</v>
          </cell>
        </row>
        <row r="2272">
          <cell r="M2272">
            <v>96</v>
          </cell>
        </row>
        <row r="2273">
          <cell r="M2273">
            <v>96</v>
          </cell>
        </row>
        <row r="2275">
          <cell r="M2275" t="str">
            <v xml:space="preserve">     재     료     비</v>
          </cell>
        </row>
        <row r="2276">
          <cell r="M2276" t="str">
            <v>단  가</v>
          </cell>
        </row>
        <row r="2277">
          <cell r="M2277">
            <v>219</v>
          </cell>
        </row>
        <row r="2278">
          <cell r="M2278">
            <v>219</v>
          </cell>
        </row>
        <row r="2279">
          <cell r="M2279">
            <v>344</v>
          </cell>
        </row>
        <row r="2280">
          <cell r="M2280">
            <v>344</v>
          </cell>
        </row>
        <row r="2281">
          <cell r="M2281">
            <v>814</v>
          </cell>
        </row>
        <row r="2282">
          <cell r="M2282">
            <v>814</v>
          </cell>
        </row>
        <row r="2283">
          <cell r="M2283">
            <v>76</v>
          </cell>
        </row>
        <row r="2284">
          <cell r="M2284">
            <v>76</v>
          </cell>
        </row>
        <row r="2285">
          <cell r="M2285">
            <v>2554</v>
          </cell>
        </row>
        <row r="2286">
          <cell r="M2286">
            <v>2554</v>
          </cell>
        </row>
        <row r="2301">
          <cell r="M2301" t="str">
            <v xml:space="preserve"> </v>
          </cell>
        </row>
        <row r="2306">
          <cell r="M2306" t="str">
            <v xml:space="preserve">     재     료     비</v>
          </cell>
        </row>
        <row r="2307">
          <cell r="M2307" t="str">
            <v>단  가</v>
          </cell>
        </row>
        <row r="2308">
          <cell r="M2308">
            <v>66</v>
          </cell>
        </row>
        <row r="2309">
          <cell r="M2309">
            <v>66</v>
          </cell>
        </row>
        <row r="2310">
          <cell r="M2310">
            <v>0</v>
          </cell>
        </row>
        <row r="2311">
          <cell r="M2311">
            <v>0</v>
          </cell>
        </row>
        <row r="2312">
          <cell r="M2312">
            <v>76</v>
          </cell>
        </row>
        <row r="2313">
          <cell r="M2313">
            <v>76</v>
          </cell>
        </row>
        <row r="2314">
          <cell r="M2314">
            <v>150</v>
          </cell>
        </row>
        <row r="2315">
          <cell r="M2315">
            <v>150</v>
          </cell>
        </row>
        <row r="2316">
          <cell r="M2316">
            <v>127</v>
          </cell>
        </row>
        <row r="2317">
          <cell r="M2317">
            <v>127</v>
          </cell>
        </row>
        <row r="2318">
          <cell r="M2318">
            <v>814</v>
          </cell>
        </row>
        <row r="2319">
          <cell r="M2319">
            <v>814</v>
          </cell>
        </row>
        <row r="2320">
          <cell r="M2320">
            <v>469</v>
          </cell>
        </row>
        <row r="2321">
          <cell r="M2321">
            <v>469</v>
          </cell>
        </row>
        <row r="2322">
          <cell r="M2322">
            <v>973</v>
          </cell>
        </row>
        <row r="2323">
          <cell r="M2323">
            <v>973</v>
          </cell>
        </row>
        <row r="2324">
          <cell r="M2324">
            <v>973</v>
          </cell>
        </row>
        <row r="2325">
          <cell r="M2325">
            <v>973</v>
          </cell>
        </row>
        <row r="2326">
          <cell r="M2326">
            <v>4359</v>
          </cell>
        </row>
        <row r="2328">
          <cell r="M2328" t="str">
            <v xml:space="preserve">     재     료     비</v>
          </cell>
        </row>
        <row r="2329">
          <cell r="M2329" t="str">
            <v>단  가</v>
          </cell>
        </row>
        <row r="2330">
          <cell r="M2330">
            <v>1613.3230314000002</v>
          </cell>
        </row>
        <row r="2331">
          <cell r="M2331">
            <v>2.5710000000000002</v>
          </cell>
        </row>
        <row r="2332">
          <cell r="M2332">
            <v>2.5710000000000002</v>
          </cell>
        </row>
        <row r="2333">
          <cell r="M2333">
            <v>84</v>
          </cell>
        </row>
        <row r="2334">
          <cell r="M2334">
            <v>84</v>
          </cell>
        </row>
        <row r="2335">
          <cell r="M2335">
            <v>11064</v>
          </cell>
        </row>
        <row r="2336">
          <cell r="M2336">
            <v>11064</v>
          </cell>
        </row>
        <row r="2337">
          <cell r="M2337">
            <v>12282</v>
          </cell>
        </row>
        <row r="2338">
          <cell r="M2338">
            <v>12282</v>
          </cell>
        </row>
        <row r="2339">
          <cell r="M2339">
            <v>21753</v>
          </cell>
        </row>
        <row r="2340">
          <cell r="M2340">
            <v>21753</v>
          </cell>
        </row>
        <row r="2341">
          <cell r="M2341">
            <v>6416</v>
          </cell>
        </row>
        <row r="2342">
          <cell r="M2342">
            <v>6416</v>
          </cell>
        </row>
        <row r="2343">
          <cell r="M2343">
            <v>1838</v>
          </cell>
        </row>
        <row r="2344">
          <cell r="M2344">
            <v>1838</v>
          </cell>
        </row>
        <row r="2345">
          <cell r="M2345">
            <v>101000</v>
          </cell>
        </row>
        <row r="2346">
          <cell r="M2346">
            <v>101000</v>
          </cell>
        </row>
        <row r="2347">
          <cell r="M2347">
            <v>154440</v>
          </cell>
        </row>
        <row r="2348">
          <cell r="M2348">
            <v>154440</v>
          </cell>
        </row>
        <row r="2349">
          <cell r="M2349">
            <v>23000</v>
          </cell>
        </row>
        <row r="2350">
          <cell r="M2350">
            <v>23000</v>
          </cell>
        </row>
        <row r="2351">
          <cell r="M2351">
            <v>21879</v>
          </cell>
        </row>
        <row r="2352">
          <cell r="M2352">
            <v>21879</v>
          </cell>
        </row>
        <row r="2353">
          <cell r="M2353">
            <v>17693</v>
          </cell>
        </row>
        <row r="2355">
          <cell r="M2355" t="str">
            <v xml:space="preserve">     재     료     비</v>
          </cell>
        </row>
        <row r="2356">
          <cell r="M2356" t="str">
            <v>단  가</v>
          </cell>
        </row>
        <row r="2357">
          <cell r="M2357">
            <v>17693</v>
          </cell>
        </row>
        <row r="2358">
          <cell r="M2358">
            <v>2010</v>
          </cell>
        </row>
        <row r="2359">
          <cell r="M2359">
            <v>2010</v>
          </cell>
        </row>
        <row r="2360">
          <cell r="M2360">
            <v>4120</v>
          </cell>
        </row>
        <row r="2361">
          <cell r="M2361">
            <v>4120</v>
          </cell>
        </row>
        <row r="2362">
          <cell r="M2362">
            <v>1493</v>
          </cell>
        </row>
        <row r="2363">
          <cell r="M2363">
            <v>1493</v>
          </cell>
        </row>
        <row r="2381">
          <cell r="M2381" t="str">
            <v xml:space="preserve"> </v>
          </cell>
        </row>
        <row r="2386">
          <cell r="M2386" t="str">
            <v xml:space="preserve">     재     료     비</v>
          </cell>
        </row>
        <row r="2387">
          <cell r="M2387" t="str">
            <v>단  가</v>
          </cell>
        </row>
        <row r="2388">
          <cell r="M2388">
            <v>66</v>
          </cell>
        </row>
        <row r="2389">
          <cell r="M2389">
            <v>66</v>
          </cell>
        </row>
        <row r="2390">
          <cell r="M2390">
            <v>76</v>
          </cell>
        </row>
        <row r="2391">
          <cell r="M2391">
            <v>76</v>
          </cell>
        </row>
        <row r="2392">
          <cell r="M2392">
            <v>469</v>
          </cell>
        </row>
        <row r="2393">
          <cell r="M2393">
            <v>469</v>
          </cell>
        </row>
        <row r="2394">
          <cell r="M2394">
            <v>973</v>
          </cell>
        </row>
        <row r="2395">
          <cell r="M2395">
            <v>973</v>
          </cell>
        </row>
        <row r="2396">
          <cell r="M2396">
            <v>1613.3230314000002</v>
          </cell>
        </row>
        <row r="2397">
          <cell r="M2397">
            <v>1613.3230314000002</v>
          </cell>
        </row>
        <row r="2398">
          <cell r="M2398">
            <v>2.5710000000000002</v>
          </cell>
        </row>
        <row r="2399">
          <cell r="M2399">
            <v>2.5710000000000002</v>
          </cell>
        </row>
        <row r="2400">
          <cell r="M2400">
            <v>4120</v>
          </cell>
        </row>
        <row r="2401">
          <cell r="M2401">
            <v>4120</v>
          </cell>
        </row>
        <row r="2402">
          <cell r="M2402">
            <v>2010</v>
          </cell>
        </row>
        <row r="2403">
          <cell r="M2403">
            <v>2010</v>
          </cell>
        </row>
        <row r="2412">
          <cell r="M2412" t="str">
            <v xml:space="preserve">     재     료     비</v>
          </cell>
        </row>
        <row r="2413">
          <cell r="M2413" t="str">
            <v>단  가</v>
          </cell>
        </row>
        <row r="2433">
          <cell r="M2433" t="str">
            <v xml:space="preserve"> </v>
          </cell>
        </row>
        <row r="2438">
          <cell r="M2438" t="str">
            <v xml:space="preserve">     재     료     비</v>
          </cell>
        </row>
        <row r="2439">
          <cell r="M2439" t="str">
            <v>단  가</v>
          </cell>
        </row>
        <row r="2440">
          <cell r="M2440">
            <v>221173</v>
          </cell>
        </row>
        <row r="2441">
          <cell r="M2441">
            <v>221173</v>
          </cell>
        </row>
        <row r="2442">
          <cell r="M2442">
            <v>232381</v>
          </cell>
        </row>
        <row r="2443">
          <cell r="M2443">
            <v>232381</v>
          </cell>
        </row>
        <row r="2444">
          <cell r="M2444">
            <v>256326</v>
          </cell>
        </row>
        <row r="2445">
          <cell r="M2445">
            <v>256326</v>
          </cell>
        </row>
        <row r="2446">
          <cell r="M2446">
            <v>266194</v>
          </cell>
        </row>
        <row r="2447">
          <cell r="M2447">
            <v>266194</v>
          </cell>
        </row>
        <row r="2459">
          <cell r="M2459" t="str">
            <v xml:space="preserve"> </v>
          </cell>
        </row>
        <row r="2464">
          <cell r="M2464" t="str">
            <v xml:space="preserve">     재     료     비</v>
          </cell>
        </row>
        <row r="2465">
          <cell r="M2465" t="str">
            <v>단  가</v>
          </cell>
        </row>
        <row r="2466">
          <cell r="M2466">
            <v>221173</v>
          </cell>
        </row>
        <row r="2467">
          <cell r="M2467">
            <v>221173</v>
          </cell>
        </row>
        <row r="2468">
          <cell r="M2468">
            <v>232381</v>
          </cell>
        </row>
        <row r="2469">
          <cell r="M2469">
            <v>232381</v>
          </cell>
        </row>
        <row r="2470">
          <cell r="M2470">
            <v>266194</v>
          </cell>
        </row>
        <row r="2471">
          <cell r="M2471">
            <v>266194</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8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수지예산"/>
      <sheetName val="토적계산"/>
      <sheetName val="유용계산"/>
      <sheetName val="공사비"/>
      <sheetName val="정산서"/>
      <sheetName val="순공사비"/>
      <sheetName val="당공사"/>
      <sheetName val="총"/>
      <sheetName val="총괄"/>
      <sheetName val="총정산"/>
      <sheetName val="집계"/>
      <sheetName val="재료"/>
      <sheetName val="97자재"/>
      <sheetName val="자재대 (2)"/>
      <sheetName val="자재정산"/>
      <sheetName val="Sheet1"/>
      <sheetName val="재료계산97"/>
      <sheetName val="호"/>
      <sheetName val="수량산출"/>
      <sheetName val="예산조서"/>
      <sheetName val="하공정"/>
      <sheetName val="추가예산"/>
      <sheetName val="일위대가"/>
      <sheetName val="대가표(품셈)"/>
      <sheetName val="여과지동"/>
      <sheetName val="기초자료"/>
      <sheetName val="98NS-N"/>
      <sheetName val="입찰안"/>
      <sheetName val="산출내역서집계표"/>
      <sheetName val="청천내"/>
      <sheetName val="제-노임"/>
      <sheetName val="제직재"/>
      <sheetName val="단가대비표"/>
      <sheetName val="유기공정"/>
      <sheetName val="원가서"/>
    </sheetNames>
    <sheetDataSet>
      <sheetData sheetId="0" refreshError="1"/>
      <sheetData sheetId="1" refreshError="1"/>
      <sheetData sheetId="2" refreshError="1"/>
      <sheetData sheetId="3" refreshError="1">
        <row r="6">
          <cell r="M6" t="str">
            <v xml:space="preserve">     재     료     비</v>
          </cell>
        </row>
        <row r="7">
          <cell r="M7" t="str">
            <v>단  가</v>
          </cell>
        </row>
        <row r="28">
          <cell r="M28" t="str">
            <v xml:space="preserve">     재     료     비</v>
          </cell>
        </row>
        <row r="29">
          <cell r="M29" t="str">
            <v>단  가</v>
          </cell>
        </row>
        <row r="61">
          <cell r="M61" t="str">
            <v xml:space="preserve">     재     료     비</v>
          </cell>
        </row>
        <row r="62">
          <cell r="M62" t="str">
            <v>단  가</v>
          </cell>
        </row>
        <row r="63">
          <cell r="M63">
            <v>152</v>
          </cell>
        </row>
        <row r="64">
          <cell r="M64">
            <v>88</v>
          </cell>
        </row>
        <row r="65">
          <cell r="M65">
            <v>47</v>
          </cell>
        </row>
        <row r="66">
          <cell r="M66">
            <v>81</v>
          </cell>
        </row>
        <row r="69">
          <cell r="M69">
            <v>391</v>
          </cell>
        </row>
        <row r="70">
          <cell r="M70">
            <v>452</v>
          </cell>
        </row>
        <row r="71">
          <cell r="M71">
            <v>730</v>
          </cell>
        </row>
        <row r="72">
          <cell r="M72">
            <v>730</v>
          </cell>
        </row>
        <row r="73">
          <cell r="M73">
            <v>1004</v>
          </cell>
        </row>
        <row r="74">
          <cell r="M74">
            <v>1004</v>
          </cell>
        </row>
        <row r="75">
          <cell r="M75">
            <v>0</v>
          </cell>
        </row>
        <row r="76">
          <cell r="M76">
            <v>0</v>
          </cell>
        </row>
        <row r="77">
          <cell r="M77">
            <v>0</v>
          </cell>
        </row>
        <row r="78">
          <cell r="M78">
            <v>0</v>
          </cell>
        </row>
        <row r="79">
          <cell r="M79">
            <v>201</v>
          </cell>
        </row>
        <row r="80">
          <cell r="M80">
            <v>201</v>
          </cell>
        </row>
        <row r="81">
          <cell r="M81">
            <v>280</v>
          </cell>
        </row>
        <row r="83">
          <cell r="M83" t="str">
            <v xml:space="preserve">     재     료     비</v>
          </cell>
        </row>
        <row r="84">
          <cell r="M84" t="str">
            <v>단  가</v>
          </cell>
        </row>
        <row r="85">
          <cell r="M85">
            <v>280</v>
          </cell>
        </row>
        <row r="86">
          <cell r="M86">
            <v>347</v>
          </cell>
        </row>
        <row r="87">
          <cell r="M87">
            <v>347</v>
          </cell>
        </row>
        <row r="88">
          <cell r="M88">
            <v>817</v>
          </cell>
        </row>
        <row r="89">
          <cell r="M89">
            <v>817</v>
          </cell>
        </row>
        <row r="90">
          <cell r="M90">
            <v>1170</v>
          </cell>
        </row>
        <row r="91">
          <cell r="M91">
            <v>1170</v>
          </cell>
        </row>
        <row r="92">
          <cell r="M92">
            <v>127</v>
          </cell>
        </row>
        <row r="93">
          <cell r="M93">
            <v>127</v>
          </cell>
        </row>
        <row r="94">
          <cell r="M94">
            <v>94</v>
          </cell>
        </row>
        <row r="95">
          <cell r="M95">
            <v>94</v>
          </cell>
        </row>
        <row r="96">
          <cell r="M96">
            <v>102</v>
          </cell>
        </row>
        <row r="97">
          <cell r="M97">
            <v>102</v>
          </cell>
        </row>
        <row r="98">
          <cell r="M98">
            <v>170</v>
          </cell>
        </row>
        <row r="99">
          <cell r="M99">
            <v>170</v>
          </cell>
        </row>
        <row r="100">
          <cell r="M100">
            <v>491</v>
          </cell>
        </row>
        <row r="101">
          <cell r="M101">
            <v>330</v>
          </cell>
        </row>
        <row r="102">
          <cell r="M102">
            <v>19</v>
          </cell>
        </row>
        <row r="103">
          <cell r="M103">
            <v>19</v>
          </cell>
        </row>
        <row r="104">
          <cell r="M104">
            <v>763</v>
          </cell>
        </row>
        <row r="105">
          <cell r="M105">
            <v>763</v>
          </cell>
        </row>
        <row r="106">
          <cell r="M106">
            <v>1915</v>
          </cell>
        </row>
        <row r="107">
          <cell r="M107">
            <v>1915</v>
          </cell>
        </row>
        <row r="108">
          <cell r="M108">
            <v>717</v>
          </cell>
        </row>
        <row r="110">
          <cell r="M110" t="str">
            <v xml:space="preserve">     재     료     비</v>
          </cell>
        </row>
        <row r="111">
          <cell r="M111" t="str">
            <v>단  가</v>
          </cell>
        </row>
        <row r="112">
          <cell r="M112">
            <v>717</v>
          </cell>
        </row>
        <row r="113">
          <cell r="M113">
            <v>717</v>
          </cell>
        </row>
        <row r="114">
          <cell r="M114">
            <v>717</v>
          </cell>
        </row>
        <row r="115">
          <cell r="M115">
            <v>0</v>
          </cell>
        </row>
        <row r="116">
          <cell r="M116">
            <v>0</v>
          </cell>
        </row>
        <row r="117">
          <cell r="M117">
            <v>10182</v>
          </cell>
        </row>
        <row r="118">
          <cell r="M118">
            <v>10182</v>
          </cell>
        </row>
        <row r="119">
          <cell r="M119">
            <v>814</v>
          </cell>
        </row>
        <row r="120">
          <cell r="M120">
            <v>814</v>
          </cell>
        </row>
        <row r="121">
          <cell r="M121">
            <v>108</v>
          </cell>
        </row>
        <row r="123">
          <cell r="M123">
            <v>108</v>
          </cell>
        </row>
        <row r="124">
          <cell r="M124">
            <v>151</v>
          </cell>
        </row>
        <row r="125">
          <cell r="M125">
            <v>998</v>
          </cell>
        </row>
        <row r="127">
          <cell r="M127">
            <v>998</v>
          </cell>
        </row>
        <row r="128">
          <cell r="M128">
            <v>1170</v>
          </cell>
        </row>
        <row r="129">
          <cell r="M129">
            <v>71</v>
          </cell>
        </row>
        <row r="131">
          <cell r="M131">
            <v>71</v>
          </cell>
        </row>
        <row r="132">
          <cell r="M132">
            <v>94</v>
          </cell>
        </row>
        <row r="133">
          <cell r="M133">
            <v>3814</v>
          </cell>
        </row>
        <row r="134">
          <cell r="M134">
            <v>3814</v>
          </cell>
        </row>
        <row r="135">
          <cell r="M135">
            <v>0</v>
          </cell>
        </row>
        <row r="137">
          <cell r="M137" t="str">
            <v xml:space="preserve">     재     료     비</v>
          </cell>
        </row>
        <row r="138">
          <cell r="M138" t="str">
            <v>단  가</v>
          </cell>
        </row>
        <row r="139">
          <cell r="M139">
            <v>0</v>
          </cell>
        </row>
        <row r="140">
          <cell r="M140">
            <v>148</v>
          </cell>
        </row>
        <row r="141">
          <cell r="M141">
            <v>148</v>
          </cell>
        </row>
        <row r="142">
          <cell r="M142">
            <v>6726</v>
          </cell>
        </row>
        <row r="143">
          <cell r="M143">
            <v>6726</v>
          </cell>
        </row>
        <row r="144">
          <cell r="M144">
            <v>1493</v>
          </cell>
        </row>
        <row r="145">
          <cell r="M145">
            <v>1493</v>
          </cell>
        </row>
        <row r="146">
          <cell r="M146">
            <v>9821</v>
          </cell>
        </row>
        <row r="147">
          <cell r="M147">
            <v>9821</v>
          </cell>
        </row>
        <row r="169">
          <cell r="M169" t="str">
            <v xml:space="preserve">     재     료     비</v>
          </cell>
        </row>
        <row r="170">
          <cell r="M170" t="str">
            <v>단  가</v>
          </cell>
        </row>
        <row r="171">
          <cell r="M171">
            <v>66</v>
          </cell>
        </row>
        <row r="172">
          <cell r="M172">
            <v>66</v>
          </cell>
        </row>
        <row r="173">
          <cell r="M173">
            <v>151</v>
          </cell>
        </row>
        <row r="174">
          <cell r="M174">
            <v>151</v>
          </cell>
        </row>
        <row r="175">
          <cell r="M175">
            <v>452</v>
          </cell>
        </row>
        <row r="176">
          <cell r="M176">
            <v>452</v>
          </cell>
        </row>
        <row r="177">
          <cell r="M177">
            <v>730</v>
          </cell>
        </row>
        <row r="178">
          <cell r="M178">
            <v>730</v>
          </cell>
        </row>
        <row r="179">
          <cell r="M179">
            <v>1004</v>
          </cell>
        </row>
        <row r="180">
          <cell r="M180">
            <v>1004</v>
          </cell>
        </row>
        <row r="181">
          <cell r="M181">
            <v>0</v>
          </cell>
        </row>
        <row r="182">
          <cell r="M182">
            <v>0</v>
          </cell>
        </row>
        <row r="183">
          <cell r="M183">
            <v>201</v>
          </cell>
        </row>
        <row r="184">
          <cell r="M184">
            <v>201</v>
          </cell>
        </row>
        <row r="185">
          <cell r="M185">
            <v>280</v>
          </cell>
        </row>
        <row r="186">
          <cell r="M186">
            <v>280</v>
          </cell>
        </row>
        <row r="187">
          <cell r="M187">
            <v>347</v>
          </cell>
        </row>
        <row r="188">
          <cell r="M188">
            <v>347</v>
          </cell>
        </row>
        <row r="190">
          <cell r="M190" t="str">
            <v xml:space="preserve">     재     료     비</v>
          </cell>
        </row>
        <row r="191">
          <cell r="M191" t="str">
            <v>단  가</v>
          </cell>
        </row>
        <row r="192">
          <cell r="M192">
            <v>257</v>
          </cell>
        </row>
        <row r="193">
          <cell r="M193">
            <v>257</v>
          </cell>
        </row>
        <row r="194">
          <cell r="M194">
            <v>1170</v>
          </cell>
        </row>
        <row r="195">
          <cell r="M195">
            <v>1170</v>
          </cell>
        </row>
        <row r="196">
          <cell r="M196">
            <v>94</v>
          </cell>
        </row>
        <row r="197">
          <cell r="M197">
            <v>94</v>
          </cell>
        </row>
        <row r="198">
          <cell r="M198">
            <v>94</v>
          </cell>
        </row>
        <row r="199">
          <cell r="M199">
            <v>94</v>
          </cell>
        </row>
        <row r="200">
          <cell r="M200">
            <v>80</v>
          </cell>
        </row>
        <row r="201">
          <cell r="M201">
            <v>80</v>
          </cell>
        </row>
        <row r="202">
          <cell r="M202">
            <v>529</v>
          </cell>
        </row>
        <row r="203">
          <cell r="M203">
            <v>529</v>
          </cell>
        </row>
        <row r="204">
          <cell r="M204">
            <v>4355</v>
          </cell>
        </row>
        <row r="205">
          <cell r="M205">
            <v>4355</v>
          </cell>
        </row>
        <row r="206">
          <cell r="M206">
            <v>4355</v>
          </cell>
        </row>
        <row r="207">
          <cell r="M207">
            <v>4355</v>
          </cell>
        </row>
        <row r="208">
          <cell r="M208">
            <v>11765</v>
          </cell>
        </row>
        <row r="209">
          <cell r="M209">
            <v>11765</v>
          </cell>
        </row>
        <row r="210">
          <cell r="M210">
            <v>796</v>
          </cell>
        </row>
        <row r="211">
          <cell r="M211">
            <v>796</v>
          </cell>
        </row>
        <row r="212">
          <cell r="M212">
            <v>796</v>
          </cell>
        </row>
        <row r="213">
          <cell r="M213">
            <v>796</v>
          </cell>
        </row>
        <row r="214">
          <cell r="M214">
            <v>1685</v>
          </cell>
        </row>
        <row r="216">
          <cell r="M216" t="str">
            <v xml:space="preserve">     재     료     비</v>
          </cell>
        </row>
        <row r="217">
          <cell r="M217" t="str">
            <v>단  가</v>
          </cell>
        </row>
        <row r="218">
          <cell r="M218">
            <v>1685</v>
          </cell>
        </row>
        <row r="219">
          <cell r="M219">
            <v>505</v>
          </cell>
        </row>
        <row r="220">
          <cell r="M220">
            <v>505</v>
          </cell>
        </row>
        <row r="221">
          <cell r="M221">
            <v>1101</v>
          </cell>
        </row>
        <row r="222">
          <cell r="M222">
            <v>1101</v>
          </cell>
        </row>
        <row r="223">
          <cell r="M223">
            <v>8092</v>
          </cell>
        </row>
        <row r="224">
          <cell r="M224">
            <v>8092</v>
          </cell>
        </row>
        <row r="225">
          <cell r="M225">
            <v>8389</v>
          </cell>
        </row>
        <row r="226">
          <cell r="M226">
            <v>8389</v>
          </cell>
        </row>
        <row r="227">
          <cell r="M227">
            <v>814</v>
          </cell>
        </row>
        <row r="228">
          <cell r="M228">
            <v>814</v>
          </cell>
        </row>
        <row r="229">
          <cell r="M229">
            <v>2554</v>
          </cell>
        </row>
        <row r="230">
          <cell r="M230">
            <v>2554</v>
          </cell>
        </row>
        <row r="231">
          <cell r="M231">
            <v>3.0649999999999999</v>
          </cell>
        </row>
        <row r="232">
          <cell r="M232">
            <v>3.0649999999999999</v>
          </cell>
        </row>
        <row r="233">
          <cell r="M233">
            <v>9263</v>
          </cell>
        </row>
        <row r="234">
          <cell r="M234">
            <v>9263</v>
          </cell>
        </row>
        <row r="235">
          <cell r="M235">
            <v>4120</v>
          </cell>
        </row>
        <row r="236">
          <cell r="M236">
            <v>4120</v>
          </cell>
        </row>
        <row r="237">
          <cell r="M237">
            <v>7696</v>
          </cell>
        </row>
        <row r="238">
          <cell r="M238">
            <v>7696</v>
          </cell>
        </row>
        <row r="239">
          <cell r="M239">
            <v>1493</v>
          </cell>
        </row>
        <row r="240">
          <cell r="M240">
            <v>1493</v>
          </cell>
        </row>
        <row r="242">
          <cell r="M242" t="str">
            <v xml:space="preserve">     재     료     비</v>
          </cell>
        </row>
        <row r="243">
          <cell r="M243" t="str">
            <v>단  가</v>
          </cell>
        </row>
        <row r="244">
          <cell r="M244">
            <v>500</v>
          </cell>
        </row>
        <row r="245">
          <cell r="M245">
            <v>500</v>
          </cell>
        </row>
        <row r="246">
          <cell r="M246">
            <v>560</v>
          </cell>
        </row>
        <row r="247">
          <cell r="M247">
            <v>560</v>
          </cell>
        </row>
        <row r="248">
          <cell r="M248">
            <v>677</v>
          </cell>
        </row>
        <row r="249">
          <cell r="M249">
            <v>677</v>
          </cell>
        </row>
        <row r="250">
          <cell r="M250">
            <v>1327</v>
          </cell>
        </row>
        <row r="251">
          <cell r="M251">
            <v>1327</v>
          </cell>
        </row>
        <row r="252">
          <cell r="M252">
            <v>6416</v>
          </cell>
        </row>
        <row r="253">
          <cell r="M253">
            <v>6416</v>
          </cell>
        </row>
        <row r="254">
          <cell r="M254">
            <v>2269</v>
          </cell>
        </row>
        <row r="255">
          <cell r="M255">
            <v>2269</v>
          </cell>
        </row>
        <row r="256">
          <cell r="M256">
            <v>3026</v>
          </cell>
        </row>
        <row r="257">
          <cell r="M257">
            <v>3026</v>
          </cell>
        </row>
        <row r="258">
          <cell r="M258">
            <v>5686</v>
          </cell>
        </row>
        <row r="259">
          <cell r="M259">
            <v>5686</v>
          </cell>
        </row>
        <row r="260">
          <cell r="M260">
            <v>3814</v>
          </cell>
        </row>
        <row r="261">
          <cell r="M261">
            <v>3814</v>
          </cell>
        </row>
        <row r="262">
          <cell r="M262">
            <v>0</v>
          </cell>
        </row>
        <row r="263">
          <cell r="M263">
            <v>0</v>
          </cell>
        </row>
        <row r="264">
          <cell r="M264">
            <v>26027</v>
          </cell>
        </row>
        <row r="265">
          <cell r="M265">
            <v>26027</v>
          </cell>
        </row>
        <row r="268">
          <cell r="M268" t="str">
            <v xml:space="preserve">     재     료     비</v>
          </cell>
        </row>
        <row r="269">
          <cell r="M269" t="str">
            <v>단  가</v>
          </cell>
        </row>
        <row r="299">
          <cell r="M299" t="str">
            <v xml:space="preserve">     재     료     비</v>
          </cell>
        </row>
        <row r="300">
          <cell r="M300" t="str">
            <v>단  가</v>
          </cell>
        </row>
        <row r="303">
          <cell r="M303">
            <v>108</v>
          </cell>
        </row>
        <row r="304">
          <cell r="M304">
            <v>151</v>
          </cell>
        </row>
        <row r="307">
          <cell r="M307">
            <v>589</v>
          </cell>
        </row>
        <row r="308">
          <cell r="M308">
            <v>682</v>
          </cell>
        </row>
        <row r="309">
          <cell r="M309">
            <v>1082</v>
          </cell>
        </row>
        <row r="310">
          <cell r="M310">
            <v>1082</v>
          </cell>
        </row>
        <row r="311">
          <cell r="M311">
            <v>1512</v>
          </cell>
        </row>
        <row r="312">
          <cell r="M312">
            <v>1512</v>
          </cell>
        </row>
        <row r="313">
          <cell r="M313">
            <v>0</v>
          </cell>
        </row>
        <row r="315">
          <cell r="M315">
            <v>0</v>
          </cell>
        </row>
        <row r="317">
          <cell r="M317">
            <v>143</v>
          </cell>
        </row>
        <row r="319">
          <cell r="M319">
            <v>143</v>
          </cell>
        </row>
        <row r="321">
          <cell r="M321" t="str">
            <v xml:space="preserve">     재     료     비</v>
          </cell>
        </row>
        <row r="322">
          <cell r="M322" t="str">
            <v>단  가</v>
          </cell>
        </row>
        <row r="323">
          <cell r="M323">
            <v>143</v>
          </cell>
        </row>
        <row r="324">
          <cell r="M324">
            <v>280</v>
          </cell>
        </row>
        <row r="325">
          <cell r="M325">
            <v>280</v>
          </cell>
        </row>
        <row r="326">
          <cell r="M326">
            <v>347</v>
          </cell>
        </row>
        <row r="327">
          <cell r="M327">
            <v>347</v>
          </cell>
        </row>
        <row r="328">
          <cell r="M328">
            <v>152</v>
          </cell>
        </row>
        <row r="329">
          <cell r="M329">
            <v>152</v>
          </cell>
        </row>
        <row r="330">
          <cell r="M330">
            <v>152</v>
          </cell>
        </row>
        <row r="331">
          <cell r="M331">
            <v>152</v>
          </cell>
        </row>
        <row r="332">
          <cell r="M332">
            <v>1170</v>
          </cell>
        </row>
        <row r="333">
          <cell r="M333">
            <v>1170</v>
          </cell>
        </row>
        <row r="334">
          <cell r="M334">
            <v>94</v>
          </cell>
        </row>
        <row r="335">
          <cell r="M335">
            <v>94</v>
          </cell>
        </row>
        <row r="336">
          <cell r="M336">
            <v>94</v>
          </cell>
        </row>
        <row r="337">
          <cell r="M337">
            <v>94</v>
          </cell>
        </row>
        <row r="338">
          <cell r="M338">
            <v>529</v>
          </cell>
        </row>
        <row r="339">
          <cell r="M339">
            <v>529</v>
          </cell>
        </row>
        <row r="340">
          <cell r="M340">
            <v>143</v>
          </cell>
        </row>
        <row r="341">
          <cell r="M341">
            <v>143</v>
          </cell>
        </row>
        <row r="342">
          <cell r="M342">
            <v>4355</v>
          </cell>
        </row>
        <row r="343">
          <cell r="M343">
            <v>4355</v>
          </cell>
        </row>
        <row r="344">
          <cell r="M344">
            <v>956</v>
          </cell>
        </row>
        <row r="345">
          <cell r="M345">
            <v>956</v>
          </cell>
        </row>
        <row r="346">
          <cell r="M346">
            <v>796</v>
          </cell>
        </row>
        <row r="348">
          <cell r="M348" t="str">
            <v xml:space="preserve">     재     료     비</v>
          </cell>
        </row>
        <row r="349">
          <cell r="M349" t="str">
            <v>단  가</v>
          </cell>
        </row>
        <row r="350">
          <cell r="M350">
            <v>796</v>
          </cell>
        </row>
        <row r="351">
          <cell r="M351">
            <v>11064</v>
          </cell>
        </row>
        <row r="352">
          <cell r="M352">
            <v>11064</v>
          </cell>
        </row>
        <row r="353">
          <cell r="M353">
            <v>37939</v>
          </cell>
        </row>
        <row r="354">
          <cell r="M354">
            <v>37939</v>
          </cell>
        </row>
        <row r="355">
          <cell r="M355">
            <v>2.3069999999999999</v>
          </cell>
        </row>
        <row r="356">
          <cell r="M356">
            <v>2.3069999999999999</v>
          </cell>
        </row>
        <row r="357">
          <cell r="M357">
            <v>1048781</v>
          </cell>
        </row>
        <row r="358">
          <cell r="M358">
            <v>1048781</v>
          </cell>
        </row>
        <row r="359">
          <cell r="M359">
            <v>17549</v>
          </cell>
        </row>
        <row r="360">
          <cell r="M360">
            <v>17549</v>
          </cell>
        </row>
        <row r="361">
          <cell r="M361">
            <v>531</v>
          </cell>
        </row>
        <row r="362">
          <cell r="M362">
            <v>531</v>
          </cell>
        </row>
        <row r="363">
          <cell r="M363">
            <v>1838</v>
          </cell>
        </row>
        <row r="364">
          <cell r="M364">
            <v>1838</v>
          </cell>
        </row>
        <row r="365">
          <cell r="M365">
            <v>162000</v>
          </cell>
        </row>
        <row r="366">
          <cell r="M366">
            <v>162000</v>
          </cell>
        </row>
        <row r="367">
          <cell r="M367">
            <v>32400</v>
          </cell>
        </row>
        <row r="368">
          <cell r="M368">
            <v>32400</v>
          </cell>
        </row>
        <row r="369">
          <cell r="M369">
            <v>33480</v>
          </cell>
        </row>
        <row r="370">
          <cell r="M370">
            <v>33480</v>
          </cell>
        </row>
        <row r="371">
          <cell r="M371">
            <v>157000</v>
          </cell>
        </row>
        <row r="372">
          <cell r="M372">
            <v>157000</v>
          </cell>
        </row>
        <row r="373">
          <cell r="M373">
            <v>216000</v>
          </cell>
        </row>
        <row r="375">
          <cell r="M375" t="str">
            <v xml:space="preserve">     재     료     비</v>
          </cell>
        </row>
        <row r="376">
          <cell r="M376" t="str">
            <v>단  가</v>
          </cell>
        </row>
        <row r="377">
          <cell r="M377">
            <v>216000</v>
          </cell>
        </row>
        <row r="378">
          <cell r="M378">
            <v>491</v>
          </cell>
        </row>
        <row r="379">
          <cell r="M379">
            <v>330</v>
          </cell>
        </row>
        <row r="380">
          <cell r="M380">
            <v>67</v>
          </cell>
        </row>
        <row r="381">
          <cell r="M381">
            <v>67</v>
          </cell>
        </row>
        <row r="382">
          <cell r="M382">
            <v>94</v>
          </cell>
        </row>
        <row r="383">
          <cell r="M383">
            <v>94</v>
          </cell>
        </row>
        <row r="384">
          <cell r="M384">
            <v>11765</v>
          </cell>
        </row>
        <row r="385">
          <cell r="M385">
            <v>11765</v>
          </cell>
        </row>
        <row r="407">
          <cell r="M407" t="str">
            <v xml:space="preserve">     재     료     비</v>
          </cell>
        </row>
        <row r="408">
          <cell r="M408" t="str">
            <v>단  가</v>
          </cell>
        </row>
        <row r="409">
          <cell r="M409">
            <v>151</v>
          </cell>
        </row>
        <row r="410">
          <cell r="M410">
            <v>151</v>
          </cell>
        </row>
        <row r="411">
          <cell r="M411">
            <v>682</v>
          </cell>
        </row>
        <row r="412">
          <cell r="M412">
            <v>682</v>
          </cell>
        </row>
        <row r="413">
          <cell r="M413">
            <v>1082</v>
          </cell>
        </row>
        <row r="414">
          <cell r="M414">
            <v>1082</v>
          </cell>
        </row>
        <row r="415">
          <cell r="M415">
            <v>257</v>
          </cell>
        </row>
        <row r="416">
          <cell r="M416">
            <v>257</v>
          </cell>
        </row>
        <row r="417">
          <cell r="M417">
            <v>0</v>
          </cell>
        </row>
        <row r="418">
          <cell r="M418">
            <v>0</v>
          </cell>
        </row>
        <row r="419">
          <cell r="M419">
            <v>201</v>
          </cell>
        </row>
        <row r="420">
          <cell r="M420">
            <v>201</v>
          </cell>
        </row>
        <row r="421">
          <cell r="M421">
            <v>280</v>
          </cell>
        </row>
        <row r="422">
          <cell r="M422">
            <v>280</v>
          </cell>
        </row>
        <row r="423">
          <cell r="M423">
            <v>529</v>
          </cell>
        </row>
        <row r="424">
          <cell r="M424">
            <v>529</v>
          </cell>
        </row>
        <row r="425">
          <cell r="M425">
            <v>647</v>
          </cell>
        </row>
        <row r="426">
          <cell r="M426">
            <v>647</v>
          </cell>
        </row>
        <row r="428">
          <cell r="M428" t="str">
            <v xml:space="preserve">     재     료     비</v>
          </cell>
        </row>
        <row r="429">
          <cell r="M429" t="str">
            <v>단  가</v>
          </cell>
        </row>
        <row r="430">
          <cell r="M430">
            <v>5006</v>
          </cell>
        </row>
        <row r="431">
          <cell r="M431">
            <v>5006</v>
          </cell>
        </row>
        <row r="432">
          <cell r="M432">
            <v>796</v>
          </cell>
        </row>
        <row r="433">
          <cell r="M433">
            <v>1208</v>
          </cell>
        </row>
        <row r="434">
          <cell r="M434">
            <v>956</v>
          </cell>
        </row>
        <row r="435">
          <cell r="M435">
            <v>1685</v>
          </cell>
        </row>
        <row r="436">
          <cell r="M436">
            <v>647</v>
          </cell>
        </row>
        <row r="437">
          <cell r="M437">
            <v>647</v>
          </cell>
        </row>
        <row r="438">
          <cell r="M438">
            <v>94</v>
          </cell>
        </row>
        <row r="439">
          <cell r="M439">
            <v>94</v>
          </cell>
        </row>
        <row r="440">
          <cell r="M440">
            <v>1101</v>
          </cell>
        </row>
        <row r="441">
          <cell r="M441">
            <v>1101</v>
          </cell>
        </row>
        <row r="442">
          <cell r="M442">
            <v>6722</v>
          </cell>
        </row>
        <row r="443">
          <cell r="M443">
            <v>6722</v>
          </cell>
        </row>
        <row r="444">
          <cell r="M444">
            <v>17549</v>
          </cell>
        </row>
        <row r="445">
          <cell r="M445">
            <v>17549</v>
          </cell>
        </row>
        <row r="446">
          <cell r="M446">
            <v>686</v>
          </cell>
        </row>
        <row r="447">
          <cell r="M447">
            <v>686</v>
          </cell>
        </row>
        <row r="448">
          <cell r="M448">
            <v>138024</v>
          </cell>
        </row>
        <row r="449">
          <cell r="M449">
            <v>138024</v>
          </cell>
        </row>
        <row r="450">
          <cell r="M450">
            <v>69597</v>
          </cell>
        </row>
        <row r="451">
          <cell r="M451">
            <v>69597</v>
          </cell>
        </row>
        <row r="452">
          <cell r="M452">
            <v>502151</v>
          </cell>
        </row>
        <row r="454">
          <cell r="M454" t="str">
            <v xml:space="preserve">     재     료     비</v>
          </cell>
        </row>
        <row r="455">
          <cell r="M455" t="str">
            <v>단  가</v>
          </cell>
        </row>
        <row r="456">
          <cell r="M456">
            <v>502151</v>
          </cell>
        </row>
        <row r="457">
          <cell r="M457">
            <v>755600</v>
          </cell>
        </row>
        <row r="458">
          <cell r="M458">
            <v>755600</v>
          </cell>
        </row>
        <row r="459">
          <cell r="M459">
            <v>21600</v>
          </cell>
        </row>
        <row r="460">
          <cell r="M460">
            <v>21600</v>
          </cell>
        </row>
        <row r="461">
          <cell r="M461">
            <v>5629</v>
          </cell>
        </row>
        <row r="462">
          <cell r="M462">
            <v>5629</v>
          </cell>
        </row>
        <row r="463">
          <cell r="M463">
            <v>2109240</v>
          </cell>
        </row>
        <row r="464">
          <cell r="M464">
            <v>2109240</v>
          </cell>
        </row>
        <row r="465">
          <cell r="M465">
            <v>5758515</v>
          </cell>
        </row>
        <row r="466">
          <cell r="M466">
            <v>5758515</v>
          </cell>
        </row>
        <row r="467">
          <cell r="M467">
            <v>45724</v>
          </cell>
        </row>
        <row r="468">
          <cell r="M468">
            <v>45724</v>
          </cell>
        </row>
        <row r="469">
          <cell r="M469">
            <v>41000</v>
          </cell>
        </row>
        <row r="470">
          <cell r="M470">
            <v>41000</v>
          </cell>
        </row>
        <row r="471">
          <cell r="M471">
            <v>31400</v>
          </cell>
        </row>
        <row r="472">
          <cell r="M472">
            <v>31400</v>
          </cell>
        </row>
        <row r="473">
          <cell r="M473">
            <v>89300</v>
          </cell>
        </row>
        <row r="474">
          <cell r="M474">
            <v>89300</v>
          </cell>
        </row>
        <row r="475">
          <cell r="M475">
            <v>3508</v>
          </cell>
        </row>
        <row r="476">
          <cell r="M476">
            <v>3508</v>
          </cell>
        </row>
        <row r="477">
          <cell r="M477">
            <v>26027</v>
          </cell>
        </row>
        <row r="478">
          <cell r="M478">
            <v>26027</v>
          </cell>
        </row>
        <row r="480">
          <cell r="M480" t="str">
            <v xml:space="preserve">     재     료     비</v>
          </cell>
        </row>
        <row r="481">
          <cell r="M481" t="str">
            <v>단  가</v>
          </cell>
        </row>
        <row r="482">
          <cell r="M482">
            <v>37800</v>
          </cell>
        </row>
        <row r="483">
          <cell r="M483">
            <v>37800</v>
          </cell>
        </row>
        <row r="484">
          <cell r="M484">
            <v>37800</v>
          </cell>
        </row>
        <row r="485">
          <cell r="M485">
            <v>37800</v>
          </cell>
        </row>
        <row r="486">
          <cell r="M486">
            <v>2.3069999999999999</v>
          </cell>
        </row>
        <row r="487">
          <cell r="M487">
            <v>2.3069999999999999</v>
          </cell>
        </row>
        <row r="511">
          <cell r="M511" t="str">
            <v xml:space="preserve">     재     료     비</v>
          </cell>
        </row>
        <row r="512">
          <cell r="M512" t="str">
            <v>단  가</v>
          </cell>
        </row>
        <row r="513">
          <cell r="M513">
            <v>108</v>
          </cell>
        </row>
        <row r="514">
          <cell r="M514">
            <v>151</v>
          </cell>
        </row>
        <row r="515">
          <cell r="M515">
            <v>108</v>
          </cell>
        </row>
        <row r="516">
          <cell r="M516">
            <v>151</v>
          </cell>
        </row>
        <row r="517">
          <cell r="M517">
            <v>391</v>
          </cell>
        </row>
        <row r="519">
          <cell r="M519">
            <v>391</v>
          </cell>
        </row>
        <row r="520">
          <cell r="M520">
            <v>391</v>
          </cell>
        </row>
        <row r="521">
          <cell r="M521">
            <v>730</v>
          </cell>
        </row>
        <row r="522">
          <cell r="M522">
            <v>730</v>
          </cell>
        </row>
        <row r="538">
          <cell r="M538" t="str">
            <v xml:space="preserve">     재     료     비</v>
          </cell>
        </row>
        <row r="539">
          <cell r="M539" t="str">
            <v>단  가</v>
          </cell>
        </row>
        <row r="540">
          <cell r="M540">
            <v>108</v>
          </cell>
        </row>
        <row r="541">
          <cell r="M541">
            <v>589</v>
          </cell>
        </row>
        <row r="542">
          <cell r="M542">
            <v>68</v>
          </cell>
        </row>
        <row r="543">
          <cell r="M543">
            <v>111</v>
          </cell>
        </row>
        <row r="544">
          <cell r="M544">
            <v>647</v>
          </cell>
        </row>
        <row r="545">
          <cell r="M545">
            <v>647</v>
          </cell>
        </row>
        <row r="546">
          <cell r="M546">
            <v>4355</v>
          </cell>
        </row>
        <row r="547">
          <cell r="M547">
            <v>4355</v>
          </cell>
        </row>
        <row r="548">
          <cell r="M548">
            <v>10445</v>
          </cell>
        </row>
        <row r="549">
          <cell r="M549">
            <v>40117</v>
          </cell>
        </row>
        <row r="550">
          <cell r="M550">
            <v>2.3069999999999999</v>
          </cell>
        </row>
        <row r="551">
          <cell r="M551">
            <v>2.3069999999999999</v>
          </cell>
        </row>
        <row r="564">
          <cell r="M564" t="str">
            <v xml:space="preserve">     재     료     비</v>
          </cell>
        </row>
        <row r="565">
          <cell r="M565" t="str">
            <v>단  가</v>
          </cell>
        </row>
        <row r="566">
          <cell r="M566">
            <v>108</v>
          </cell>
        </row>
        <row r="568">
          <cell r="M568">
            <v>108</v>
          </cell>
        </row>
        <row r="569">
          <cell r="M569">
            <v>151</v>
          </cell>
        </row>
        <row r="570">
          <cell r="M570">
            <v>589</v>
          </cell>
        </row>
        <row r="572">
          <cell r="M572">
            <v>589</v>
          </cell>
        </row>
        <row r="573">
          <cell r="M573">
            <v>682</v>
          </cell>
        </row>
        <row r="574">
          <cell r="M574">
            <v>730</v>
          </cell>
        </row>
        <row r="575">
          <cell r="M575">
            <v>730</v>
          </cell>
        </row>
        <row r="576">
          <cell r="M576">
            <v>57</v>
          </cell>
        </row>
        <row r="578">
          <cell r="M578">
            <v>57</v>
          </cell>
        </row>
        <row r="579">
          <cell r="M579">
            <v>80</v>
          </cell>
        </row>
        <row r="580">
          <cell r="M580">
            <v>814</v>
          </cell>
        </row>
        <row r="581">
          <cell r="M581">
            <v>814</v>
          </cell>
        </row>
        <row r="582">
          <cell r="M582">
            <v>2554</v>
          </cell>
        </row>
        <row r="583">
          <cell r="M583">
            <v>2554</v>
          </cell>
        </row>
        <row r="584">
          <cell r="M584">
            <v>152</v>
          </cell>
        </row>
        <row r="586">
          <cell r="M586">
            <v>152</v>
          </cell>
        </row>
        <row r="587">
          <cell r="M587">
            <v>257</v>
          </cell>
        </row>
        <row r="588">
          <cell r="M588">
            <v>0</v>
          </cell>
        </row>
        <row r="590">
          <cell r="M590">
            <v>0</v>
          </cell>
        </row>
        <row r="591">
          <cell r="M591">
            <v>0</v>
          </cell>
        </row>
        <row r="592">
          <cell r="M592">
            <v>143</v>
          </cell>
        </row>
        <row r="594">
          <cell r="M594">
            <v>143</v>
          </cell>
        </row>
        <row r="595">
          <cell r="M595">
            <v>201</v>
          </cell>
        </row>
        <row r="596">
          <cell r="M596">
            <v>280</v>
          </cell>
        </row>
        <row r="597">
          <cell r="M597">
            <v>280</v>
          </cell>
        </row>
        <row r="598">
          <cell r="M598">
            <v>7817</v>
          </cell>
        </row>
        <row r="599">
          <cell r="M599">
            <v>7817</v>
          </cell>
        </row>
        <row r="616">
          <cell r="M616" t="str">
            <v xml:space="preserve">     재     료     비</v>
          </cell>
        </row>
        <row r="617">
          <cell r="M617" t="str">
            <v>단  가</v>
          </cell>
        </row>
        <row r="642">
          <cell r="M642" t="str">
            <v xml:space="preserve">     재     료     비</v>
          </cell>
        </row>
        <row r="643">
          <cell r="M643" t="str">
            <v>단  가</v>
          </cell>
        </row>
        <row r="644">
          <cell r="M644">
            <v>47</v>
          </cell>
        </row>
        <row r="646">
          <cell r="M646">
            <v>47</v>
          </cell>
        </row>
        <row r="647">
          <cell r="M647">
            <v>66</v>
          </cell>
        </row>
        <row r="650">
          <cell r="M650">
            <v>66</v>
          </cell>
        </row>
        <row r="651">
          <cell r="M651">
            <v>93</v>
          </cell>
        </row>
        <row r="652">
          <cell r="M652">
            <v>68</v>
          </cell>
        </row>
        <row r="653">
          <cell r="M653">
            <v>156</v>
          </cell>
        </row>
        <row r="654">
          <cell r="M654">
            <v>245</v>
          </cell>
        </row>
        <row r="655">
          <cell r="M655">
            <v>7817</v>
          </cell>
        </row>
        <row r="656">
          <cell r="M656">
            <v>7817</v>
          </cell>
        </row>
        <row r="657">
          <cell r="M657">
            <v>0</v>
          </cell>
        </row>
        <row r="659">
          <cell r="M659">
            <v>443</v>
          </cell>
        </row>
        <row r="660">
          <cell r="M660">
            <v>814</v>
          </cell>
        </row>
        <row r="661">
          <cell r="M661">
            <v>0</v>
          </cell>
        </row>
        <row r="663">
          <cell r="M663" t="str">
            <v xml:space="preserve">     재     료     비</v>
          </cell>
        </row>
        <row r="664">
          <cell r="M664" t="str">
            <v>단  가</v>
          </cell>
        </row>
        <row r="666">
          <cell r="M666">
            <v>0</v>
          </cell>
        </row>
        <row r="667">
          <cell r="M667">
            <v>0</v>
          </cell>
        </row>
        <row r="669">
          <cell r="M669">
            <v>60</v>
          </cell>
        </row>
        <row r="671">
          <cell r="M671">
            <v>60</v>
          </cell>
        </row>
        <row r="672">
          <cell r="M672">
            <v>148</v>
          </cell>
        </row>
        <row r="673">
          <cell r="M673">
            <v>78</v>
          </cell>
        </row>
        <row r="675">
          <cell r="M675">
            <v>78</v>
          </cell>
        </row>
        <row r="676">
          <cell r="M676">
            <v>1101</v>
          </cell>
        </row>
        <row r="677">
          <cell r="M677">
            <v>1004</v>
          </cell>
        </row>
        <row r="678">
          <cell r="M678">
            <v>1004</v>
          </cell>
        </row>
        <row r="694">
          <cell r="M694" t="str">
            <v xml:space="preserve">     재     료     비</v>
          </cell>
        </row>
        <row r="695">
          <cell r="M695" t="str">
            <v>단  가</v>
          </cell>
        </row>
        <row r="696">
          <cell r="M696">
            <v>108</v>
          </cell>
        </row>
        <row r="698">
          <cell r="M698">
            <v>108</v>
          </cell>
        </row>
        <row r="699">
          <cell r="M699">
            <v>151</v>
          </cell>
        </row>
        <row r="700">
          <cell r="M700">
            <v>391</v>
          </cell>
        </row>
        <row r="701">
          <cell r="M701">
            <v>54</v>
          </cell>
        </row>
        <row r="703">
          <cell r="M703">
            <v>54</v>
          </cell>
        </row>
        <row r="704">
          <cell r="M704">
            <v>76</v>
          </cell>
        </row>
        <row r="705">
          <cell r="M705">
            <v>488</v>
          </cell>
        </row>
        <row r="707">
          <cell r="M707">
            <v>488</v>
          </cell>
        </row>
        <row r="708">
          <cell r="M708">
            <v>647</v>
          </cell>
        </row>
        <row r="709">
          <cell r="M709">
            <v>0</v>
          </cell>
        </row>
        <row r="710">
          <cell r="M710">
            <v>4597</v>
          </cell>
        </row>
        <row r="712">
          <cell r="M712">
            <v>4597</v>
          </cell>
        </row>
        <row r="713">
          <cell r="M713">
            <v>4355</v>
          </cell>
        </row>
        <row r="715">
          <cell r="M715" t="str">
            <v xml:space="preserve">     재     료     비</v>
          </cell>
        </row>
        <row r="716">
          <cell r="M716" t="str">
            <v>단  가</v>
          </cell>
        </row>
        <row r="717">
          <cell r="M717">
            <v>1.9930000000000001</v>
          </cell>
        </row>
        <row r="719">
          <cell r="M719">
            <v>1.9930000000000001</v>
          </cell>
        </row>
        <row r="720">
          <cell r="M720">
            <v>3.0649999999999999</v>
          </cell>
        </row>
        <row r="721">
          <cell r="M721">
            <v>14101</v>
          </cell>
        </row>
        <row r="724">
          <cell r="M724">
            <v>18645</v>
          </cell>
        </row>
        <row r="725">
          <cell r="M725">
            <v>21753</v>
          </cell>
        </row>
        <row r="728">
          <cell r="M728">
            <v>32624</v>
          </cell>
        </row>
        <row r="729">
          <cell r="M729">
            <v>37939</v>
          </cell>
        </row>
        <row r="730">
          <cell r="M730">
            <v>10445</v>
          </cell>
        </row>
        <row r="732">
          <cell r="M732">
            <v>10445</v>
          </cell>
        </row>
        <row r="733">
          <cell r="M733">
            <v>11064</v>
          </cell>
        </row>
        <row r="734">
          <cell r="M734">
            <v>0</v>
          </cell>
        </row>
        <row r="735">
          <cell r="M735">
            <v>143</v>
          </cell>
        </row>
        <row r="736">
          <cell r="M736">
            <v>4439</v>
          </cell>
        </row>
        <row r="738">
          <cell r="M738">
            <v>4439</v>
          </cell>
        </row>
        <row r="739">
          <cell r="M739">
            <v>4120</v>
          </cell>
        </row>
        <row r="741">
          <cell r="M741" t="str">
            <v xml:space="preserve">     재     료     비</v>
          </cell>
        </row>
        <row r="742">
          <cell r="M742" t="str">
            <v>단  가</v>
          </cell>
        </row>
        <row r="743">
          <cell r="M743">
            <v>650</v>
          </cell>
        </row>
        <row r="744">
          <cell r="M744">
            <v>1493</v>
          </cell>
        </row>
        <row r="745">
          <cell r="M745">
            <v>1493</v>
          </cell>
        </row>
        <row r="746">
          <cell r="M746">
            <v>2010</v>
          </cell>
        </row>
        <row r="747">
          <cell r="M747">
            <v>2010</v>
          </cell>
        </row>
        <row r="748">
          <cell r="M748">
            <v>1277</v>
          </cell>
        </row>
        <row r="749">
          <cell r="M749">
            <v>1277</v>
          </cell>
        </row>
        <row r="750">
          <cell r="M750">
            <v>678</v>
          </cell>
        </row>
        <row r="751">
          <cell r="M751">
            <v>678</v>
          </cell>
        </row>
        <row r="752">
          <cell r="M752">
            <v>510</v>
          </cell>
        </row>
        <row r="753">
          <cell r="M753">
            <v>510</v>
          </cell>
        </row>
        <row r="772">
          <cell r="M772" t="str">
            <v xml:space="preserve">     재     료     비</v>
          </cell>
        </row>
        <row r="773">
          <cell r="M773" t="str">
            <v>단  가</v>
          </cell>
        </row>
        <row r="798">
          <cell r="M798" t="str">
            <v xml:space="preserve">     재     료     비</v>
          </cell>
        </row>
        <row r="799">
          <cell r="M799" t="str">
            <v>단  가</v>
          </cell>
        </row>
        <row r="800">
          <cell r="M800">
            <v>1739</v>
          </cell>
        </row>
        <row r="801">
          <cell r="M801">
            <v>1739</v>
          </cell>
        </row>
        <row r="802">
          <cell r="M802">
            <v>10832</v>
          </cell>
        </row>
        <row r="803">
          <cell r="M803">
            <v>10832</v>
          </cell>
        </row>
        <row r="804">
          <cell r="M804">
            <v>12882</v>
          </cell>
        </row>
        <row r="805">
          <cell r="M805">
            <v>12882</v>
          </cell>
        </row>
        <row r="806">
          <cell r="M806">
            <v>10946</v>
          </cell>
        </row>
        <row r="807">
          <cell r="M807">
            <v>10946</v>
          </cell>
        </row>
        <row r="808">
          <cell r="M808">
            <v>13007</v>
          </cell>
        </row>
        <row r="809">
          <cell r="M809">
            <v>13007</v>
          </cell>
        </row>
        <row r="810">
          <cell r="M810">
            <v>288</v>
          </cell>
        </row>
        <row r="811">
          <cell r="M811">
            <v>288</v>
          </cell>
        </row>
        <row r="812">
          <cell r="M812">
            <v>3450</v>
          </cell>
        </row>
        <row r="813">
          <cell r="M813">
            <v>3450</v>
          </cell>
        </row>
        <row r="814">
          <cell r="M814">
            <v>0</v>
          </cell>
        </row>
        <row r="815">
          <cell r="M815">
            <v>0</v>
          </cell>
        </row>
        <row r="816">
          <cell r="M816">
            <v>3099</v>
          </cell>
        </row>
        <row r="817">
          <cell r="M817">
            <v>3099</v>
          </cell>
        </row>
        <row r="819">
          <cell r="M819" t="str">
            <v xml:space="preserve">     재     료     비</v>
          </cell>
        </row>
        <row r="820">
          <cell r="M820" t="str">
            <v>단  가</v>
          </cell>
        </row>
        <row r="821">
          <cell r="M821">
            <v>0</v>
          </cell>
        </row>
        <row r="822">
          <cell r="M822">
            <v>0</v>
          </cell>
        </row>
        <row r="823">
          <cell r="M823">
            <v>14884</v>
          </cell>
        </row>
        <row r="824">
          <cell r="M824">
            <v>14884</v>
          </cell>
        </row>
        <row r="825">
          <cell r="M825">
            <v>8566</v>
          </cell>
        </row>
        <row r="826">
          <cell r="M826">
            <v>8566</v>
          </cell>
        </row>
        <row r="827">
          <cell r="M827">
            <v>14597</v>
          </cell>
        </row>
        <row r="828">
          <cell r="M828">
            <v>14597</v>
          </cell>
        </row>
        <row r="829">
          <cell r="M829">
            <v>4552</v>
          </cell>
        </row>
        <row r="830">
          <cell r="M830">
            <v>4552</v>
          </cell>
        </row>
        <row r="831">
          <cell r="M831">
            <v>1422</v>
          </cell>
        </row>
        <row r="832">
          <cell r="M832">
            <v>1422</v>
          </cell>
        </row>
        <row r="833">
          <cell r="M833">
            <v>5075</v>
          </cell>
        </row>
        <row r="834">
          <cell r="M834">
            <v>5075</v>
          </cell>
        </row>
        <row r="835">
          <cell r="M835">
            <v>1512</v>
          </cell>
        </row>
        <row r="836">
          <cell r="M836">
            <v>1512</v>
          </cell>
        </row>
        <row r="837">
          <cell r="M837">
            <v>347</v>
          </cell>
        </row>
        <row r="838">
          <cell r="M838">
            <v>347</v>
          </cell>
        </row>
        <row r="839">
          <cell r="M839">
            <v>143</v>
          </cell>
        </row>
        <row r="840">
          <cell r="M840">
            <v>143</v>
          </cell>
        </row>
        <row r="850">
          <cell r="M850" t="str">
            <v xml:space="preserve">     재     료     비</v>
          </cell>
        </row>
        <row r="851">
          <cell r="M851" t="str">
            <v>단  가</v>
          </cell>
        </row>
        <row r="852">
          <cell r="M852">
            <v>1739</v>
          </cell>
        </row>
        <row r="853">
          <cell r="M853">
            <v>1739</v>
          </cell>
        </row>
        <row r="854">
          <cell r="M854">
            <v>10832</v>
          </cell>
        </row>
        <row r="855">
          <cell r="M855">
            <v>10832</v>
          </cell>
        </row>
        <row r="856">
          <cell r="M856">
            <v>10946</v>
          </cell>
        </row>
        <row r="857">
          <cell r="M857">
            <v>10946</v>
          </cell>
        </row>
        <row r="858">
          <cell r="M858">
            <v>288</v>
          </cell>
        </row>
        <row r="859">
          <cell r="M859">
            <v>288</v>
          </cell>
        </row>
        <row r="860">
          <cell r="M860">
            <v>3450</v>
          </cell>
        </row>
        <row r="861">
          <cell r="M861">
            <v>3450</v>
          </cell>
        </row>
        <row r="862">
          <cell r="M862">
            <v>0</v>
          </cell>
        </row>
        <row r="863">
          <cell r="M863">
            <v>0</v>
          </cell>
        </row>
        <row r="864">
          <cell r="M864">
            <v>3099</v>
          </cell>
        </row>
        <row r="865">
          <cell r="M865">
            <v>3099</v>
          </cell>
        </row>
        <row r="866">
          <cell r="M866">
            <v>14884</v>
          </cell>
        </row>
        <row r="867">
          <cell r="M867">
            <v>14884</v>
          </cell>
        </row>
        <row r="868">
          <cell r="M868">
            <v>14597</v>
          </cell>
        </row>
        <row r="869">
          <cell r="M869">
            <v>14597</v>
          </cell>
        </row>
        <row r="871">
          <cell r="M871" t="str">
            <v xml:space="preserve">     재     료     비</v>
          </cell>
        </row>
        <row r="872">
          <cell r="M872" t="str">
            <v>단  가</v>
          </cell>
        </row>
        <row r="873">
          <cell r="M873">
            <v>8566</v>
          </cell>
        </row>
        <row r="874">
          <cell r="M874">
            <v>8566</v>
          </cell>
        </row>
        <row r="875">
          <cell r="M875">
            <v>4552</v>
          </cell>
        </row>
        <row r="876">
          <cell r="M876">
            <v>4552</v>
          </cell>
        </row>
        <row r="877">
          <cell r="M877">
            <v>1422</v>
          </cell>
        </row>
        <row r="878">
          <cell r="M878">
            <v>1422</v>
          </cell>
        </row>
        <row r="879">
          <cell r="M879">
            <v>1512</v>
          </cell>
        </row>
        <row r="880">
          <cell r="M880">
            <v>1512</v>
          </cell>
        </row>
        <row r="881">
          <cell r="M881">
            <v>347</v>
          </cell>
        </row>
        <row r="882">
          <cell r="M882">
            <v>347</v>
          </cell>
        </row>
        <row r="883">
          <cell r="M883">
            <v>143</v>
          </cell>
        </row>
        <row r="884">
          <cell r="M884">
            <v>143</v>
          </cell>
        </row>
        <row r="902">
          <cell r="M902" t="str">
            <v xml:space="preserve">     재     료     비</v>
          </cell>
        </row>
        <row r="903">
          <cell r="M903" t="str">
            <v>단  가</v>
          </cell>
        </row>
        <row r="928">
          <cell r="M928" t="str">
            <v xml:space="preserve">     재     료     비</v>
          </cell>
        </row>
        <row r="929">
          <cell r="M929" t="str">
            <v>단  가</v>
          </cell>
        </row>
        <row r="930">
          <cell r="M930">
            <v>63670</v>
          </cell>
        </row>
        <row r="931">
          <cell r="M931">
            <v>44656</v>
          </cell>
        </row>
        <row r="932">
          <cell r="M932">
            <v>3331</v>
          </cell>
        </row>
        <row r="933">
          <cell r="M933">
            <v>3331</v>
          </cell>
        </row>
        <row r="934">
          <cell r="M934">
            <v>35275</v>
          </cell>
        </row>
        <row r="935">
          <cell r="M935">
            <v>35275</v>
          </cell>
        </row>
        <row r="936">
          <cell r="M936">
            <v>63076</v>
          </cell>
        </row>
        <row r="937">
          <cell r="M937">
            <v>63076</v>
          </cell>
        </row>
        <row r="938">
          <cell r="M938">
            <v>31741</v>
          </cell>
        </row>
        <row r="954">
          <cell r="M954" t="str">
            <v xml:space="preserve">     재     료     비</v>
          </cell>
        </row>
        <row r="955">
          <cell r="M955" t="str">
            <v>단  가</v>
          </cell>
        </row>
        <row r="956">
          <cell r="M956">
            <v>2412</v>
          </cell>
        </row>
        <row r="957">
          <cell r="M957">
            <v>2412</v>
          </cell>
        </row>
        <row r="980">
          <cell r="M980" t="str">
            <v xml:space="preserve">     재     료     비</v>
          </cell>
        </row>
        <row r="981">
          <cell r="M981" t="str">
            <v>단  가</v>
          </cell>
        </row>
        <row r="982">
          <cell r="M982">
            <v>34004</v>
          </cell>
        </row>
        <row r="983">
          <cell r="M983">
            <v>34004</v>
          </cell>
        </row>
        <row r="984">
          <cell r="M984">
            <v>65445</v>
          </cell>
        </row>
        <row r="985">
          <cell r="M985">
            <v>65445</v>
          </cell>
        </row>
        <row r="1006">
          <cell r="M1006" t="str">
            <v xml:space="preserve">     재     료     비</v>
          </cell>
        </row>
        <row r="1007">
          <cell r="M1007" t="str">
            <v>단  가</v>
          </cell>
        </row>
        <row r="1008">
          <cell r="M1008">
            <v>3225</v>
          </cell>
        </row>
        <row r="1009">
          <cell r="M1009">
            <v>3225</v>
          </cell>
        </row>
        <row r="1010">
          <cell r="M1010">
            <v>3225</v>
          </cell>
        </row>
        <row r="1011">
          <cell r="M1011">
            <v>3225</v>
          </cell>
        </row>
        <row r="1032">
          <cell r="M1032" t="str">
            <v xml:space="preserve">     재     료     비</v>
          </cell>
        </row>
        <row r="1033">
          <cell r="M1033" t="str">
            <v>단  가</v>
          </cell>
        </row>
        <row r="1034">
          <cell r="M1034">
            <v>246</v>
          </cell>
        </row>
        <row r="1035">
          <cell r="M1035">
            <v>246</v>
          </cell>
        </row>
        <row r="1036">
          <cell r="M1036">
            <v>84</v>
          </cell>
        </row>
        <row r="1037">
          <cell r="M1037">
            <v>84</v>
          </cell>
        </row>
        <row r="1038">
          <cell r="M1038">
            <v>619</v>
          </cell>
        </row>
        <row r="1039">
          <cell r="M1039">
            <v>619</v>
          </cell>
        </row>
        <row r="1040">
          <cell r="M1040">
            <v>232</v>
          </cell>
        </row>
        <row r="1041">
          <cell r="M1041">
            <v>232</v>
          </cell>
        </row>
        <row r="1042">
          <cell r="M1042">
            <v>149</v>
          </cell>
        </row>
        <row r="1043">
          <cell r="M1043">
            <v>149</v>
          </cell>
        </row>
        <row r="1044">
          <cell r="M1044">
            <v>249</v>
          </cell>
        </row>
        <row r="1045">
          <cell r="M1045">
            <v>249</v>
          </cell>
        </row>
        <row r="1046">
          <cell r="M1046">
            <v>918</v>
          </cell>
        </row>
        <row r="1047">
          <cell r="M1047">
            <v>918</v>
          </cell>
        </row>
        <row r="1048">
          <cell r="M1048">
            <v>1027</v>
          </cell>
        </row>
        <row r="1049">
          <cell r="M1049">
            <v>1027</v>
          </cell>
        </row>
        <row r="1058">
          <cell r="M1058" t="str">
            <v xml:space="preserve">     재     료     비</v>
          </cell>
        </row>
        <row r="1059">
          <cell r="M1059" t="str">
            <v>단  가</v>
          </cell>
        </row>
        <row r="1084">
          <cell r="M1084" t="str">
            <v xml:space="preserve">     재     료     비</v>
          </cell>
        </row>
        <row r="1085">
          <cell r="M1085" t="str">
            <v>단  가</v>
          </cell>
        </row>
        <row r="1105">
          <cell r="M1105" t="str">
            <v xml:space="preserve"> </v>
          </cell>
        </row>
        <row r="1110">
          <cell r="M1110" t="str">
            <v xml:space="preserve">     재     료     비</v>
          </cell>
        </row>
        <row r="1111">
          <cell r="M1111" t="str">
            <v>단  가</v>
          </cell>
        </row>
        <row r="1112">
          <cell r="M1112">
            <v>151</v>
          </cell>
        </row>
        <row r="1113">
          <cell r="M1113">
            <v>151</v>
          </cell>
        </row>
        <row r="1114">
          <cell r="M1114">
            <v>0</v>
          </cell>
        </row>
        <row r="1115">
          <cell r="M1115">
            <v>0</v>
          </cell>
        </row>
        <row r="1116">
          <cell r="M1116">
            <v>143</v>
          </cell>
        </row>
        <row r="1117">
          <cell r="M1117">
            <v>469</v>
          </cell>
        </row>
        <row r="1118">
          <cell r="M1118">
            <v>4359</v>
          </cell>
        </row>
        <row r="1119">
          <cell r="M1119">
            <v>4359</v>
          </cell>
        </row>
        <row r="1120">
          <cell r="M1120">
            <v>1101</v>
          </cell>
        </row>
        <row r="1121">
          <cell r="M1121">
            <v>1101</v>
          </cell>
        </row>
        <row r="1122">
          <cell r="M1122">
            <v>219</v>
          </cell>
        </row>
        <row r="1123">
          <cell r="M1123">
            <v>219</v>
          </cell>
        </row>
        <row r="1124">
          <cell r="M1124">
            <v>150</v>
          </cell>
        </row>
        <row r="1125">
          <cell r="M1125">
            <v>150</v>
          </cell>
        </row>
        <row r="1126">
          <cell r="M1126">
            <v>1170</v>
          </cell>
        </row>
        <row r="1127">
          <cell r="M1127">
            <v>1170</v>
          </cell>
        </row>
        <row r="1128">
          <cell r="M1128">
            <v>94</v>
          </cell>
        </row>
        <row r="1129">
          <cell r="M1129">
            <v>94</v>
          </cell>
        </row>
        <row r="1131">
          <cell r="M1131" t="str">
            <v xml:space="preserve">     재     료     비</v>
          </cell>
        </row>
        <row r="1132">
          <cell r="M1132" t="str">
            <v>단  가</v>
          </cell>
        </row>
        <row r="1133">
          <cell r="M1133">
            <v>814</v>
          </cell>
        </row>
        <row r="1134">
          <cell r="M1134">
            <v>814</v>
          </cell>
        </row>
        <row r="1135">
          <cell r="M1135">
            <v>8662</v>
          </cell>
        </row>
        <row r="1136">
          <cell r="M1136">
            <v>8662</v>
          </cell>
        </row>
        <row r="1137">
          <cell r="M1137">
            <v>3026</v>
          </cell>
        </row>
        <row r="1138">
          <cell r="M1138">
            <v>3026</v>
          </cell>
        </row>
        <row r="1139">
          <cell r="M1139">
            <v>162000</v>
          </cell>
        </row>
        <row r="1140">
          <cell r="M1140">
            <v>162000</v>
          </cell>
        </row>
        <row r="1141">
          <cell r="M1141">
            <v>33480</v>
          </cell>
        </row>
        <row r="1142">
          <cell r="M1142">
            <v>33480</v>
          </cell>
        </row>
        <row r="1143">
          <cell r="M1143">
            <v>1935</v>
          </cell>
        </row>
        <row r="1144">
          <cell r="M1144">
            <v>1935</v>
          </cell>
        </row>
        <row r="1145">
          <cell r="M1145">
            <v>0</v>
          </cell>
        </row>
        <row r="1146">
          <cell r="M1146">
            <v>0</v>
          </cell>
        </row>
        <row r="1147">
          <cell r="M1147">
            <v>597600</v>
          </cell>
        </row>
        <row r="1148">
          <cell r="M1148">
            <v>597600</v>
          </cell>
        </row>
        <row r="1149">
          <cell r="M1149">
            <v>151</v>
          </cell>
        </row>
        <row r="1150">
          <cell r="M1150">
            <v>151</v>
          </cell>
        </row>
        <row r="1151">
          <cell r="M1151">
            <v>2.5710000000000002</v>
          </cell>
        </row>
        <row r="1152">
          <cell r="M1152">
            <v>2.5710000000000002</v>
          </cell>
        </row>
        <row r="1153">
          <cell r="M1153">
            <v>26027</v>
          </cell>
        </row>
        <row r="1154">
          <cell r="M1154">
            <v>26027</v>
          </cell>
        </row>
        <row r="1155">
          <cell r="M1155">
            <v>265000</v>
          </cell>
        </row>
        <row r="1157">
          <cell r="M1157" t="str">
            <v xml:space="preserve">     재     료     비</v>
          </cell>
        </row>
        <row r="1158">
          <cell r="M1158" t="str">
            <v>단  가</v>
          </cell>
        </row>
        <row r="1159">
          <cell r="M1159">
            <v>265000</v>
          </cell>
        </row>
        <row r="1160">
          <cell r="M1160">
            <v>1785</v>
          </cell>
        </row>
        <row r="1161">
          <cell r="M1161">
            <v>1785</v>
          </cell>
        </row>
        <row r="1162">
          <cell r="M1162">
            <v>957</v>
          </cell>
        </row>
        <row r="1163">
          <cell r="M1163">
            <v>957</v>
          </cell>
        </row>
        <row r="1183">
          <cell r="M1183" t="str">
            <v xml:space="preserve"> </v>
          </cell>
        </row>
        <row r="1188">
          <cell r="M1188" t="str">
            <v xml:space="preserve">     재     료     비</v>
          </cell>
        </row>
        <row r="1189">
          <cell r="M1189" t="str">
            <v>단  가</v>
          </cell>
        </row>
        <row r="1190">
          <cell r="M1190">
            <v>151</v>
          </cell>
        </row>
        <row r="1191">
          <cell r="M1191">
            <v>151</v>
          </cell>
        </row>
        <row r="1192">
          <cell r="M1192">
            <v>1512</v>
          </cell>
        </row>
        <row r="1193">
          <cell r="M1193">
            <v>1512</v>
          </cell>
        </row>
        <row r="1194">
          <cell r="M1194">
            <v>347</v>
          </cell>
        </row>
        <row r="1195">
          <cell r="M1195">
            <v>347</v>
          </cell>
        </row>
        <row r="1196">
          <cell r="M1196">
            <v>143</v>
          </cell>
        </row>
        <row r="1197">
          <cell r="M1197">
            <v>469</v>
          </cell>
        </row>
        <row r="1198">
          <cell r="M1198">
            <v>4359</v>
          </cell>
        </row>
        <row r="1199">
          <cell r="M1199">
            <v>4359</v>
          </cell>
        </row>
        <row r="1200">
          <cell r="M1200">
            <v>8662</v>
          </cell>
        </row>
        <row r="1201">
          <cell r="M1201">
            <v>8662</v>
          </cell>
        </row>
        <row r="1202">
          <cell r="M1202">
            <v>26027</v>
          </cell>
        </row>
        <row r="1203">
          <cell r="M1203">
            <v>26027</v>
          </cell>
        </row>
        <row r="1204">
          <cell r="M1204">
            <v>154440</v>
          </cell>
        </row>
        <row r="1205">
          <cell r="M1205">
            <v>154440</v>
          </cell>
        </row>
        <row r="1206">
          <cell r="M1206">
            <v>162000</v>
          </cell>
        </row>
        <row r="1207">
          <cell r="M1207">
            <v>162000</v>
          </cell>
        </row>
        <row r="1209">
          <cell r="M1209" t="str">
            <v xml:space="preserve">     재     료     비</v>
          </cell>
        </row>
        <row r="1210">
          <cell r="M1210" t="str">
            <v>단  가</v>
          </cell>
        </row>
        <row r="1211">
          <cell r="M1211">
            <v>32400</v>
          </cell>
        </row>
        <row r="1212">
          <cell r="M1212">
            <v>32400</v>
          </cell>
        </row>
        <row r="1213">
          <cell r="M1213">
            <v>2.5710000000000002</v>
          </cell>
        </row>
        <row r="1214">
          <cell r="M1214">
            <v>2.5710000000000002</v>
          </cell>
        </row>
        <row r="1215">
          <cell r="M1215">
            <v>216000</v>
          </cell>
        </row>
        <row r="1216">
          <cell r="M1216">
            <v>216000</v>
          </cell>
        </row>
        <row r="1217">
          <cell r="M1217">
            <v>957</v>
          </cell>
        </row>
        <row r="1218">
          <cell r="M1218">
            <v>957</v>
          </cell>
        </row>
        <row r="1219">
          <cell r="M1219">
            <v>1208</v>
          </cell>
        </row>
        <row r="1220">
          <cell r="M1220">
            <v>1208</v>
          </cell>
        </row>
        <row r="1240">
          <cell r="M1240" t="str">
            <v xml:space="preserve">     재     료     비</v>
          </cell>
        </row>
        <row r="1241">
          <cell r="M1241" t="str">
            <v>단  가</v>
          </cell>
        </row>
        <row r="1266">
          <cell r="M1266" t="str">
            <v xml:space="preserve">     재     료     비</v>
          </cell>
        </row>
        <row r="1267">
          <cell r="M1267" t="str">
            <v>단  가</v>
          </cell>
        </row>
        <row r="1291">
          <cell r="M1291" t="str">
            <v xml:space="preserve">     재     료     비</v>
          </cell>
        </row>
        <row r="1292">
          <cell r="M1292" t="str">
            <v>단  가</v>
          </cell>
        </row>
        <row r="1313">
          <cell r="M1313" t="str">
            <v xml:space="preserve"> </v>
          </cell>
        </row>
        <row r="1318">
          <cell r="M1318" t="str">
            <v xml:space="preserve">     재     료     비</v>
          </cell>
        </row>
        <row r="1319">
          <cell r="M1319" t="str">
            <v>단  가</v>
          </cell>
        </row>
        <row r="1320">
          <cell r="M1320">
            <v>66</v>
          </cell>
        </row>
        <row r="1321">
          <cell r="M1321">
            <v>66</v>
          </cell>
        </row>
        <row r="1322">
          <cell r="M1322">
            <v>151</v>
          </cell>
        </row>
        <row r="1323">
          <cell r="M1323">
            <v>151</v>
          </cell>
        </row>
        <row r="1324">
          <cell r="M1324">
            <v>682</v>
          </cell>
        </row>
        <row r="1325">
          <cell r="M1325">
            <v>682</v>
          </cell>
        </row>
        <row r="1326">
          <cell r="M1326">
            <v>1082</v>
          </cell>
        </row>
        <row r="1327">
          <cell r="M1327">
            <v>1082</v>
          </cell>
        </row>
        <row r="1328">
          <cell r="M1328">
            <v>0</v>
          </cell>
        </row>
        <row r="1329">
          <cell r="M1329">
            <v>0</v>
          </cell>
        </row>
        <row r="1330">
          <cell r="M1330">
            <v>201</v>
          </cell>
        </row>
        <row r="1331">
          <cell r="M1331">
            <v>201</v>
          </cell>
        </row>
        <row r="1332">
          <cell r="M1332">
            <v>0</v>
          </cell>
        </row>
        <row r="1333">
          <cell r="M1333">
            <v>0</v>
          </cell>
        </row>
        <row r="1334">
          <cell r="M1334">
            <v>524</v>
          </cell>
        </row>
        <row r="1335">
          <cell r="M1335">
            <v>524</v>
          </cell>
        </row>
        <row r="1336">
          <cell r="M1336">
            <v>96</v>
          </cell>
        </row>
        <row r="1337">
          <cell r="M1337">
            <v>96</v>
          </cell>
        </row>
        <row r="1339">
          <cell r="M1339" t="str">
            <v xml:space="preserve">     재     료     비</v>
          </cell>
        </row>
        <row r="1340">
          <cell r="M1340" t="str">
            <v>단  가</v>
          </cell>
        </row>
        <row r="1341">
          <cell r="M1341">
            <v>219</v>
          </cell>
        </row>
        <row r="1342">
          <cell r="M1342">
            <v>219</v>
          </cell>
        </row>
        <row r="1343">
          <cell r="M1343">
            <v>344</v>
          </cell>
        </row>
        <row r="1344">
          <cell r="M1344">
            <v>344</v>
          </cell>
        </row>
        <row r="1345">
          <cell r="M1345">
            <v>814</v>
          </cell>
        </row>
        <row r="1346">
          <cell r="M1346">
            <v>814</v>
          </cell>
        </row>
        <row r="1347">
          <cell r="M1347">
            <v>76</v>
          </cell>
        </row>
        <row r="1348">
          <cell r="M1348">
            <v>76</v>
          </cell>
        </row>
        <row r="1349">
          <cell r="M1349">
            <v>2554</v>
          </cell>
        </row>
        <row r="1350">
          <cell r="M1350">
            <v>2554</v>
          </cell>
        </row>
        <row r="1365">
          <cell r="M1365" t="str">
            <v xml:space="preserve"> </v>
          </cell>
        </row>
        <row r="1370">
          <cell r="M1370" t="str">
            <v xml:space="preserve">     재     료     비</v>
          </cell>
        </row>
        <row r="1371">
          <cell r="M1371" t="str">
            <v>단  가</v>
          </cell>
        </row>
        <row r="1372">
          <cell r="M1372">
            <v>66</v>
          </cell>
        </row>
        <row r="1373">
          <cell r="M1373">
            <v>66</v>
          </cell>
        </row>
        <row r="1374">
          <cell r="M1374">
            <v>151</v>
          </cell>
        </row>
        <row r="1375">
          <cell r="M1375">
            <v>151</v>
          </cell>
        </row>
        <row r="1376">
          <cell r="M1376">
            <v>76</v>
          </cell>
        </row>
        <row r="1377">
          <cell r="M1377">
            <v>76</v>
          </cell>
        </row>
        <row r="1378">
          <cell r="M1378">
            <v>150</v>
          </cell>
        </row>
        <row r="1379">
          <cell r="M1379">
            <v>150</v>
          </cell>
        </row>
        <row r="1380">
          <cell r="M1380">
            <v>127</v>
          </cell>
        </row>
        <row r="1381">
          <cell r="M1381">
            <v>127</v>
          </cell>
        </row>
        <row r="1382">
          <cell r="M1382">
            <v>76</v>
          </cell>
        </row>
        <row r="1383">
          <cell r="M1383">
            <v>76</v>
          </cell>
        </row>
        <row r="1384">
          <cell r="M1384">
            <v>814</v>
          </cell>
        </row>
        <row r="1385">
          <cell r="M1385">
            <v>814</v>
          </cell>
        </row>
        <row r="1386">
          <cell r="M1386">
            <v>143</v>
          </cell>
        </row>
        <row r="1387">
          <cell r="M1387">
            <v>469</v>
          </cell>
        </row>
        <row r="1388">
          <cell r="M1388">
            <v>973</v>
          </cell>
        </row>
        <row r="1389">
          <cell r="M1389">
            <v>973</v>
          </cell>
        </row>
        <row r="1391">
          <cell r="M1391" t="str">
            <v xml:space="preserve">     재     료     비</v>
          </cell>
        </row>
        <row r="1392">
          <cell r="M1392" t="str">
            <v>단  가</v>
          </cell>
        </row>
        <row r="1393">
          <cell r="M1393">
            <v>973</v>
          </cell>
        </row>
        <row r="1394">
          <cell r="M1394">
            <v>973</v>
          </cell>
        </row>
        <row r="1395">
          <cell r="M1395">
            <v>4359</v>
          </cell>
        </row>
        <row r="1396">
          <cell r="M1396">
            <v>4359</v>
          </cell>
        </row>
        <row r="1397">
          <cell r="M1397">
            <v>1838</v>
          </cell>
        </row>
        <row r="1398">
          <cell r="M1398">
            <v>1838</v>
          </cell>
        </row>
        <row r="1399">
          <cell r="M1399">
            <v>2.5710000000000002</v>
          </cell>
        </row>
        <row r="1400">
          <cell r="M1400">
            <v>2.5710000000000002</v>
          </cell>
        </row>
        <row r="1401">
          <cell r="M1401">
            <v>84</v>
          </cell>
        </row>
        <row r="1402">
          <cell r="M1402">
            <v>84</v>
          </cell>
        </row>
        <row r="1403">
          <cell r="M1403">
            <v>11064</v>
          </cell>
        </row>
        <row r="1404">
          <cell r="M1404">
            <v>11064</v>
          </cell>
        </row>
        <row r="1405">
          <cell r="M1405">
            <v>9660</v>
          </cell>
        </row>
        <row r="1406">
          <cell r="M1406">
            <v>9660</v>
          </cell>
        </row>
        <row r="1407">
          <cell r="M1407">
            <v>12282</v>
          </cell>
        </row>
        <row r="1408">
          <cell r="M1408">
            <v>12282</v>
          </cell>
        </row>
        <row r="1409">
          <cell r="M1409">
            <v>15368</v>
          </cell>
        </row>
        <row r="1410">
          <cell r="M1410">
            <v>15368</v>
          </cell>
        </row>
        <row r="1411">
          <cell r="M1411">
            <v>21753</v>
          </cell>
        </row>
        <row r="1412">
          <cell r="M1412">
            <v>21753</v>
          </cell>
        </row>
        <row r="1413">
          <cell r="M1413">
            <v>27259</v>
          </cell>
        </row>
        <row r="1414">
          <cell r="M1414">
            <v>27259</v>
          </cell>
        </row>
        <row r="1415">
          <cell r="M1415">
            <v>37939</v>
          </cell>
        </row>
        <row r="1417">
          <cell r="M1417" t="str">
            <v xml:space="preserve">     재     료     비</v>
          </cell>
        </row>
        <row r="1418">
          <cell r="M1418" t="str">
            <v>단  가</v>
          </cell>
        </row>
        <row r="1419">
          <cell r="M1419">
            <v>37939</v>
          </cell>
        </row>
        <row r="1420">
          <cell r="M1420">
            <v>46781</v>
          </cell>
        </row>
        <row r="1421">
          <cell r="M1421">
            <v>46781</v>
          </cell>
        </row>
        <row r="1422">
          <cell r="M1422">
            <v>101000</v>
          </cell>
        </row>
        <row r="1423">
          <cell r="M1423">
            <v>101000</v>
          </cell>
        </row>
        <row r="1424">
          <cell r="M1424">
            <v>157000</v>
          </cell>
        </row>
        <row r="1425">
          <cell r="M1425">
            <v>157000</v>
          </cell>
        </row>
        <row r="1426">
          <cell r="M1426">
            <v>154440</v>
          </cell>
        </row>
        <row r="1427">
          <cell r="M1427">
            <v>154440</v>
          </cell>
        </row>
        <row r="1428">
          <cell r="M1428">
            <v>162000</v>
          </cell>
        </row>
        <row r="1429">
          <cell r="M1429">
            <v>162000</v>
          </cell>
        </row>
        <row r="1430">
          <cell r="M1430">
            <v>23000</v>
          </cell>
        </row>
        <row r="1431">
          <cell r="M1431">
            <v>23000</v>
          </cell>
        </row>
        <row r="1432">
          <cell r="M1432">
            <v>33480</v>
          </cell>
        </row>
        <row r="1433">
          <cell r="M1433">
            <v>33480</v>
          </cell>
        </row>
        <row r="1434">
          <cell r="M1434">
            <v>21879</v>
          </cell>
        </row>
        <row r="1435">
          <cell r="M1435">
            <v>21879</v>
          </cell>
        </row>
        <row r="1436">
          <cell r="M1436">
            <v>17693</v>
          </cell>
        </row>
        <row r="1437">
          <cell r="M1437">
            <v>17693</v>
          </cell>
        </row>
        <row r="1438">
          <cell r="M1438">
            <v>1935</v>
          </cell>
        </row>
        <row r="1439">
          <cell r="M1439">
            <v>1935</v>
          </cell>
        </row>
        <row r="1440">
          <cell r="M1440">
            <v>0</v>
          </cell>
        </row>
        <row r="1441">
          <cell r="M1441">
            <v>0</v>
          </cell>
        </row>
        <row r="1443">
          <cell r="M1443" t="str">
            <v xml:space="preserve">     재     료     비</v>
          </cell>
        </row>
        <row r="1444">
          <cell r="M1444" t="str">
            <v>단  가</v>
          </cell>
        </row>
        <row r="1445">
          <cell r="M1445">
            <v>903252</v>
          </cell>
        </row>
        <row r="1446">
          <cell r="M1446">
            <v>903252</v>
          </cell>
        </row>
        <row r="1447">
          <cell r="M1447">
            <v>6416</v>
          </cell>
        </row>
        <row r="1448">
          <cell r="M1448">
            <v>6416</v>
          </cell>
        </row>
        <row r="1449">
          <cell r="M1449">
            <v>0</v>
          </cell>
        </row>
        <row r="1450">
          <cell r="M1450">
            <v>0</v>
          </cell>
        </row>
        <row r="1451">
          <cell r="M1451">
            <v>2010</v>
          </cell>
        </row>
        <row r="1452">
          <cell r="M1452">
            <v>2010</v>
          </cell>
        </row>
        <row r="1453">
          <cell r="M1453">
            <v>4120</v>
          </cell>
        </row>
        <row r="1454">
          <cell r="M1454">
            <v>4120</v>
          </cell>
        </row>
        <row r="1455">
          <cell r="M1455">
            <v>500</v>
          </cell>
        </row>
        <row r="1456">
          <cell r="M1456">
            <v>500</v>
          </cell>
        </row>
        <row r="1457">
          <cell r="M1457">
            <v>6499</v>
          </cell>
        </row>
        <row r="1458">
          <cell r="M1458">
            <v>6499</v>
          </cell>
        </row>
        <row r="1459">
          <cell r="M1459">
            <v>1613</v>
          </cell>
        </row>
        <row r="1474">
          <cell r="M1474" t="str">
            <v xml:space="preserve">     재     료     비</v>
          </cell>
        </row>
        <row r="1475">
          <cell r="M1475" t="str">
            <v>단  가</v>
          </cell>
        </row>
        <row r="1495">
          <cell r="M1495" t="str">
            <v xml:space="preserve"> </v>
          </cell>
        </row>
        <row r="1500">
          <cell r="M1500" t="str">
            <v xml:space="preserve">     재     료     비</v>
          </cell>
        </row>
        <row r="1501">
          <cell r="M1501" t="str">
            <v>단  가</v>
          </cell>
        </row>
        <row r="1502">
          <cell r="M1502">
            <v>66</v>
          </cell>
        </row>
        <row r="1503">
          <cell r="M1503">
            <v>66</v>
          </cell>
        </row>
        <row r="1504">
          <cell r="M1504">
            <v>151</v>
          </cell>
        </row>
        <row r="1505">
          <cell r="M1505">
            <v>151</v>
          </cell>
        </row>
        <row r="1506">
          <cell r="M1506">
            <v>682</v>
          </cell>
        </row>
        <row r="1507">
          <cell r="M1507">
            <v>682</v>
          </cell>
        </row>
        <row r="1508">
          <cell r="M1508">
            <v>1512</v>
          </cell>
        </row>
        <row r="1509">
          <cell r="M1509">
            <v>1512</v>
          </cell>
        </row>
        <row r="1510">
          <cell r="M1510">
            <v>0</v>
          </cell>
        </row>
        <row r="1511">
          <cell r="M1511">
            <v>0</v>
          </cell>
        </row>
        <row r="1512">
          <cell r="M1512">
            <v>201</v>
          </cell>
        </row>
        <row r="1513">
          <cell r="M1513">
            <v>201</v>
          </cell>
        </row>
        <row r="1514">
          <cell r="M1514">
            <v>347</v>
          </cell>
        </row>
        <row r="1515">
          <cell r="M1515">
            <v>347</v>
          </cell>
        </row>
        <row r="1516">
          <cell r="M1516">
            <v>0</v>
          </cell>
        </row>
        <row r="1517">
          <cell r="M1517">
            <v>0</v>
          </cell>
        </row>
        <row r="1518">
          <cell r="M1518">
            <v>524</v>
          </cell>
        </row>
        <row r="1519">
          <cell r="M1519">
            <v>524</v>
          </cell>
        </row>
        <row r="1521">
          <cell r="M1521" t="str">
            <v xml:space="preserve">     재     료     비</v>
          </cell>
        </row>
        <row r="1522">
          <cell r="M1522" t="str">
            <v>단  가</v>
          </cell>
        </row>
        <row r="1523">
          <cell r="M1523">
            <v>96</v>
          </cell>
        </row>
        <row r="1524">
          <cell r="M1524">
            <v>96</v>
          </cell>
        </row>
        <row r="1525">
          <cell r="M1525">
            <v>219</v>
          </cell>
        </row>
        <row r="1526">
          <cell r="M1526">
            <v>219</v>
          </cell>
        </row>
        <row r="1527">
          <cell r="M1527">
            <v>344</v>
          </cell>
        </row>
        <row r="1528">
          <cell r="M1528">
            <v>344</v>
          </cell>
        </row>
        <row r="1529">
          <cell r="M1529">
            <v>814</v>
          </cell>
        </row>
        <row r="1530">
          <cell r="M1530">
            <v>814</v>
          </cell>
        </row>
        <row r="1531">
          <cell r="M1531">
            <v>76</v>
          </cell>
        </row>
        <row r="1532">
          <cell r="M1532">
            <v>76</v>
          </cell>
        </row>
        <row r="1533">
          <cell r="M1533">
            <v>2554</v>
          </cell>
        </row>
        <row r="1534">
          <cell r="M1534">
            <v>2554</v>
          </cell>
        </row>
        <row r="1547">
          <cell r="M1547" t="str">
            <v xml:space="preserve"> </v>
          </cell>
        </row>
        <row r="1552">
          <cell r="M1552" t="str">
            <v xml:space="preserve">     재     료     비</v>
          </cell>
        </row>
        <row r="1553">
          <cell r="M1553" t="str">
            <v>단  가</v>
          </cell>
        </row>
        <row r="1554">
          <cell r="M1554">
            <v>66</v>
          </cell>
        </row>
        <row r="1555">
          <cell r="M1555">
            <v>66</v>
          </cell>
        </row>
        <row r="1556">
          <cell r="M1556">
            <v>151</v>
          </cell>
        </row>
        <row r="1557">
          <cell r="M1557">
            <v>151</v>
          </cell>
        </row>
        <row r="1558">
          <cell r="M1558">
            <v>682</v>
          </cell>
        </row>
        <row r="1559">
          <cell r="M1559">
            <v>682</v>
          </cell>
        </row>
        <row r="1560">
          <cell r="M1560">
            <v>1082</v>
          </cell>
        </row>
        <row r="1561">
          <cell r="M1561">
            <v>1082</v>
          </cell>
        </row>
        <row r="1562">
          <cell r="M1562">
            <v>0</v>
          </cell>
        </row>
        <row r="1563">
          <cell r="M1563">
            <v>0</v>
          </cell>
        </row>
        <row r="1564">
          <cell r="M1564">
            <v>201</v>
          </cell>
        </row>
        <row r="1565">
          <cell r="M1565">
            <v>201</v>
          </cell>
        </row>
        <row r="1566">
          <cell r="M1566">
            <v>280</v>
          </cell>
        </row>
        <row r="1567">
          <cell r="M1567">
            <v>280</v>
          </cell>
        </row>
        <row r="1568">
          <cell r="M1568">
            <v>76</v>
          </cell>
        </row>
        <row r="1569">
          <cell r="M1569">
            <v>76</v>
          </cell>
        </row>
        <row r="1570">
          <cell r="M1570">
            <v>150</v>
          </cell>
        </row>
        <row r="1571">
          <cell r="M1571">
            <v>150</v>
          </cell>
        </row>
        <row r="1573">
          <cell r="M1573" t="str">
            <v xml:space="preserve">     재     료     비</v>
          </cell>
        </row>
        <row r="1574">
          <cell r="M1574" t="str">
            <v>단  가</v>
          </cell>
        </row>
        <row r="1575">
          <cell r="M1575">
            <v>127</v>
          </cell>
        </row>
        <row r="1576">
          <cell r="M1576">
            <v>127</v>
          </cell>
        </row>
        <row r="1577">
          <cell r="M1577">
            <v>814</v>
          </cell>
        </row>
        <row r="1578">
          <cell r="M1578">
            <v>814</v>
          </cell>
        </row>
        <row r="1579">
          <cell r="M1579">
            <v>143</v>
          </cell>
        </row>
        <row r="1580">
          <cell r="M1580">
            <v>469</v>
          </cell>
        </row>
        <row r="1581">
          <cell r="M1581">
            <v>973</v>
          </cell>
        </row>
        <row r="1582">
          <cell r="M1582">
            <v>973</v>
          </cell>
        </row>
        <row r="1583">
          <cell r="M1583">
            <v>973</v>
          </cell>
        </row>
        <row r="1584">
          <cell r="M1584">
            <v>973</v>
          </cell>
        </row>
        <row r="1585">
          <cell r="M1585">
            <v>973</v>
          </cell>
        </row>
        <row r="1586">
          <cell r="M1586">
            <v>973</v>
          </cell>
        </row>
        <row r="1587">
          <cell r="M1587">
            <v>4359</v>
          </cell>
        </row>
        <row r="1588">
          <cell r="M1588">
            <v>4359</v>
          </cell>
        </row>
        <row r="1589">
          <cell r="M1589">
            <v>1785</v>
          </cell>
        </row>
        <row r="1590">
          <cell r="M1590">
            <v>1785</v>
          </cell>
        </row>
        <row r="1591">
          <cell r="M1591">
            <v>957</v>
          </cell>
        </row>
        <row r="1592">
          <cell r="M1592">
            <v>1208</v>
          </cell>
        </row>
        <row r="1593">
          <cell r="M1593">
            <v>2.5710000000000002</v>
          </cell>
        </row>
        <row r="1594">
          <cell r="M1594">
            <v>2.5710000000000002</v>
          </cell>
        </row>
        <row r="1595">
          <cell r="M1595">
            <v>84</v>
          </cell>
        </row>
        <row r="1596">
          <cell r="M1596">
            <v>84</v>
          </cell>
        </row>
        <row r="1597">
          <cell r="M1597">
            <v>11064</v>
          </cell>
        </row>
        <row r="1599">
          <cell r="M1599" t="str">
            <v xml:space="preserve">     재     료     비</v>
          </cell>
        </row>
        <row r="1600">
          <cell r="M1600" t="str">
            <v>단  가</v>
          </cell>
        </row>
        <row r="1601">
          <cell r="M1601">
            <v>11064</v>
          </cell>
        </row>
        <row r="1602">
          <cell r="M1602">
            <v>9660</v>
          </cell>
        </row>
        <row r="1603">
          <cell r="M1603">
            <v>9660</v>
          </cell>
        </row>
        <row r="1604">
          <cell r="M1604">
            <v>12282</v>
          </cell>
        </row>
        <row r="1605">
          <cell r="M1605">
            <v>12282</v>
          </cell>
        </row>
        <row r="1606">
          <cell r="M1606">
            <v>15368</v>
          </cell>
        </row>
        <row r="1607">
          <cell r="M1607">
            <v>15368</v>
          </cell>
        </row>
        <row r="1608">
          <cell r="M1608">
            <v>21753</v>
          </cell>
        </row>
        <row r="1609">
          <cell r="M1609">
            <v>21753</v>
          </cell>
        </row>
        <row r="1610">
          <cell r="M1610">
            <v>27259</v>
          </cell>
        </row>
        <row r="1611">
          <cell r="M1611">
            <v>27259</v>
          </cell>
        </row>
        <row r="1612">
          <cell r="M1612">
            <v>37939</v>
          </cell>
        </row>
        <row r="1613">
          <cell r="M1613">
            <v>37939</v>
          </cell>
        </row>
        <row r="1614">
          <cell r="M1614">
            <v>46781</v>
          </cell>
        </row>
        <row r="1615">
          <cell r="M1615">
            <v>46781</v>
          </cell>
        </row>
        <row r="1616">
          <cell r="M1616">
            <v>6416</v>
          </cell>
        </row>
        <row r="1617">
          <cell r="M1617">
            <v>6416</v>
          </cell>
        </row>
        <row r="1618">
          <cell r="M1618">
            <v>40117</v>
          </cell>
        </row>
        <row r="1619">
          <cell r="M1619">
            <v>40117</v>
          </cell>
        </row>
        <row r="1620">
          <cell r="M1620">
            <v>101000</v>
          </cell>
        </row>
        <row r="1621">
          <cell r="M1621">
            <v>101000</v>
          </cell>
        </row>
        <row r="1622">
          <cell r="M1622">
            <v>157000</v>
          </cell>
        </row>
        <row r="1623">
          <cell r="M1623">
            <v>157000</v>
          </cell>
        </row>
        <row r="1625">
          <cell r="M1625" t="str">
            <v xml:space="preserve">     재     료     비</v>
          </cell>
        </row>
        <row r="1626">
          <cell r="M1626" t="str">
            <v>단  가</v>
          </cell>
        </row>
        <row r="1627">
          <cell r="M1627">
            <v>154440</v>
          </cell>
        </row>
        <row r="1628">
          <cell r="M1628">
            <v>154440</v>
          </cell>
        </row>
        <row r="1629">
          <cell r="M1629">
            <v>162000</v>
          </cell>
        </row>
        <row r="1630">
          <cell r="M1630">
            <v>162000</v>
          </cell>
        </row>
        <row r="1631">
          <cell r="M1631">
            <v>23000</v>
          </cell>
        </row>
        <row r="1632">
          <cell r="M1632">
            <v>23000</v>
          </cell>
        </row>
        <row r="1633">
          <cell r="M1633">
            <v>33480</v>
          </cell>
        </row>
        <row r="1634">
          <cell r="M1634">
            <v>33480</v>
          </cell>
        </row>
        <row r="1635">
          <cell r="M1635">
            <v>21879</v>
          </cell>
        </row>
        <row r="1636">
          <cell r="M1636">
            <v>21879</v>
          </cell>
        </row>
        <row r="1637">
          <cell r="M1637">
            <v>17693</v>
          </cell>
        </row>
        <row r="1638">
          <cell r="M1638">
            <v>17693</v>
          </cell>
        </row>
        <row r="1639">
          <cell r="M1639">
            <v>1838</v>
          </cell>
        </row>
        <row r="1640">
          <cell r="M1640">
            <v>1838</v>
          </cell>
        </row>
        <row r="1641">
          <cell r="M1641">
            <v>4120</v>
          </cell>
        </row>
        <row r="1642">
          <cell r="M1642">
            <v>4120</v>
          </cell>
        </row>
        <row r="1643">
          <cell r="M1643">
            <v>2010</v>
          </cell>
        </row>
        <row r="1644">
          <cell r="M1644">
            <v>2010</v>
          </cell>
        </row>
        <row r="1645">
          <cell r="M1645">
            <v>500</v>
          </cell>
        </row>
        <row r="1646">
          <cell r="M1646">
            <v>500</v>
          </cell>
        </row>
        <row r="1647">
          <cell r="M1647">
            <v>6499</v>
          </cell>
        </row>
        <row r="1648">
          <cell r="M1648">
            <v>6499</v>
          </cell>
        </row>
        <row r="1649">
          <cell r="M1649">
            <v>1935</v>
          </cell>
        </row>
        <row r="1651">
          <cell r="M1651" t="str">
            <v xml:space="preserve">     재     료     비</v>
          </cell>
        </row>
        <row r="1652">
          <cell r="M1652" t="str">
            <v>단  가</v>
          </cell>
        </row>
        <row r="1653">
          <cell r="M1653">
            <v>1935</v>
          </cell>
        </row>
        <row r="1654">
          <cell r="M1654">
            <v>0</v>
          </cell>
        </row>
        <row r="1655">
          <cell r="M1655">
            <v>0</v>
          </cell>
        </row>
        <row r="1656">
          <cell r="M1656">
            <v>1493</v>
          </cell>
        </row>
        <row r="1657">
          <cell r="M1657">
            <v>1493</v>
          </cell>
        </row>
        <row r="1659">
          <cell r="M1659">
            <v>1613.3230314000002</v>
          </cell>
        </row>
        <row r="1682">
          <cell r="M1682" t="str">
            <v xml:space="preserve">     재     료     비</v>
          </cell>
        </row>
        <row r="1683">
          <cell r="M1683" t="str">
            <v>단  가</v>
          </cell>
        </row>
        <row r="1703">
          <cell r="M1703" t="str">
            <v xml:space="preserve">     재     료     비</v>
          </cell>
        </row>
        <row r="1704">
          <cell r="M1704" t="str">
            <v>단  가</v>
          </cell>
        </row>
        <row r="1734">
          <cell r="M1734" t="str">
            <v xml:space="preserve">     재     료     비</v>
          </cell>
        </row>
        <row r="1735">
          <cell r="M1735" t="str">
            <v>단  가</v>
          </cell>
        </row>
        <row r="1755">
          <cell r="M1755" t="str">
            <v xml:space="preserve"> </v>
          </cell>
        </row>
        <row r="1760">
          <cell r="M1760" t="str">
            <v xml:space="preserve">     재     료     비</v>
          </cell>
        </row>
        <row r="1761">
          <cell r="M1761" t="str">
            <v>단  가</v>
          </cell>
        </row>
        <row r="1762">
          <cell r="M1762">
            <v>66</v>
          </cell>
        </row>
        <row r="1763">
          <cell r="M1763">
            <v>66</v>
          </cell>
        </row>
        <row r="1764">
          <cell r="M1764">
            <v>151</v>
          </cell>
        </row>
        <row r="1765">
          <cell r="M1765">
            <v>151</v>
          </cell>
        </row>
        <row r="1766">
          <cell r="M1766">
            <v>0</v>
          </cell>
        </row>
        <row r="1767">
          <cell r="M1767">
            <v>0</v>
          </cell>
        </row>
        <row r="1768">
          <cell r="M1768">
            <v>0</v>
          </cell>
        </row>
        <row r="1769">
          <cell r="M1769">
            <v>0</v>
          </cell>
        </row>
        <row r="1770">
          <cell r="M1770">
            <v>524</v>
          </cell>
        </row>
        <row r="1771">
          <cell r="M1771">
            <v>524</v>
          </cell>
        </row>
        <row r="1772">
          <cell r="M1772">
            <v>96</v>
          </cell>
        </row>
        <row r="1773">
          <cell r="M1773">
            <v>96</v>
          </cell>
        </row>
        <row r="1774">
          <cell r="M1774">
            <v>219</v>
          </cell>
        </row>
        <row r="1775">
          <cell r="M1775">
            <v>219</v>
          </cell>
        </row>
        <row r="1776">
          <cell r="M1776">
            <v>344</v>
          </cell>
        </row>
        <row r="1777">
          <cell r="M1777">
            <v>344</v>
          </cell>
        </row>
        <row r="1778">
          <cell r="M1778">
            <v>814</v>
          </cell>
        </row>
        <row r="1779">
          <cell r="M1779">
            <v>814</v>
          </cell>
        </row>
        <row r="1781">
          <cell r="M1781" t="str">
            <v xml:space="preserve">     재     료     비</v>
          </cell>
        </row>
        <row r="1782">
          <cell r="M1782" t="str">
            <v>단  가</v>
          </cell>
        </row>
        <row r="1783">
          <cell r="M1783">
            <v>76</v>
          </cell>
        </row>
        <row r="1784">
          <cell r="M1784">
            <v>76</v>
          </cell>
        </row>
        <row r="1807">
          <cell r="M1807" t="str">
            <v xml:space="preserve"> </v>
          </cell>
        </row>
        <row r="1812">
          <cell r="M1812" t="str">
            <v xml:space="preserve">     재     료     비</v>
          </cell>
        </row>
        <row r="1813">
          <cell r="M1813" t="str">
            <v>단  가</v>
          </cell>
        </row>
        <row r="1814">
          <cell r="M1814">
            <v>66</v>
          </cell>
        </row>
        <row r="1815">
          <cell r="M1815">
            <v>66</v>
          </cell>
        </row>
        <row r="1816">
          <cell r="M1816">
            <v>151</v>
          </cell>
        </row>
        <row r="1817">
          <cell r="M1817">
            <v>151</v>
          </cell>
        </row>
        <row r="1818">
          <cell r="M1818">
            <v>0</v>
          </cell>
        </row>
        <row r="1819">
          <cell r="M1819">
            <v>0</v>
          </cell>
        </row>
        <row r="1820">
          <cell r="M1820">
            <v>76</v>
          </cell>
        </row>
        <row r="1821">
          <cell r="M1821">
            <v>76</v>
          </cell>
        </row>
        <row r="1822">
          <cell r="M1822">
            <v>150</v>
          </cell>
        </row>
        <row r="1823">
          <cell r="M1823">
            <v>150</v>
          </cell>
        </row>
        <row r="1824">
          <cell r="M1824">
            <v>127</v>
          </cell>
        </row>
        <row r="1825">
          <cell r="M1825">
            <v>127</v>
          </cell>
        </row>
        <row r="1826">
          <cell r="M1826">
            <v>814</v>
          </cell>
        </row>
        <row r="1827">
          <cell r="M1827">
            <v>814</v>
          </cell>
        </row>
        <row r="1828">
          <cell r="M1828">
            <v>469</v>
          </cell>
        </row>
        <row r="1829">
          <cell r="M1829">
            <v>469</v>
          </cell>
        </row>
        <row r="1830">
          <cell r="M1830">
            <v>973</v>
          </cell>
        </row>
        <row r="1831">
          <cell r="M1831">
            <v>973</v>
          </cell>
        </row>
        <row r="1833">
          <cell r="M1833" t="str">
            <v xml:space="preserve">     재     료     비</v>
          </cell>
        </row>
        <row r="1834">
          <cell r="M1834" t="str">
            <v>단  가</v>
          </cell>
        </row>
        <row r="1835">
          <cell r="M1835">
            <v>973</v>
          </cell>
        </row>
        <row r="1836">
          <cell r="M1836">
            <v>973</v>
          </cell>
        </row>
        <row r="1837">
          <cell r="M1837">
            <v>4359</v>
          </cell>
        </row>
        <row r="1838">
          <cell r="M1838">
            <v>4359</v>
          </cell>
        </row>
        <row r="1839">
          <cell r="M1839">
            <v>2.5710000000000002</v>
          </cell>
        </row>
        <row r="1840">
          <cell r="M1840">
            <v>2.5710000000000002</v>
          </cell>
        </row>
        <row r="1841">
          <cell r="M1841">
            <v>84</v>
          </cell>
        </row>
        <row r="1842">
          <cell r="M1842">
            <v>84</v>
          </cell>
        </row>
        <row r="1843">
          <cell r="M1843">
            <v>11064</v>
          </cell>
        </row>
        <row r="1844">
          <cell r="M1844">
            <v>11064</v>
          </cell>
        </row>
        <row r="1845">
          <cell r="M1845">
            <v>9660</v>
          </cell>
        </row>
        <row r="1846">
          <cell r="M1846">
            <v>9660</v>
          </cell>
        </row>
        <row r="1847">
          <cell r="M1847">
            <v>12282</v>
          </cell>
        </row>
        <row r="1848">
          <cell r="M1848">
            <v>12282</v>
          </cell>
        </row>
        <row r="1849">
          <cell r="M1849">
            <v>15368</v>
          </cell>
        </row>
        <row r="1850">
          <cell r="M1850">
            <v>15368</v>
          </cell>
        </row>
        <row r="1851">
          <cell r="M1851">
            <v>21753</v>
          </cell>
        </row>
        <row r="1852">
          <cell r="M1852">
            <v>21753</v>
          </cell>
        </row>
        <row r="1853">
          <cell r="M1853">
            <v>37939</v>
          </cell>
        </row>
        <row r="1854">
          <cell r="M1854">
            <v>37939</v>
          </cell>
        </row>
        <row r="1855">
          <cell r="M1855">
            <v>6416</v>
          </cell>
        </row>
        <row r="1856">
          <cell r="M1856">
            <v>6416</v>
          </cell>
        </row>
        <row r="1857">
          <cell r="M1857">
            <v>101000</v>
          </cell>
        </row>
        <row r="1859">
          <cell r="M1859" t="str">
            <v xml:space="preserve">     재     료     비</v>
          </cell>
        </row>
        <row r="1860">
          <cell r="M1860" t="str">
            <v>단  가</v>
          </cell>
        </row>
        <row r="1861">
          <cell r="M1861">
            <v>101000</v>
          </cell>
        </row>
        <row r="1862">
          <cell r="M1862">
            <v>157000</v>
          </cell>
        </row>
        <row r="1863">
          <cell r="M1863">
            <v>154440</v>
          </cell>
        </row>
        <row r="1864">
          <cell r="M1864">
            <v>23000</v>
          </cell>
        </row>
        <row r="1865">
          <cell r="M1865">
            <v>23000</v>
          </cell>
        </row>
        <row r="1866">
          <cell r="M1866">
            <v>1838</v>
          </cell>
        </row>
        <row r="1867">
          <cell r="M1867">
            <v>1838</v>
          </cell>
        </row>
        <row r="1868">
          <cell r="M1868">
            <v>1493</v>
          </cell>
        </row>
        <row r="1869">
          <cell r="M1869">
            <v>1493</v>
          </cell>
        </row>
        <row r="1870">
          <cell r="M1870">
            <v>2010</v>
          </cell>
        </row>
        <row r="1871">
          <cell r="M1871">
            <v>2010</v>
          </cell>
        </row>
        <row r="1872">
          <cell r="M1872">
            <v>4120</v>
          </cell>
        </row>
        <row r="1873">
          <cell r="M1873">
            <v>4120</v>
          </cell>
        </row>
        <row r="1874">
          <cell r="M1874">
            <v>1613.3230314000002</v>
          </cell>
        </row>
        <row r="1875">
          <cell r="M1875">
            <v>1613.3230314000002</v>
          </cell>
        </row>
        <row r="1890">
          <cell r="M1890" t="str">
            <v xml:space="preserve">     재     료     비</v>
          </cell>
        </row>
        <row r="1891">
          <cell r="M1891" t="str">
            <v>단  가</v>
          </cell>
        </row>
        <row r="1911">
          <cell r="M1911" t="str">
            <v xml:space="preserve"> </v>
          </cell>
        </row>
        <row r="1916">
          <cell r="M1916" t="str">
            <v xml:space="preserve">     재     료     비</v>
          </cell>
        </row>
        <row r="1917">
          <cell r="M1917" t="str">
            <v>단  가</v>
          </cell>
        </row>
        <row r="1918">
          <cell r="M1918">
            <v>66</v>
          </cell>
        </row>
        <row r="1919">
          <cell r="M1919">
            <v>66</v>
          </cell>
        </row>
        <row r="1920">
          <cell r="M1920">
            <v>151</v>
          </cell>
        </row>
        <row r="1921">
          <cell r="M1921">
            <v>151</v>
          </cell>
        </row>
        <row r="1922">
          <cell r="M1922">
            <v>682</v>
          </cell>
        </row>
        <row r="1923">
          <cell r="M1923">
            <v>682</v>
          </cell>
        </row>
        <row r="1924">
          <cell r="M1924">
            <v>0</v>
          </cell>
        </row>
        <row r="1925">
          <cell r="M1925">
            <v>0</v>
          </cell>
        </row>
        <row r="1926">
          <cell r="M1926">
            <v>201</v>
          </cell>
        </row>
        <row r="1927">
          <cell r="M1927">
            <v>201</v>
          </cell>
        </row>
        <row r="1928">
          <cell r="M1928">
            <v>524</v>
          </cell>
        </row>
        <row r="1929">
          <cell r="M1929">
            <v>524</v>
          </cell>
        </row>
        <row r="1930">
          <cell r="M1930">
            <v>96</v>
          </cell>
        </row>
        <row r="1931">
          <cell r="M1931">
            <v>96</v>
          </cell>
        </row>
        <row r="1932">
          <cell r="M1932">
            <v>219</v>
          </cell>
        </row>
        <row r="1933">
          <cell r="M1933">
            <v>219</v>
          </cell>
        </row>
        <row r="1934">
          <cell r="M1934">
            <v>344</v>
          </cell>
        </row>
        <row r="1935">
          <cell r="M1935">
            <v>344</v>
          </cell>
        </row>
        <row r="1937">
          <cell r="M1937" t="str">
            <v xml:space="preserve">     재     료     비</v>
          </cell>
        </row>
        <row r="1938">
          <cell r="M1938" t="str">
            <v>단  가</v>
          </cell>
        </row>
        <row r="1939">
          <cell r="M1939">
            <v>0</v>
          </cell>
        </row>
        <row r="1940">
          <cell r="M1940">
            <v>0</v>
          </cell>
        </row>
        <row r="1941">
          <cell r="M1941">
            <v>814</v>
          </cell>
        </row>
        <row r="1942">
          <cell r="M1942">
            <v>814</v>
          </cell>
        </row>
        <row r="1943">
          <cell r="M1943">
            <v>76</v>
          </cell>
        </row>
        <row r="1944">
          <cell r="M1944">
            <v>76</v>
          </cell>
        </row>
        <row r="1945">
          <cell r="M1945">
            <v>2554</v>
          </cell>
        </row>
        <row r="1946">
          <cell r="M1946">
            <v>2554</v>
          </cell>
        </row>
        <row r="1963">
          <cell r="M1963" t="str">
            <v xml:space="preserve"> </v>
          </cell>
        </row>
        <row r="1968">
          <cell r="M1968" t="str">
            <v xml:space="preserve">     재     료     비</v>
          </cell>
        </row>
        <row r="1969">
          <cell r="M1969" t="str">
            <v>단  가</v>
          </cell>
        </row>
        <row r="1970">
          <cell r="M1970">
            <v>66</v>
          </cell>
        </row>
        <row r="1971">
          <cell r="M1971">
            <v>66</v>
          </cell>
        </row>
        <row r="1972">
          <cell r="M1972">
            <v>682</v>
          </cell>
        </row>
        <row r="1973">
          <cell r="M1973">
            <v>682</v>
          </cell>
        </row>
        <row r="1974">
          <cell r="M1974">
            <v>1082</v>
          </cell>
        </row>
        <row r="1975">
          <cell r="M1975">
            <v>1082</v>
          </cell>
        </row>
        <row r="1976">
          <cell r="M1976">
            <v>0</v>
          </cell>
        </row>
        <row r="1977">
          <cell r="M1977">
            <v>0</v>
          </cell>
        </row>
        <row r="1978">
          <cell r="M1978">
            <v>201</v>
          </cell>
        </row>
        <row r="1979">
          <cell r="M1979">
            <v>201</v>
          </cell>
        </row>
        <row r="1980">
          <cell r="M1980">
            <v>280</v>
          </cell>
        </row>
        <row r="1981">
          <cell r="M1981">
            <v>280</v>
          </cell>
        </row>
        <row r="1982">
          <cell r="M1982">
            <v>76</v>
          </cell>
        </row>
        <row r="1983">
          <cell r="M1983">
            <v>76</v>
          </cell>
        </row>
        <row r="1984">
          <cell r="M1984">
            <v>150</v>
          </cell>
        </row>
        <row r="1985">
          <cell r="M1985">
            <v>150</v>
          </cell>
        </row>
        <row r="1986">
          <cell r="M1986">
            <v>127</v>
          </cell>
        </row>
        <row r="1987">
          <cell r="M1987">
            <v>127</v>
          </cell>
        </row>
        <row r="1989">
          <cell r="M1989" t="str">
            <v xml:space="preserve">     재     료     비</v>
          </cell>
        </row>
        <row r="1990">
          <cell r="M1990" t="str">
            <v>단  가</v>
          </cell>
        </row>
        <row r="1991">
          <cell r="M1991">
            <v>814</v>
          </cell>
        </row>
        <row r="1992">
          <cell r="M1992">
            <v>814</v>
          </cell>
        </row>
        <row r="1993">
          <cell r="M1993">
            <v>469</v>
          </cell>
        </row>
        <row r="1994">
          <cell r="M1994">
            <v>469</v>
          </cell>
        </row>
        <row r="1995">
          <cell r="M1995">
            <v>973</v>
          </cell>
        </row>
        <row r="1996">
          <cell r="M1996">
            <v>973</v>
          </cell>
        </row>
        <row r="1997">
          <cell r="M1997">
            <v>973</v>
          </cell>
        </row>
        <row r="1998">
          <cell r="M1998">
            <v>973</v>
          </cell>
        </row>
        <row r="1999">
          <cell r="M1999">
            <v>4359</v>
          </cell>
        </row>
        <row r="2000">
          <cell r="M2000">
            <v>4359</v>
          </cell>
        </row>
        <row r="2001">
          <cell r="M2001">
            <v>1785</v>
          </cell>
        </row>
        <row r="2002">
          <cell r="M2002">
            <v>1785</v>
          </cell>
        </row>
        <row r="2003">
          <cell r="M2003">
            <v>957</v>
          </cell>
        </row>
        <row r="2004">
          <cell r="M2004">
            <v>957</v>
          </cell>
        </row>
        <row r="2005">
          <cell r="M2005">
            <v>2.5710000000000002</v>
          </cell>
        </row>
        <row r="2006">
          <cell r="M2006">
            <v>2.5710000000000002</v>
          </cell>
        </row>
        <row r="2007">
          <cell r="M2007">
            <v>84</v>
          </cell>
        </row>
        <row r="2008">
          <cell r="M2008">
            <v>84</v>
          </cell>
        </row>
        <row r="2009">
          <cell r="M2009">
            <v>11064</v>
          </cell>
        </row>
        <row r="2010">
          <cell r="M2010">
            <v>11064</v>
          </cell>
        </row>
        <row r="2011">
          <cell r="M2011">
            <v>12282</v>
          </cell>
        </row>
        <row r="2012">
          <cell r="M2012">
            <v>12282</v>
          </cell>
        </row>
        <row r="2013">
          <cell r="M2013">
            <v>21753</v>
          </cell>
        </row>
        <row r="2015">
          <cell r="M2015" t="str">
            <v xml:space="preserve">     재     료     비</v>
          </cell>
        </row>
        <row r="2016">
          <cell r="M2016" t="str">
            <v>단  가</v>
          </cell>
        </row>
        <row r="2017">
          <cell r="M2017">
            <v>21753</v>
          </cell>
        </row>
        <row r="2018">
          <cell r="M2018">
            <v>37939</v>
          </cell>
        </row>
        <row r="2019">
          <cell r="M2019">
            <v>37939</v>
          </cell>
        </row>
        <row r="2020">
          <cell r="M2020">
            <v>6416</v>
          </cell>
        </row>
        <row r="2021">
          <cell r="M2021">
            <v>6416</v>
          </cell>
        </row>
        <row r="2022">
          <cell r="M2022">
            <v>1838</v>
          </cell>
        </row>
        <row r="2023">
          <cell r="M2023">
            <v>1838</v>
          </cell>
        </row>
        <row r="2024">
          <cell r="M2024">
            <v>101000</v>
          </cell>
        </row>
        <row r="2025">
          <cell r="M2025">
            <v>101000</v>
          </cell>
        </row>
        <row r="2026">
          <cell r="M2026">
            <v>154440</v>
          </cell>
        </row>
        <row r="2027">
          <cell r="M2027">
            <v>154440</v>
          </cell>
        </row>
        <row r="2028">
          <cell r="M2028">
            <v>23000</v>
          </cell>
        </row>
        <row r="2029">
          <cell r="M2029">
            <v>23000</v>
          </cell>
        </row>
        <row r="2030">
          <cell r="M2030">
            <v>17693</v>
          </cell>
        </row>
        <row r="2031">
          <cell r="M2031">
            <v>17693</v>
          </cell>
        </row>
        <row r="2032">
          <cell r="M2032">
            <v>6499</v>
          </cell>
        </row>
        <row r="2033">
          <cell r="M2033">
            <v>6499</v>
          </cell>
        </row>
        <row r="2034">
          <cell r="M2034">
            <v>2010</v>
          </cell>
        </row>
        <row r="2035">
          <cell r="M2035">
            <v>2010</v>
          </cell>
        </row>
        <row r="2036">
          <cell r="M2036">
            <v>4120</v>
          </cell>
        </row>
        <row r="2037">
          <cell r="M2037">
            <v>4120</v>
          </cell>
        </row>
        <row r="2038">
          <cell r="M2038">
            <v>500</v>
          </cell>
        </row>
        <row r="2039">
          <cell r="M2039">
            <v>500</v>
          </cell>
        </row>
        <row r="2041">
          <cell r="M2041" t="str">
            <v xml:space="preserve">     재     료     비</v>
          </cell>
        </row>
        <row r="2042">
          <cell r="M2042" t="str">
            <v>단  가</v>
          </cell>
        </row>
        <row r="2043">
          <cell r="M2043">
            <v>1935</v>
          </cell>
        </row>
        <row r="2044">
          <cell r="M2044">
            <v>1935</v>
          </cell>
        </row>
        <row r="2045">
          <cell r="M2045">
            <v>0</v>
          </cell>
        </row>
        <row r="2046">
          <cell r="M2046">
            <v>0</v>
          </cell>
        </row>
        <row r="2047">
          <cell r="M2047">
            <v>1493</v>
          </cell>
        </row>
        <row r="2048">
          <cell r="M2048">
            <v>1493</v>
          </cell>
        </row>
        <row r="2049">
          <cell r="M2049">
            <v>1613.3230314000002</v>
          </cell>
        </row>
        <row r="2050">
          <cell r="M2050">
            <v>1613.3230314000002</v>
          </cell>
        </row>
        <row r="2072">
          <cell r="M2072" t="str">
            <v xml:space="preserve">     재     료     비</v>
          </cell>
        </row>
        <row r="2073">
          <cell r="M2073" t="str">
            <v>단  가</v>
          </cell>
        </row>
        <row r="2093">
          <cell r="M2093" t="str">
            <v xml:space="preserve"> </v>
          </cell>
        </row>
        <row r="2098">
          <cell r="M2098" t="str">
            <v xml:space="preserve">     재     료     비</v>
          </cell>
        </row>
        <row r="2099">
          <cell r="M2099" t="str">
            <v>단  가</v>
          </cell>
        </row>
        <row r="2100">
          <cell r="M2100">
            <v>66</v>
          </cell>
        </row>
        <row r="2101">
          <cell r="M2101">
            <v>66</v>
          </cell>
        </row>
        <row r="2102">
          <cell r="M2102">
            <v>151</v>
          </cell>
        </row>
        <row r="2103">
          <cell r="M2103">
            <v>151</v>
          </cell>
        </row>
        <row r="2104">
          <cell r="M2104">
            <v>0</v>
          </cell>
        </row>
        <row r="2105">
          <cell r="M2105">
            <v>0</v>
          </cell>
        </row>
        <row r="2106">
          <cell r="M2106">
            <v>0</v>
          </cell>
        </row>
        <row r="2107">
          <cell r="M2107">
            <v>0</v>
          </cell>
        </row>
        <row r="2108">
          <cell r="M2108">
            <v>524</v>
          </cell>
        </row>
        <row r="2109">
          <cell r="M2109">
            <v>524</v>
          </cell>
        </row>
        <row r="2110">
          <cell r="M2110">
            <v>96</v>
          </cell>
        </row>
        <row r="2111">
          <cell r="M2111">
            <v>96</v>
          </cell>
        </row>
        <row r="2112">
          <cell r="M2112">
            <v>219</v>
          </cell>
        </row>
        <row r="2113">
          <cell r="M2113">
            <v>219</v>
          </cell>
        </row>
        <row r="2114">
          <cell r="M2114">
            <v>344</v>
          </cell>
        </row>
        <row r="2115">
          <cell r="M2115">
            <v>344</v>
          </cell>
        </row>
        <row r="2116">
          <cell r="M2116">
            <v>814</v>
          </cell>
        </row>
        <row r="2117">
          <cell r="M2117">
            <v>814</v>
          </cell>
        </row>
        <row r="2119">
          <cell r="M2119" t="str">
            <v xml:space="preserve">     재     료     비</v>
          </cell>
        </row>
        <row r="2120">
          <cell r="M2120" t="str">
            <v>단  가</v>
          </cell>
        </row>
        <row r="2121">
          <cell r="M2121">
            <v>76</v>
          </cell>
        </row>
        <row r="2122">
          <cell r="M2122">
            <v>76</v>
          </cell>
        </row>
        <row r="2145">
          <cell r="M2145" t="str">
            <v xml:space="preserve"> </v>
          </cell>
        </row>
        <row r="2150">
          <cell r="M2150" t="str">
            <v xml:space="preserve">     재     료     비</v>
          </cell>
        </row>
        <row r="2151">
          <cell r="M2151" t="str">
            <v>단  가</v>
          </cell>
        </row>
        <row r="2152">
          <cell r="M2152">
            <v>66</v>
          </cell>
        </row>
        <row r="2153">
          <cell r="M2153">
            <v>66</v>
          </cell>
        </row>
        <row r="2154">
          <cell r="M2154">
            <v>0</v>
          </cell>
        </row>
        <row r="2155">
          <cell r="M2155">
            <v>0</v>
          </cell>
        </row>
        <row r="2156">
          <cell r="M2156">
            <v>76</v>
          </cell>
        </row>
        <row r="2157">
          <cell r="M2157">
            <v>76</v>
          </cell>
        </row>
        <row r="2158">
          <cell r="M2158">
            <v>150</v>
          </cell>
        </row>
        <row r="2159">
          <cell r="M2159">
            <v>150</v>
          </cell>
        </row>
        <row r="2160">
          <cell r="M2160">
            <v>127</v>
          </cell>
        </row>
        <row r="2161">
          <cell r="M2161">
            <v>127</v>
          </cell>
        </row>
        <row r="2162">
          <cell r="M2162">
            <v>814</v>
          </cell>
        </row>
        <row r="2163">
          <cell r="M2163">
            <v>814</v>
          </cell>
        </row>
        <row r="2164">
          <cell r="M2164">
            <v>469</v>
          </cell>
        </row>
        <row r="2165">
          <cell r="M2165">
            <v>469</v>
          </cell>
        </row>
        <row r="2166">
          <cell r="M2166">
            <v>973</v>
          </cell>
        </row>
        <row r="2167">
          <cell r="M2167">
            <v>973</v>
          </cell>
        </row>
        <row r="2168">
          <cell r="M2168">
            <v>973</v>
          </cell>
        </row>
        <row r="2169">
          <cell r="M2169">
            <v>973</v>
          </cell>
        </row>
        <row r="2171">
          <cell r="M2171" t="str">
            <v xml:space="preserve">     재     료     비</v>
          </cell>
        </row>
        <row r="2172">
          <cell r="M2172" t="str">
            <v>단  가</v>
          </cell>
        </row>
        <row r="2173">
          <cell r="M2173">
            <v>4359</v>
          </cell>
        </row>
        <row r="2174">
          <cell r="M2174">
            <v>1613.3230314000002</v>
          </cell>
        </row>
        <row r="2175">
          <cell r="M2175">
            <v>2.5710000000000002</v>
          </cell>
        </row>
        <row r="2176">
          <cell r="M2176">
            <v>2.5710000000000002</v>
          </cell>
        </row>
        <row r="2177">
          <cell r="M2177">
            <v>84</v>
          </cell>
        </row>
        <row r="2178">
          <cell r="M2178">
            <v>84</v>
          </cell>
        </row>
        <row r="2179">
          <cell r="M2179">
            <v>11064</v>
          </cell>
        </row>
        <row r="2180">
          <cell r="M2180">
            <v>11064</v>
          </cell>
        </row>
        <row r="2181">
          <cell r="M2181">
            <v>12282</v>
          </cell>
        </row>
        <row r="2182">
          <cell r="M2182">
            <v>12282</v>
          </cell>
        </row>
        <row r="2183">
          <cell r="M2183">
            <v>21753</v>
          </cell>
        </row>
        <row r="2184">
          <cell r="M2184">
            <v>21753</v>
          </cell>
        </row>
        <row r="2185">
          <cell r="M2185">
            <v>37939</v>
          </cell>
        </row>
        <row r="2186">
          <cell r="M2186">
            <v>37939</v>
          </cell>
        </row>
        <row r="2187">
          <cell r="M2187">
            <v>157000</v>
          </cell>
        </row>
        <row r="2188">
          <cell r="M2188">
            <v>157000</v>
          </cell>
        </row>
        <row r="2189">
          <cell r="M2189">
            <v>154440</v>
          </cell>
        </row>
        <row r="2190">
          <cell r="M2190">
            <v>154440</v>
          </cell>
        </row>
        <row r="2191">
          <cell r="M2191">
            <v>23000</v>
          </cell>
        </row>
        <row r="2192">
          <cell r="M2192">
            <v>23000</v>
          </cell>
        </row>
        <row r="2193">
          <cell r="M2193">
            <v>17693</v>
          </cell>
        </row>
        <row r="2194">
          <cell r="M2194">
            <v>17693</v>
          </cell>
        </row>
        <row r="2195">
          <cell r="M2195">
            <v>1838</v>
          </cell>
        </row>
        <row r="2197">
          <cell r="M2197" t="str">
            <v xml:space="preserve">     재     료     비</v>
          </cell>
        </row>
        <row r="2198">
          <cell r="M2198" t="str">
            <v>단  가</v>
          </cell>
        </row>
        <row r="2199">
          <cell r="M2199">
            <v>1838</v>
          </cell>
        </row>
        <row r="2200">
          <cell r="M2200">
            <v>2010</v>
          </cell>
        </row>
        <row r="2201">
          <cell r="M2201">
            <v>2010</v>
          </cell>
        </row>
        <row r="2202">
          <cell r="M2202">
            <v>4120</v>
          </cell>
        </row>
        <row r="2203">
          <cell r="M2203">
            <v>4120</v>
          </cell>
        </row>
        <row r="2204">
          <cell r="M2204">
            <v>500</v>
          </cell>
        </row>
        <row r="2205">
          <cell r="M2205">
            <v>500</v>
          </cell>
        </row>
        <row r="2206">
          <cell r="M2206">
            <v>1493</v>
          </cell>
        </row>
        <row r="2207">
          <cell r="M2207">
            <v>1493</v>
          </cell>
        </row>
        <row r="2228">
          <cell r="M2228" t="str">
            <v xml:space="preserve">     재     료     비</v>
          </cell>
        </row>
        <row r="2229">
          <cell r="M2229" t="str">
            <v>단  가</v>
          </cell>
        </row>
        <row r="2249">
          <cell r="M2249" t="str">
            <v xml:space="preserve"> </v>
          </cell>
        </row>
        <row r="2254">
          <cell r="M2254" t="str">
            <v xml:space="preserve">     재     료     비</v>
          </cell>
        </row>
        <row r="2255">
          <cell r="M2255" t="str">
            <v>단  가</v>
          </cell>
        </row>
        <row r="2256">
          <cell r="M2256">
            <v>66</v>
          </cell>
        </row>
        <row r="2257">
          <cell r="M2257">
            <v>66</v>
          </cell>
        </row>
        <row r="2258">
          <cell r="M2258">
            <v>682</v>
          </cell>
        </row>
        <row r="2259">
          <cell r="M2259">
            <v>682</v>
          </cell>
        </row>
        <row r="2260">
          <cell r="M2260">
            <v>1082</v>
          </cell>
        </row>
        <row r="2261">
          <cell r="M2261">
            <v>1082</v>
          </cell>
        </row>
        <row r="2262">
          <cell r="M2262">
            <v>0</v>
          </cell>
        </row>
        <row r="2263">
          <cell r="M2263">
            <v>0</v>
          </cell>
        </row>
        <row r="2264">
          <cell r="M2264">
            <v>201</v>
          </cell>
        </row>
        <row r="2265">
          <cell r="M2265">
            <v>201</v>
          </cell>
        </row>
        <row r="2266">
          <cell r="M2266">
            <v>280</v>
          </cell>
        </row>
        <row r="2267">
          <cell r="M2267">
            <v>280</v>
          </cell>
        </row>
        <row r="2268">
          <cell r="M2268">
            <v>0</v>
          </cell>
        </row>
        <row r="2269">
          <cell r="M2269">
            <v>0</v>
          </cell>
        </row>
        <row r="2270">
          <cell r="M2270">
            <v>524</v>
          </cell>
        </row>
        <row r="2271">
          <cell r="M2271">
            <v>524</v>
          </cell>
        </row>
        <row r="2272">
          <cell r="M2272">
            <v>96</v>
          </cell>
        </row>
        <row r="2273">
          <cell r="M2273">
            <v>96</v>
          </cell>
        </row>
        <row r="2275">
          <cell r="M2275" t="str">
            <v xml:space="preserve">     재     료     비</v>
          </cell>
        </row>
        <row r="2276">
          <cell r="M2276" t="str">
            <v>단  가</v>
          </cell>
        </row>
        <row r="2277">
          <cell r="M2277">
            <v>219</v>
          </cell>
        </row>
        <row r="2278">
          <cell r="M2278">
            <v>219</v>
          </cell>
        </row>
        <row r="2279">
          <cell r="M2279">
            <v>344</v>
          </cell>
        </row>
        <row r="2280">
          <cell r="M2280">
            <v>344</v>
          </cell>
        </row>
        <row r="2281">
          <cell r="M2281">
            <v>814</v>
          </cell>
        </row>
        <row r="2282">
          <cell r="M2282">
            <v>814</v>
          </cell>
        </row>
        <row r="2283">
          <cell r="M2283">
            <v>76</v>
          </cell>
        </row>
        <row r="2284">
          <cell r="M2284">
            <v>76</v>
          </cell>
        </row>
        <row r="2285">
          <cell r="M2285">
            <v>2554</v>
          </cell>
        </row>
        <row r="2286">
          <cell r="M2286">
            <v>2554</v>
          </cell>
        </row>
        <row r="2301">
          <cell r="M2301" t="str">
            <v xml:space="preserve"> </v>
          </cell>
        </row>
        <row r="2306">
          <cell r="M2306" t="str">
            <v xml:space="preserve">     재     료     비</v>
          </cell>
        </row>
        <row r="2307">
          <cell r="M2307" t="str">
            <v>단  가</v>
          </cell>
        </row>
        <row r="2308">
          <cell r="M2308">
            <v>66</v>
          </cell>
        </row>
        <row r="2309">
          <cell r="M2309">
            <v>66</v>
          </cell>
        </row>
        <row r="2310">
          <cell r="M2310">
            <v>0</v>
          </cell>
        </row>
        <row r="2311">
          <cell r="M2311">
            <v>0</v>
          </cell>
        </row>
        <row r="2312">
          <cell r="M2312">
            <v>76</v>
          </cell>
        </row>
        <row r="2313">
          <cell r="M2313">
            <v>76</v>
          </cell>
        </row>
        <row r="2314">
          <cell r="M2314">
            <v>150</v>
          </cell>
        </row>
        <row r="2315">
          <cell r="M2315">
            <v>150</v>
          </cell>
        </row>
        <row r="2316">
          <cell r="M2316">
            <v>127</v>
          </cell>
        </row>
        <row r="2317">
          <cell r="M2317">
            <v>127</v>
          </cell>
        </row>
        <row r="2318">
          <cell r="M2318">
            <v>814</v>
          </cell>
        </row>
        <row r="2319">
          <cell r="M2319">
            <v>814</v>
          </cell>
        </row>
        <row r="2320">
          <cell r="M2320">
            <v>469</v>
          </cell>
        </row>
        <row r="2321">
          <cell r="M2321">
            <v>469</v>
          </cell>
        </row>
        <row r="2322">
          <cell r="M2322">
            <v>973</v>
          </cell>
        </row>
        <row r="2323">
          <cell r="M2323">
            <v>973</v>
          </cell>
        </row>
        <row r="2324">
          <cell r="M2324">
            <v>973</v>
          </cell>
        </row>
        <row r="2325">
          <cell r="M2325">
            <v>973</v>
          </cell>
        </row>
        <row r="2326">
          <cell r="M2326">
            <v>4359</v>
          </cell>
        </row>
        <row r="2328">
          <cell r="M2328" t="str">
            <v xml:space="preserve">     재     료     비</v>
          </cell>
        </row>
        <row r="2329">
          <cell r="M2329" t="str">
            <v>단  가</v>
          </cell>
        </row>
        <row r="2330">
          <cell r="M2330">
            <v>1613.3230314000002</v>
          </cell>
        </row>
        <row r="2331">
          <cell r="M2331">
            <v>2.5710000000000002</v>
          </cell>
        </row>
        <row r="2332">
          <cell r="M2332">
            <v>2.5710000000000002</v>
          </cell>
        </row>
        <row r="2333">
          <cell r="M2333">
            <v>84</v>
          </cell>
        </row>
        <row r="2334">
          <cell r="M2334">
            <v>84</v>
          </cell>
        </row>
        <row r="2335">
          <cell r="M2335">
            <v>11064</v>
          </cell>
        </row>
        <row r="2336">
          <cell r="M2336">
            <v>11064</v>
          </cell>
        </row>
        <row r="2337">
          <cell r="M2337">
            <v>12282</v>
          </cell>
        </row>
        <row r="2338">
          <cell r="M2338">
            <v>12282</v>
          </cell>
        </row>
        <row r="2339">
          <cell r="M2339">
            <v>21753</v>
          </cell>
        </row>
        <row r="2340">
          <cell r="M2340">
            <v>21753</v>
          </cell>
        </row>
        <row r="2341">
          <cell r="M2341">
            <v>6416</v>
          </cell>
        </row>
        <row r="2342">
          <cell r="M2342">
            <v>6416</v>
          </cell>
        </row>
        <row r="2343">
          <cell r="M2343">
            <v>1838</v>
          </cell>
        </row>
        <row r="2344">
          <cell r="M2344">
            <v>1838</v>
          </cell>
        </row>
        <row r="2345">
          <cell r="M2345">
            <v>101000</v>
          </cell>
        </row>
        <row r="2346">
          <cell r="M2346">
            <v>101000</v>
          </cell>
        </row>
        <row r="2347">
          <cell r="M2347">
            <v>154440</v>
          </cell>
        </row>
        <row r="2348">
          <cell r="M2348">
            <v>154440</v>
          </cell>
        </row>
        <row r="2349">
          <cell r="M2349">
            <v>23000</v>
          </cell>
        </row>
        <row r="2350">
          <cell r="M2350">
            <v>23000</v>
          </cell>
        </row>
        <row r="2351">
          <cell r="M2351">
            <v>21879</v>
          </cell>
        </row>
        <row r="2352">
          <cell r="M2352">
            <v>21879</v>
          </cell>
        </row>
        <row r="2353">
          <cell r="M2353">
            <v>17693</v>
          </cell>
        </row>
        <row r="2355">
          <cell r="M2355" t="str">
            <v xml:space="preserve">     재     료     비</v>
          </cell>
        </row>
        <row r="2356">
          <cell r="M2356" t="str">
            <v>단  가</v>
          </cell>
        </row>
        <row r="2357">
          <cell r="M2357">
            <v>17693</v>
          </cell>
        </row>
        <row r="2358">
          <cell r="M2358">
            <v>2010</v>
          </cell>
        </row>
        <row r="2359">
          <cell r="M2359">
            <v>2010</v>
          </cell>
        </row>
        <row r="2360">
          <cell r="M2360">
            <v>4120</v>
          </cell>
        </row>
        <row r="2361">
          <cell r="M2361">
            <v>4120</v>
          </cell>
        </row>
        <row r="2362">
          <cell r="M2362">
            <v>1493</v>
          </cell>
        </row>
        <row r="2363">
          <cell r="M2363">
            <v>1493</v>
          </cell>
        </row>
        <row r="2381">
          <cell r="M2381" t="str">
            <v xml:space="preserve"> </v>
          </cell>
        </row>
        <row r="2386">
          <cell r="M2386" t="str">
            <v xml:space="preserve">     재     료     비</v>
          </cell>
        </row>
        <row r="2387">
          <cell r="M2387" t="str">
            <v>단  가</v>
          </cell>
        </row>
        <row r="2388">
          <cell r="M2388">
            <v>66</v>
          </cell>
        </row>
        <row r="2389">
          <cell r="M2389">
            <v>66</v>
          </cell>
        </row>
        <row r="2390">
          <cell r="M2390">
            <v>76</v>
          </cell>
        </row>
        <row r="2391">
          <cell r="M2391">
            <v>76</v>
          </cell>
        </row>
        <row r="2392">
          <cell r="M2392">
            <v>469</v>
          </cell>
        </row>
        <row r="2393">
          <cell r="M2393">
            <v>469</v>
          </cell>
        </row>
        <row r="2394">
          <cell r="M2394">
            <v>973</v>
          </cell>
        </row>
        <row r="2395">
          <cell r="M2395">
            <v>973</v>
          </cell>
        </row>
        <row r="2396">
          <cell r="M2396">
            <v>1613.3230314000002</v>
          </cell>
        </row>
        <row r="2397">
          <cell r="M2397">
            <v>1613.3230314000002</v>
          </cell>
        </row>
        <row r="2398">
          <cell r="M2398">
            <v>2.5710000000000002</v>
          </cell>
        </row>
        <row r="2399">
          <cell r="M2399">
            <v>2.5710000000000002</v>
          </cell>
        </row>
        <row r="2400">
          <cell r="M2400">
            <v>4120</v>
          </cell>
        </row>
        <row r="2401">
          <cell r="M2401">
            <v>4120</v>
          </cell>
        </row>
        <row r="2402">
          <cell r="M2402">
            <v>2010</v>
          </cell>
        </row>
        <row r="2403">
          <cell r="M2403">
            <v>2010</v>
          </cell>
        </row>
        <row r="2412">
          <cell r="M2412" t="str">
            <v xml:space="preserve">     재     료     비</v>
          </cell>
        </row>
        <row r="2413">
          <cell r="M2413" t="str">
            <v>단  가</v>
          </cell>
        </row>
        <row r="2433">
          <cell r="M2433" t="str">
            <v xml:space="preserve"> </v>
          </cell>
        </row>
        <row r="2438">
          <cell r="M2438" t="str">
            <v xml:space="preserve">     재     료     비</v>
          </cell>
        </row>
        <row r="2439">
          <cell r="M2439" t="str">
            <v>단  가</v>
          </cell>
        </row>
        <row r="2440">
          <cell r="M2440">
            <v>221173</v>
          </cell>
        </row>
        <row r="2441">
          <cell r="M2441">
            <v>221173</v>
          </cell>
        </row>
        <row r="2442">
          <cell r="M2442">
            <v>232381</v>
          </cell>
        </row>
        <row r="2443">
          <cell r="M2443">
            <v>232381</v>
          </cell>
        </row>
        <row r="2444">
          <cell r="M2444">
            <v>256326</v>
          </cell>
        </row>
        <row r="2445">
          <cell r="M2445">
            <v>256326</v>
          </cell>
        </row>
        <row r="2446">
          <cell r="M2446">
            <v>266194</v>
          </cell>
        </row>
        <row r="2447">
          <cell r="M2447">
            <v>266194</v>
          </cell>
        </row>
        <row r="2459">
          <cell r="M2459" t="str">
            <v xml:space="preserve"> </v>
          </cell>
        </row>
        <row r="2464">
          <cell r="M2464" t="str">
            <v xml:space="preserve">     재     료     비</v>
          </cell>
        </row>
        <row r="2465">
          <cell r="M2465" t="str">
            <v>단  가</v>
          </cell>
        </row>
        <row r="2466">
          <cell r="M2466">
            <v>221173</v>
          </cell>
        </row>
        <row r="2467">
          <cell r="M2467">
            <v>221173</v>
          </cell>
        </row>
        <row r="2468">
          <cell r="M2468">
            <v>232381</v>
          </cell>
        </row>
        <row r="2469">
          <cell r="M2469">
            <v>232381</v>
          </cell>
        </row>
        <row r="2470">
          <cell r="M2470">
            <v>266194</v>
          </cell>
        </row>
        <row r="2471">
          <cell r="M2471">
            <v>266194</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8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호표"/>
      <sheetName val="개요"/>
      <sheetName val="ES원가"/>
      <sheetName val="등락폭총괄"/>
      <sheetName val="적용대가총괄"/>
      <sheetName val="적용대가"/>
      <sheetName val="내역"/>
      <sheetName val="공사비"/>
      <sheetName val="실행철강하도"/>
      <sheetName val="수량산출"/>
    </sheetNames>
    <sheetDataSet>
      <sheetData sheetId="0">
        <row r="1">
          <cell r="B1" t="str">
            <v>오상지구 일위대가 목록표</v>
          </cell>
        </row>
        <row r="2">
          <cell r="L2" t="str">
            <v>[상단:계약체결시, 하단:물가변동시]</v>
          </cell>
        </row>
        <row r="3">
          <cell r="B3" t="str">
            <v>호표</v>
          </cell>
          <cell r="C3" t="str">
            <v xml:space="preserve"> 종        별</v>
          </cell>
          <cell r="D3" t="str">
            <v>재료또는치수</v>
          </cell>
          <cell r="E3" t="str">
            <v>수량</v>
          </cell>
          <cell r="F3" t="str">
            <v>단위</v>
          </cell>
          <cell r="G3" t="str">
            <v>단가총액</v>
          </cell>
          <cell r="H3" t="str">
            <v>노무비단가</v>
          </cell>
          <cell r="I3" t="str">
            <v>재료비단가</v>
          </cell>
          <cell r="J3" t="str">
            <v>경비단가</v>
          </cell>
          <cell r="K3" t="str">
            <v>호표</v>
          </cell>
        </row>
        <row r="4">
          <cell r="A4">
            <v>1</v>
          </cell>
          <cell r="B4">
            <v>1</v>
          </cell>
          <cell r="C4" t="str">
            <v>양   회</v>
          </cell>
          <cell r="E4">
            <v>1</v>
          </cell>
          <cell r="F4" t="str">
            <v>㎏</v>
          </cell>
          <cell r="G4">
            <v>37.06</v>
          </cell>
          <cell r="H4">
            <v>8.3000000000000007</v>
          </cell>
          <cell r="I4">
            <v>0.11</v>
          </cell>
          <cell r="J4">
            <v>28.65</v>
          </cell>
          <cell r="K4">
            <v>1</v>
          </cell>
          <cell r="L4" t="str">
            <v>호표</v>
          </cell>
        </row>
        <row r="5">
          <cell r="A5">
            <v>2</v>
          </cell>
          <cell r="B5">
            <v>2</v>
          </cell>
          <cell r="E5">
            <v>1</v>
          </cell>
          <cell r="F5" t="str">
            <v>㎏</v>
          </cell>
          <cell r="G5">
            <v>38</v>
          </cell>
          <cell r="H5">
            <v>9.24</v>
          </cell>
          <cell r="I5">
            <v>0.11</v>
          </cell>
          <cell r="J5">
            <v>28.65</v>
          </cell>
        </row>
        <row r="6">
          <cell r="A6">
            <v>3</v>
          </cell>
          <cell r="B6">
            <v>3</v>
          </cell>
          <cell r="C6" t="str">
            <v>철  근</v>
          </cell>
          <cell r="E6">
            <v>1</v>
          </cell>
          <cell r="F6" t="str">
            <v>톤</v>
          </cell>
          <cell r="G6">
            <v>46063</v>
          </cell>
          <cell r="H6">
            <v>7139</v>
          </cell>
          <cell r="I6">
            <v>119</v>
          </cell>
          <cell r="J6">
            <v>38805</v>
          </cell>
          <cell r="K6">
            <v>2</v>
          </cell>
          <cell r="L6" t="str">
            <v>호표</v>
          </cell>
        </row>
        <row r="7">
          <cell r="A7">
            <v>4</v>
          </cell>
          <cell r="B7">
            <v>4</v>
          </cell>
          <cell r="E7">
            <v>1</v>
          </cell>
          <cell r="F7" t="str">
            <v>톤</v>
          </cell>
          <cell r="G7">
            <v>46854</v>
          </cell>
          <cell r="H7">
            <v>7930</v>
          </cell>
          <cell r="I7">
            <v>119</v>
          </cell>
          <cell r="J7">
            <v>38805</v>
          </cell>
        </row>
        <row r="8">
          <cell r="A8">
            <v>5</v>
          </cell>
          <cell r="B8">
            <v>5</v>
          </cell>
          <cell r="C8" t="str">
            <v>철 재 류 운 반</v>
          </cell>
          <cell r="D8" t="str">
            <v>보 통</v>
          </cell>
          <cell r="E8">
            <v>1</v>
          </cell>
          <cell r="F8" t="str">
            <v>㎏</v>
          </cell>
          <cell r="G8">
            <v>33.94</v>
          </cell>
          <cell r="H8">
            <v>9.6300000000000008</v>
          </cell>
          <cell r="I8">
            <v>0.85</v>
          </cell>
          <cell r="J8">
            <v>23.46</v>
          </cell>
          <cell r="K8">
            <v>3</v>
          </cell>
          <cell r="L8" t="str">
            <v>호표</v>
          </cell>
        </row>
        <row r="9">
          <cell r="A9">
            <v>6</v>
          </cell>
          <cell r="B9">
            <v>6</v>
          </cell>
          <cell r="E9">
            <v>1</v>
          </cell>
          <cell r="F9" t="str">
            <v>㎏</v>
          </cell>
          <cell r="G9">
            <v>36.03</v>
          </cell>
          <cell r="H9">
            <v>10.56</v>
          </cell>
          <cell r="I9">
            <v>1.06</v>
          </cell>
          <cell r="J9">
            <v>24.41</v>
          </cell>
        </row>
        <row r="10">
          <cell r="A10">
            <v>7</v>
          </cell>
          <cell r="B10">
            <v>7</v>
          </cell>
          <cell r="C10" t="str">
            <v>철 재 류 운 반</v>
          </cell>
          <cell r="D10" t="str">
            <v>특 수</v>
          </cell>
          <cell r="E10">
            <v>1</v>
          </cell>
          <cell r="F10" t="str">
            <v>㎏</v>
          </cell>
          <cell r="G10">
            <v>45.23</v>
          </cell>
          <cell r="H10">
            <v>13.78</v>
          </cell>
          <cell r="I10">
            <v>5.16</v>
          </cell>
          <cell r="J10">
            <v>26.29</v>
          </cell>
          <cell r="K10">
            <v>4</v>
          </cell>
          <cell r="L10" t="str">
            <v>호표</v>
          </cell>
        </row>
        <row r="11">
          <cell r="A11">
            <v>8</v>
          </cell>
          <cell r="B11">
            <v>8</v>
          </cell>
          <cell r="E11">
            <v>1</v>
          </cell>
          <cell r="F11" t="str">
            <v>㎏</v>
          </cell>
          <cell r="G11">
            <v>48.73</v>
          </cell>
          <cell r="H11">
            <v>14.93</v>
          </cell>
          <cell r="I11">
            <v>6.56</v>
          </cell>
          <cell r="J11">
            <v>27.24</v>
          </cell>
        </row>
        <row r="12">
          <cell r="A12">
            <v>9</v>
          </cell>
          <cell r="B12">
            <v>9</v>
          </cell>
          <cell r="C12" t="str">
            <v>친모래(해상운반)</v>
          </cell>
          <cell r="E12">
            <v>1</v>
          </cell>
          <cell r="F12" t="str">
            <v>㎥</v>
          </cell>
          <cell r="G12">
            <v>26583</v>
          </cell>
          <cell r="H12">
            <v>20546</v>
          </cell>
          <cell r="I12">
            <v>2865</v>
          </cell>
          <cell r="J12">
            <v>3172</v>
          </cell>
          <cell r="K12">
            <v>5</v>
          </cell>
          <cell r="L12" t="str">
            <v>호표</v>
          </cell>
        </row>
        <row r="13">
          <cell r="A13">
            <v>10</v>
          </cell>
          <cell r="B13">
            <v>10</v>
          </cell>
          <cell r="E13">
            <v>1</v>
          </cell>
          <cell r="F13" t="str">
            <v>㎥</v>
          </cell>
          <cell r="G13">
            <v>26492</v>
          </cell>
          <cell r="H13">
            <v>19609</v>
          </cell>
          <cell r="I13">
            <v>3616</v>
          </cell>
          <cell r="J13">
            <v>3267</v>
          </cell>
        </row>
        <row r="14">
          <cell r="A14">
            <v>11</v>
          </cell>
          <cell r="B14">
            <v>11</v>
          </cell>
          <cell r="C14" t="str">
            <v>막모래(미세척사)</v>
          </cell>
          <cell r="E14">
            <v>1</v>
          </cell>
          <cell r="F14" t="str">
            <v>㎥</v>
          </cell>
          <cell r="G14">
            <v>5829</v>
          </cell>
          <cell r="H14">
            <v>3693</v>
          </cell>
          <cell r="I14">
            <v>968</v>
          </cell>
          <cell r="J14">
            <v>1168</v>
          </cell>
          <cell r="K14">
            <v>6</v>
          </cell>
          <cell r="L14" t="str">
            <v>호표</v>
          </cell>
        </row>
        <row r="15">
          <cell r="A15">
            <v>12</v>
          </cell>
          <cell r="B15">
            <v>12</v>
          </cell>
          <cell r="E15">
            <v>1</v>
          </cell>
          <cell r="F15" t="str">
            <v>㎥</v>
          </cell>
          <cell r="G15">
            <v>6300</v>
          </cell>
          <cell r="H15">
            <v>3940</v>
          </cell>
          <cell r="I15">
            <v>1192</v>
          </cell>
          <cell r="J15">
            <v>1168</v>
          </cell>
        </row>
        <row r="16">
          <cell r="A16">
            <v>13</v>
          </cell>
          <cell r="B16">
            <v>13</v>
          </cell>
          <cell r="C16" t="str">
            <v>자갈(행상운반)</v>
          </cell>
          <cell r="D16" t="str">
            <v>40mm이하</v>
          </cell>
          <cell r="E16">
            <v>1</v>
          </cell>
          <cell r="F16" t="str">
            <v>㎥</v>
          </cell>
          <cell r="G16">
            <v>28446</v>
          </cell>
          <cell r="H16">
            <v>21738</v>
          </cell>
          <cell r="I16">
            <v>2963</v>
          </cell>
          <cell r="J16">
            <v>3745</v>
          </cell>
          <cell r="K16">
            <v>7</v>
          </cell>
          <cell r="L16" t="str">
            <v>호표</v>
          </cell>
        </row>
        <row r="17">
          <cell r="A17">
            <v>14</v>
          </cell>
          <cell r="B17">
            <v>14</v>
          </cell>
          <cell r="E17">
            <v>1</v>
          </cell>
          <cell r="F17" t="str">
            <v>㎥</v>
          </cell>
          <cell r="G17">
            <v>28420</v>
          </cell>
          <cell r="H17">
            <v>20816</v>
          </cell>
          <cell r="I17">
            <v>3741</v>
          </cell>
          <cell r="J17">
            <v>3863</v>
          </cell>
        </row>
        <row r="18">
          <cell r="A18">
            <v>15</v>
          </cell>
          <cell r="B18">
            <v>15</v>
          </cell>
          <cell r="C18" t="str">
            <v>막자갈(해상운반)</v>
          </cell>
          <cell r="D18" t="str">
            <v>80m/m이하</v>
          </cell>
          <cell r="E18">
            <v>1</v>
          </cell>
          <cell r="F18" t="str">
            <v>㎥</v>
          </cell>
          <cell r="G18">
            <v>28533</v>
          </cell>
          <cell r="H18">
            <v>21798</v>
          </cell>
          <cell r="I18">
            <v>2975</v>
          </cell>
          <cell r="J18">
            <v>3760</v>
          </cell>
          <cell r="K18">
            <v>8</v>
          </cell>
          <cell r="L18" t="str">
            <v>호표</v>
          </cell>
        </row>
        <row r="19">
          <cell r="A19">
            <v>16</v>
          </cell>
          <cell r="B19">
            <v>16</v>
          </cell>
          <cell r="E19">
            <v>1</v>
          </cell>
          <cell r="F19" t="str">
            <v>㎥</v>
          </cell>
          <cell r="G19">
            <v>28516</v>
          </cell>
          <cell r="H19">
            <v>20882</v>
          </cell>
          <cell r="I19">
            <v>3756</v>
          </cell>
          <cell r="J19">
            <v>3878</v>
          </cell>
        </row>
        <row r="20">
          <cell r="A20">
            <v>17</v>
          </cell>
          <cell r="B20">
            <v>17</v>
          </cell>
          <cell r="C20" t="str">
            <v>깬돌(0.3*0.3*0.45)</v>
          </cell>
          <cell r="D20" t="str">
            <v>견치석(익산)</v>
          </cell>
          <cell r="E20">
            <v>1</v>
          </cell>
          <cell r="F20" t="str">
            <v>㎥</v>
          </cell>
          <cell r="G20">
            <v>77107</v>
          </cell>
          <cell r="H20">
            <v>38413</v>
          </cell>
          <cell r="I20">
            <v>19149</v>
          </cell>
          <cell r="J20">
            <v>19545</v>
          </cell>
          <cell r="K20">
            <v>9</v>
          </cell>
          <cell r="L20" t="str">
            <v>호표</v>
          </cell>
        </row>
        <row r="21">
          <cell r="A21">
            <v>18</v>
          </cell>
          <cell r="B21">
            <v>18</v>
          </cell>
          <cell r="E21">
            <v>1</v>
          </cell>
          <cell r="F21" t="str">
            <v>㎥</v>
          </cell>
          <cell r="G21">
            <v>81763</v>
          </cell>
          <cell r="H21">
            <v>37691</v>
          </cell>
          <cell r="I21">
            <v>24409</v>
          </cell>
          <cell r="J21">
            <v>19663</v>
          </cell>
        </row>
        <row r="22">
          <cell r="A22">
            <v>19</v>
          </cell>
          <cell r="B22">
            <v>19</v>
          </cell>
          <cell r="C22" t="str">
            <v>깬돌(0.3*0.3*0.45)</v>
          </cell>
          <cell r="D22" t="str">
            <v>견치석(해남)</v>
          </cell>
          <cell r="E22">
            <v>1</v>
          </cell>
          <cell r="F22" t="str">
            <v>㎥</v>
          </cell>
          <cell r="G22">
            <v>49277</v>
          </cell>
          <cell r="H22">
            <v>29514</v>
          </cell>
          <cell r="I22">
            <v>9493</v>
          </cell>
          <cell r="J22">
            <v>10270</v>
          </cell>
          <cell r="K22">
            <v>10</v>
          </cell>
          <cell r="L22" t="str">
            <v>호표</v>
          </cell>
        </row>
        <row r="23">
          <cell r="A23">
            <v>20</v>
          </cell>
          <cell r="B23">
            <v>20</v>
          </cell>
          <cell r="E23">
            <v>1</v>
          </cell>
          <cell r="F23" t="str">
            <v>㎥</v>
          </cell>
          <cell r="G23">
            <v>51212</v>
          </cell>
          <cell r="H23">
            <v>28757</v>
          </cell>
          <cell r="I23">
            <v>12067</v>
          </cell>
          <cell r="J23">
            <v>10388</v>
          </cell>
        </row>
        <row r="24">
          <cell r="A24">
            <v>21</v>
          </cell>
          <cell r="B24">
            <v>21</v>
          </cell>
          <cell r="C24" t="str">
            <v>사 석</v>
          </cell>
          <cell r="D24" t="str">
            <v>50kg이상</v>
          </cell>
          <cell r="E24">
            <v>1</v>
          </cell>
          <cell r="F24" t="str">
            <v>㎥</v>
          </cell>
          <cell r="G24">
            <v>32186</v>
          </cell>
          <cell r="H24">
            <v>24049</v>
          </cell>
          <cell r="I24">
            <v>3563</v>
          </cell>
          <cell r="J24">
            <v>4574</v>
          </cell>
          <cell r="K24">
            <v>11</v>
          </cell>
          <cell r="L24" t="str">
            <v>호표</v>
          </cell>
        </row>
        <row r="25">
          <cell r="A25">
            <v>22</v>
          </cell>
          <cell r="B25">
            <v>22</v>
          </cell>
          <cell r="E25">
            <v>1</v>
          </cell>
          <cell r="F25" t="str">
            <v>㎥</v>
          </cell>
          <cell r="G25">
            <v>32449</v>
          </cell>
          <cell r="H25">
            <v>23270</v>
          </cell>
          <cell r="I25">
            <v>4487</v>
          </cell>
          <cell r="J25">
            <v>4692</v>
          </cell>
        </row>
        <row r="26">
          <cell r="A26">
            <v>23</v>
          </cell>
          <cell r="B26">
            <v>23</v>
          </cell>
          <cell r="C26" t="str">
            <v>사 석(무안-북항)</v>
          </cell>
          <cell r="D26" t="str">
            <v>50kg이상</v>
          </cell>
          <cell r="E26">
            <v>1</v>
          </cell>
          <cell r="F26" t="str">
            <v>㎥</v>
          </cell>
          <cell r="G26">
            <v>42955</v>
          </cell>
          <cell r="H26">
            <v>27493</v>
          </cell>
          <cell r="I26">
            <v>7299</v>
          </cell>
          <cell r="J26">
            <v>8163</v>
          </cell>
          <cell r="K26">
            <v>12</v>
          </cell>
          <cell r="L26" t="str">
            <v>호표</v>
          </cell>
        </row>
        <row r="27">
          <cell r="A27">
            <v>24</v>
          </cell>
          <cell r="B27">
            <v>24</v>
          </cell>
          <cell r="E27">
            <v>1</v>
          </cell>
          <cell r="F27" t="str">
            <v>㎥</v>
          </cell>
          <cell r="G27">
            <v>44271</v>
          </cell>
          <cell r="H27">
            <v>26727</v>
          </cell>
          <cell r="I27">
            <v>9263</v>
          </cell>
          <cell r="J27">
            <v>8281</v>
          </cell>
        </row>
        <row r="28">
          <cell r="A28">
            <v>25</v>
          </cell>
          <cell r="B28">
            <v>25</v>
          </cell>
          <cell r="C28" t="str">
            <v>목       재</v>
          </cell>
          <cell r="D28" t="str">
            <v>제재목</v>
          </cell>
          <cell r="E28">
            <v>1</v>
          </cell>
          <cell r="F28" t="str">
            <v>㎥</v>
          </cell>
          <cell r="G28">
            <v>20384.18</v>
          </cell>
          <cell r="H28">
            <v>5648</v>
          </cell>
          <cell r="I28">
            <v>562</v>
          </cell>
          <cell r="J28">
            <v>14174.18</v>
          </cell>
          <cell r="K28">
            <v>13</v>
          </cell>
          <cell r="L28" t="str">
            <v>호표</v>
          </cell>
        </row>
        <row r="29">
          <cell r="A29">
            <v>26</v>
          </cell>
          <cell r="B29">
            <v>26</v>
          </cell>
          <cell r="E29">
            <v>1</v>
          </cell>
          <cell r="F29" t="str">
            <v>㎥</v>
          </cell>
          <cell r="G29">
            <v>20432.18</v>
          </cell>
          <cell r="H29">
            <v>6189</v>
          </cell>
          <cell r="I29">
            <v>699</v>
          </cell>
          <cell r="J29">
            <v>13544.18</v>
          </cell>
        </row>
        <row r="30">
          <cell r="A30">
            <v>27</v>
          </cell>
          <cell r="B30">
            <v>27</v>
          </cell>
          <cell r="C30" t="str">
            <v>목       재</v>
          </cell>
          <cell r="D30" t="str">
            <v>원    목</v>
          </cell>
          <cell r="E30">
            <v>1</v>
          </cell>
          <cell r="F30" t="str">
            <v>㎥</v>
          </cell>
          <cell r="G30">
            <v>23323.360000000001</v>
          </cell>
          <cell r="H30">
            <v>5746</v>
          </cell>
          <cell r="I30">
            <v>661</v>
          </cell>
          <cell r="J30">
            <v>16916.36</v>
          </cell>
          <cell r="K30">
            <v>14</v>
          </cell>
          <cell r="L30" t="str">
            <v>호표</v>
          </cell>
        </row>
        <row r="31">
          <cell r="A31">
            <v>28</v>
          </cell>
          <cell r="B31">
            <v>28</v>
          </cell>
          <cell r="E31">
            <v>1</v>
          </cell>
          <cell r="F31" t="str">
            <v>㎥</v>
          </cell>
          <cell r="G31">
            <v>23274.36</v>
          </cell>
          <cell r="H31">
            <v>6292</v>
          </cell>
          <cell r="I31">
            <v>826</v>
          </cell>
          <cell r="J31">
            <v>16156.36</v>
          </cell>
        </row>
        <row r="32">
          <cell r="A32">
            <v>29</v>
          </cell>
          <cell r="B32">
            <v>29</v>
          </cell>
          <cell r="C32" t="str">
            <v>중 기 운 반</v>
          </cell>
          <cell r="D32" t="str">
            <v>트레일러20톤</v>
          </cell>
          <cell r="E32">
            <v>1</v>
          </cell>
          <cell r="F32" t="str">
            <v>대</v>
          </cell>
          <cell r="G32">
            <v>630615</v>
          </cell>
          <cell r="H32">
            <v>65915</v>
          </cell>
          <cell r="I32">
            <v>487370</v>
          </cell>
          <cell r="J32">
            <v>77330</v>
          </cell>
          <cell r="K32">
            <v>15</v>
          </cell>
          <cell r="L32" t="str">
            <v>호표</v>
          </cell>
        </row>
        <row r="33">
          <cell r="A33">
            <v>30</v>
          </cell>
          <cell r="B33">
            <v>30</v>
          </cell>
          <cell r="E33">
            <v>1</v>
          </cell>
          <cell r="F33" t="str">
            <v>대</v>
          </cell>
          <cell r="G33">
            <v>680550</v>
          </cell>
          <cell r="H33">
            <v>66180</v>
          </cell>
          <cell r="I33">
            <v>533325</v>
          </cell>
          <cell r="J33">
            <v>81045</v>
          </cell>
        </row>
        <row r="34">
          <cell r="A34">
            <v>31</v>
          </cell>
          <cell r="B34">
            <v>31</v>
          </cell>
          <cell r="C34" t="str">
            <v>중 기 운 반</v>
          </cell>
          <cell r="D34" t="str">
            <v>덤프10.5톤</v>
          </cell>
          <cell r="E34">
            <v>1</v>
          </cell>
          <cell r="F34" t="str">
            <v>대</v>
          </cell>
          <cell r="G34">
            <v>366129</v>
          </cell>
          <cell r="H34">
            <v>61485</v>
          </cell>
          <cell r="I34">
            <v>54105</v>
          </cell>
          <cell r="J34">
            <v>250539</v>
          </cell>
          <cell r="K34">
            <v>16</v>
          </cell>
          <cell r="L34" t="str">
            <v>호표</v>
          </cell>
        </row>
        <row r="35">
          <cell r="A35">
            <v>32</v>
          </cell>
          <cell r="B35">
            <v>32</v>
          </cell>
          <cell r="E35">
            <v>1</v>
          </cell>
          <cell r="F35" t="str">
            <v>대</v>
          </cell>
          <cell r="G35">
            <v>408524</v>
          </cell>
          <cell r="H35">
            <v>64765</v>
          </cell>
          <cell r="I35">
            <v>69160</v>
          </cell>
          <cell r="J35">
            <v>274599</v>
          </cell>
        </row>
        <row r="36">
          <cell r="A36">
            <v>33</v>
          </cell>
          <cell r="B36">
            <v>33</v>
          </cell>
          <cell r="C36" t="str">
            <v>콘크리트믹서</v>
          </cell>
          <cell r="D36" t="str">
            <v>(0.45㎥)</v>
          </cell>
          <cell r="E36">
            <v>1</v>
          </cell>
          <cell r="F36" t="str">
            <v>㎥</v>
          </cell>
          <cell r="G36">
            <v>4103</v>
          </cell>
          <cell r="H36">
            <v>2109</v>
          </cell>
          <cell r="I36">
            <v>1009</v>
          </cell>
          <cell r="J36">
            <v>985</v>
          </cell>
          <cell r="K36">
            <v>17</v>
          </cell>
          <cell r="L36" t="str">
            <v>호표</v>
          </cell>
        </row>
        <row r="37">
          <cell r="A37">
            <v>34</v>
          </cell>
          <cell r="B37">
            <v>34</v>
          </cell>
          <cell r="E37">
            <v>1</v>
          </cell>
          <cell r="F37" t="str">
            <v>㎥</v>
          </cell>
          <cell r="G37">
            <v>4224</v>
          </cell>
          <cell r="H37">
            <v>2103</v>
          </cell>
          <cell r="I37">
            <v>1089</v>
          </cell>
          <cell r="J37">
            <v>1032</v>
          </cell>
        </row>
        <row r="38">
          <cell r="A38">
            <v>35</v>
          </cell>
          <cell r="B38">
            <v>35</v>
          </cell>
          <cell r="C38" t="str">
            <v>양회운반(구역/도선)</v>
          </cell>
          <cell r="D38" t="str">
            <v>10.5ton</v>
          </cell>
          <cell r="E38">
            <v>1</v>
          </cell>
          <cell r="F38" t="str">
            <v>ton</v>
          </cell>
          <cell r="G38">
            <v>31279.7</v>
          </cell>
          <cell r="H38">
            <v>2920</v>
          </cell>
          <cell r="I38">
            <v>0</v>
          </cell>
          <cell r="J38">
            <v>28359.7</v>
          </cell>
          <cell r="K38">
            <v>18</v>
          </cell>
          <cell r="L38" t="str">
            <v>호표</v>
          </cell>
        </row>
        <row r="39">
          <cell r="A39">
            <v>36</v>
          </cell>
          <cell r="B39">
            <v>36</v>
          </cell>
          <cell r="E39">
            <v>1</v>
          </cell>
          <cell r="F39" t="str">
            <v>ton</v>
          </cell>
          <cell r="G39">
            <v>30694.7</v>
          </cell>
          <cell r="H39">
            <v>3285</v>
          </cell>
          <cell r="I39">
            <v>0</v>
          </cell>
          <cell r="J39">
            <v>27409.7</v>
          </cell>
        </row>
        <row r="40">
          <cell r="A40">
            <v>37</v>
          </cell>
          <cell r="B40">
            <v>37</v>
          </cell>
          <cell r="C40" t="str">
            <v>철근운반(구역/도선)</v>
          </cell>
          <cell r="D40" t="str">
            <v>10.5ton</v>
          </cell>
          <cell r="E40">
            <v>1</v>
          </cell>
          <cell r="F40" t="str">
            <v>ton</v>
          </cell>
          <cell r="G40">
            <v>40842.699999999997</v>
          </cell>
          <cell r="H40">
            <v>2337</v>
          </cell>
          <cell r="I40">
            <v>0</v>
          </cell>
          <cell r="J40">
            <v>38505.699999999997</v>
          </cell>
          <cell r="K40">
            <v>19</v>
          </cell>
          <cell r="L40" t="str">
            <v>호표</v>
          </cell>
        </row>
        <row r="41">
          <cell r="A41">
            <v>38</v>
          </cell>
          <cell r="B41">
            <v>38</v>
          </cell>
          <cell r="E41">
            <v>1</v>
          </cell>
          <cell r="F41" t="str">
            <v>ton</v>
          </cell>
          <cell r="G41">
            <v>40183.699999999997</v>
          </cell>
          <cell r="H41">
            <v>2628</v>
          </cell>
          <cell r="I41">
            <v>0</v>
          </cell>
          <cell r="J41">
            <v>37555.699999999997</v>
          </cell>
        </row>
        <row r="42">
          <cell r="A42">
            <v>39</v>
          </cell>
          <cell r="B42">
            <v>39</v>
          </cell>
          <cell r="C42" t="str">
            <v>호안브럭(구역/도선)</v>
          </cell>
          <cell r="D42" t="str">
            <v>0.4*0.4*0.1</v>
          </cell>
          <cell r="E42">
            <v>1</v>
          </cell>
          <cell r="F42" t="str">
            <v>㎥</v>
          </cell>
          <cell r="G42">
            <v>6177.06</v>
          </cell>
          <cell r="H42">
            <v>327</v>
          </cell>
          <cell r="I42">
            <v>0</v>
          </cell>
          <cell r="J42">
            <v>5850.06</v>
          </cell>
          <cell r="K42">
            <v>20</v>
          </cell>
          <cell r="L42" t="str">
            <v>호표</v>
          </cell>
        </row>
        <row r="43">
          <cell r="A43">
            <v>40</v>
          </cell>
          <cell r="B43">
            <v>40</v>
          </cell>
          <cell r="E43">
            <v>1</v>
          </cell>
          <cell r="F43" t="str">
            <v>㎥</v>
          </cell>
          <cell r="G43">
            <v>5967.06</v>
          </cell>
          <cell r="H43">
            <v>327</v>
          </cell>
          <cell r="I43">
            <v>0</v>
          </cell>
          <cell r="J43">
            <v>5640.06</v>
          </cell>
        </row>
        <row r="44">
          <cell r="A44">
            <v>41</v>
          </cell>
          <cell r="B44">
            <v>41</v>
          </cell>
          <cell r="C44" t="str">
            <v>철근가공조립및운반</v>
          </cell>
          <cell r="D44" t="str">
            <v>Con'c10㎥미만</v>
          </cell>
          <cell r="E44">
            <v>1</v>
          </cell>
          <cell r="F44" t="str">
            <v>㎏</v>
          </cell>
          <cell r="G44">
            <v>518</v>
          </cell>
          <cell r="H44">
            <v>477</v>
          </cell>
          <cell r="I44">
            <v>1</v>
          </cell>
          <cell r="J44">
            <v>40</v>
          </cell>
          <cell r="K44">
            <v>21</v>
          </cell>
          <cell r="L44" t="str">
            <v>호표</v>
          </cell>
        </row>
        <row r="45">
          <cell r="A45">
            <v>42</v>
          </cell>
          <cell r="B45">
            <v>42</v>
          </cell>
          <cell r="E45">
            <v>1</v>
          </cell>
          <cell r="F45" t="str">
            <v>㎏</v>
          </cell>
          <cell r="G45">
            <v>554</v>
          </cell>
          <cell r="H45">
            <v>513</v>
          </cell>
          <cell r="I45">
            <v>1</v>
          </cell>
          <cell r="J45">
            <v>40</v>
          </cell>
        </row>
        <row r="46">
          <cell r="A46">
            <v>43</v>
          </cell>
          <cell r="B46">
            <v>43</v>
          </cell>
          <cell r="C46" t="str">
            <v>철근가공조립및운반</v>
          </cell>
          <cell r="D46" t="str">
            <v>Con'c10㎥이상</v>
          </cell>
          <cell r="E46">
            <v>1</v>
          </cell>
          <cell r="F46" t="str">
            <v>㎏</v>
          </cell>
          <cell r="G46">
            <v>402</v>
          </cell>
          <cell r="H46">
            <v>367</v>
          </cell>
          <cell r="I46">
            <v>1</v>
          </cell>
          <cell r="J46">
            <v>34</v>
          </cell>
          <cell r="K46">
            <v>22</v>
          </cell>
          <cell r="L46" t="str">
            <v>호표</v>
          </cell>
        </row>
        <row r="47">
          <cell r="A47">
            <v>44</v>
          </cell>
          <cell r="B47">
            <v>44</v>
          </cell>
          <cell r="E47">
            <v>1</v>
          </cell>
          <cell r="F47" t="str">
            <v>㎏</v>
          </cell>
          <cell r="G47">
            <v>430</v>
          </cell>
          <cell r="H47">
            <v>395</v>
          </cell>
          <cell r="I47">
            <v>1</v>
          </cell>
          <cell r="J47">
            <v>34</v>
          </cell>
        </row>
        <row r="48">
          <cell r="A48">
            <v>45</v>
          </cell>
          <cell r="B48">
            <v>45</v>
          </cell>
          <cell r="C48" t="str">
            <v>흙깍기(L=≤3m)(인력)</v>
          </cell>
          <cell r="E48">
            <v>1</v>
          </cell>
          <cell r="F48" t="str">
            <v>㎥</v>
          </cell>
          <cell r="G48">
            <v>2119</v>
          </cell>
          <cell r="H48">
            <v>2119</v>
          </cell>
          <cell r="I48">
            <v>0</v>
          </cell>
          <cell r="J48">
            <v>0</v>
          </cell>
          <cell r="K48">
            <v>1</v>
          </cell>
          <cell r="L48" t="str">
            <v>호표</v>
          </cell>
        </row>
        <row r="49">
          <cell r="A49">
            <v>46</v>
          </cell>
          <cell r="B49">
            <v>46</v>
          </cell>
          <cell r="E49">
            <v>1</v>
          </cell>
          <cell r="F49" t="str">
            <v>㎥</v>
          </cell>
          <cell r="G49">
            <v>2364</v>
          </cell>
          <cell r="H49">
            <v>2364</v>
          </cell>
          <cell r="I49">
            <v>0</v>
          </cell>
          <cell r="J49">
            <v>0</v>
          </cell>
        </row>
        <row r="50">
          <cell r="A50">
            <v>47</v>
          </cell>
          <cell r="B50">
            <v>47</v>
          </cell>
          <cell r="C50" t="str">
            <v>흙깍기(일반)</v>
          </cell>
          <cell r="D50" t="str">
            <v>0.7㎥</v>
          </cell>
          <cell r="E50">
            <v>1</v>
          </cell>
          <cell r="F50" t="str">
            <v>㎥</v>
          </cell>
          <cell r="G50">
            <v>656</v>
          </cell>
          <cell r="H50">
            <v>314</v>
          </cell>
          <cell r="I50">
            <v>93</v>
          </cell>
          <cell r="J50">
            <v>249</v>
          </cell>
          <cell r="K50">
            <v>2</v>
          </cell>
          <cell r="L50" t="str">
            <v>호표</v>
          </cell>
        </row>
        <row r="51">
          <cell r="A51">
            <v>48</v>
          </cell>
          <cell r="B51">
            <v>48</v>
          </cell>
          <cell r="E51">
            <v>1</v>
          </cell>
          <cell r="F51" t="str">
            <v>㎥</v>
          </cell>
          <cell r="G51">
            <v>688</v>
          </cell>
          <cell r="H51">
            <v>320</v>
          </cell>
          <cell r="I51">
            <v>119</v>
          </cell>
          <cell r="J51">
            <v>249</v>
          </cell>
        </row>
        <row r="52">
          <cell r="A52">
            <v>49</v>
          </cell>
          <cell r="B52">
            <v>49</v>
          </cell>
          <cell r="C52" t="str">
            <v>흙깍기(인+중)일반</v>
          </cell>
          <cell r="D52" t="str">
            <v>인력20% 중기80%</v>
          </cell>
          <cell r="E52">
            <v>1</v>
          </cell>
          <cell r="F52" t="str">
            <v>㎥</v>
          </cell>
          <cell r="G52">
            <v>947</v>
          </cell>
          <cell r="H52">
            <v>674</v>
          </cell>
          <cell r="I52">
            <v>74</v>
          </cell>
          <cell r="J52">
            <v>199</v>
          </cell>
          <cell r="K52">
            <v>3</v>
          </cell>
          <cell r="L52" t="str">
            <v>호표</v>
          </cell>
        </row>
        <row r="53">
          <cell r="A53">
            <v>50</v>
          </cell>
          <cell r="B53">
            <v>50</v>
          </cell>
          <cell r="E53">
            <v>1</v>
          </cell>
          <cell r="F53" t="str">
            <v>㎥</v>
          </cell>
          <cell r="G53">
            <v>1022</v>
          </cell>
          <cell r="H53">
            <v>728</v>
          </cell>
          <cell r="I53">
            <v>95</v>
          </cell>
          <cell r="J53">
            <v>199</v>
          </cell>
        </row>
        <row r="54">
          <cell r="A54">
            <v>51</v>
          </cell>
          <cell r="B54">
            <v>51</v>
          </cell>
          <cell r="C54" t="str">
            <v>층따기</v>
          </cell>
          <cell r="D54" t="str">
            <v>백호우</v>
          </cell>
          <cell r="E54">
            <v>1</v>
          </cell>
          <cell r="F54" t="str">
            <v>㎥</v>
          </cell>
          <cell r="G54">
            <v>765</v>
          </cell>
          <cell r="H54">
            <v>366</v>
          </cell>
          <cell r="I54">
            <v>109</v>
          </cell>
          <cell r="J54">
            <v>290</v>
          </cell>
          <cell r="K54">
            <v>4</v>
          </cell>
          <cell r="L54" t="str">
            <v>호표</v>
          </cell>
        </row>
        <row r="55">
          <cell r="A55">
            <v>52</v>
          </cell>
          <cell r="B55">
            <v>52</v>
          </cell>
          <cell r="E55">
            <v>1</v>
          </cell>
          <cell r="F55" t="str">
            <v>㎥</v>
          </cell>
          <cell r="G55">
            <v>802</v>
          </cell>
          <cell r="H55">
            <v>373</v>
          </cell>
          <cell r="I55">
            <v>139</v>
          </cell>
          <cell r="J55">
            <v>290</v>
          </cell>
        </row>
        <row r="56">
          <cell r="A56">
            <v>53</v>
          </cell>
          <cell r="B56">
            <v>53</v>
          </cell>
          <cell r="C56" t="str">
            <v>표토제거(경사부)</v>
          </cell>
          <cell r="D56" t="str">
            <v>백호우0.7톤</v>
          </cell>
          <cell r="E56">
            <v>1</v>
          </cell>
          <cell r="F56" t="str">
            <v>㎥</v>
          </cell>
          <cell r="G56">
            <v>847</v>
          </cell>
          <cell r="H56">
            <v>405</v>
          </cell>
          <cell r="I56">
            <v>121</v>
          </cell>
          <cell r="J56">
            <v>321</v>
          </cell>
          <cell r="K56">
            <v>5</v>
          </cell>
          <cell r="L56" t="str">
            <v>호표</v>
          </cell>
        </row>
        <row r="57">
          <cell r="A57">
            <v>54</v>
          </cell>
          <cell r="B57">
            <v>54</v>
          </cell>
          <cell r="E57">
            <v>1</v>
          </cell>
          <cell r="F57" t="str">
            <v>㎥</v>
          </cell>
          <cell r="G57">
            <v>888</v>
          </cell>
          <cell r="H57">
            <v>413</v>
          </cell>
          <cell r="I57">
            <v>154</v>
          </cell>
          <cell r="J57">
            <v>321</v>
          </cell>
        </row>
        <row r="58">
          <cell r="A58">
            <v>55</v>
          </cell>
          <cell r="B58">
            <v>55</v>
          </cell>
          <cell r="C58" t="str">
            <v>순흙쌓기(인력)</v>
          </cell>
          <cell r="D58" t="str">
            <v>일반</v>
          </cell>
          <cell r="E58">
            <v>1</v>
          </cell>
          <cell r="F58" t="str">
            <v>㎥</v>
          </cell>
          <cell r="G58">
            <v>9962</v>
          </cell>
          <cell r="H58">
            <v>9962</v>
          </cell>
          <cell r="I58">
            <v>0</v>
          </cell>
          <cell r="J58">
            <v>0</v>
          </cell>
          <cell r="K58">
            <v>6</v>
          </cell>
          <cell r="L58" t="str">
            <v>호표</v>
          </cell>
        </row>
        <row r="59">
          <cell r="A59">
            <v>56</v>
          </cell>
          <cell r="B59">
            <v>56</v>
          </cell>
          <cell r="E59">
            <v>1</v>
          </cell>
          <cell r="F59" t="str">
            <v>㎥</v>
          </cell>
          <cell r="G59">
            <v>11206</v>
          </cell>
          <cell r="H59">
            <v>11206</v>
          </cell>
          <cell r="I59">
            <v>0</v>
          </cell>
          <cell r="J59">
            <v>0</v>
          </cell>
        </row>
        <row r="60">
          <cell r="A60">
            <v>57</v>
          </cell>
          <cell r="B60">
            <v>57</v>
          </cell>
          <cell r="C60" t="str">
            <v>유용흙쌓기(중기)</v>
          </cell>
          <cell r="D60" t="str">
            <v>도쟈13톤</v>
          </cell>
          <cell r="E60">
            <v>1</v>
          </cell>
          <cell r="F60" t="str">
            <v>㎥</v>
          </cell>
          <cell r="G60">
            <v>1070</v>
          </cell>
          <cell r="H60">
            <v>408</v>
          </cell>
          <cell r="I60">
            <v>229</v>
          </cell>
          <cell r="J60">
            <v>433</v>
          </cell>
          <cell r="K60">
            <v>7</v>
          </cell>
          <cell r="L60" t="str">
            <v>호표</v>
          </cell>
        </row>
        <row r="61">
          <cell r="A61">
            <v>58</v>
          </cell>
          <cell r="B61">
            <v>58</v>
          </cell>
          <cell r="E61">
            <v>1</v>
          </cell>
          <cell r="F61" t="str">
            <v>㎥</v>
          </cell>
          <cell r="G61">
            <v>1152</v>
          </cell>
          <cell r="H61">
            <v>417</v>
          </cell>
          <cell r="I61">
            <v>293</v>
          </cell>
          <cell r="J61">
            <v>442</v>
          </cell>
        </row>
        <row r="62">
          <cell r="A62">
            <v>59</v>
          </cell>
          <cell r="B62">
            <v>59</v>
          </cell>
          <cell r="C62" t="str">
            <v>제당덧쌓기</v>
          </cell>
          <cell r="D62" t="str">
            <v>복합중기(대+소)</v>
          </cell>
          <cell r="E62">
            <v>1</v>
          </cell>
          <cell r="F62" t="str">
            <v>㎥</v>
          </cell>
          <cell r="G62">
            <v>4962</v>
          </cell>
          <cell r="H62">
            <v>2290</v>
          </cell>
          <cell r="I62">
            <v>1092</v>
          </cell>
          <cell r="J62">
            <v>1580</v>
          </cell>
          <cell r="K62">
            <v>8</v>
          </cell>
          <cell r="L62" t="str">
            <v>호표</v>
          </cell>
        </row>
        <row r="63">
          <cell r="A63">
            <v>60</v>
          </cell>
          <cell r="B63">
            <v>60</v>
          </cell>
          <cell r="E63">
            <v>1</v>
          </cell>
          <cell r="F63" t="str">
            <v>㎥</v>
          </cell>
          <cell r="G63">
            <v>5364</v>
          </cell>
          <cell r="H63">
            <v>2371</v>
          </cell>
          <cell r="I63">
            <v>1398</v>
          </cell>
          <cell r="J63">
            <v>1595</v>
          </cell>
        </row>
        <row r="64">
          <cell r="A64">
            <v>61</v>
          </cell>
          <cell r="B64">
            <v>61</v>
          </cell>
          <cell r="C64" t="str">
            <v>제당덧쌓기</v>
          </cell>
          <cell r="D64" t="str">
            <v>복합중기(4.5ton)</v>
          </cell>
          <cell r="E64">
            <v>1</v>
          </cell>
          <cell r="F64" t="str">
            <v>㎥</v>
          </cell>
          <cell r="G64">
            <v>4036</v>
          </cell>
          <cell r="H64">
            <v>2025</v>
          </cell>
          <cell r="I64">
            <v>801</v>
          </cell>
          <cell r="J64">
            <v>1210</v>
          </cell>
          <cell r="K64">
            <v>9</v>
          </cell>
          <cell r="L64" t="str">
            <v>호표</v>
          </cell>
        </row>
        <row r="65">
          <cell r="A65">
            <v>62</v>
          </cell>
          <cell r="B65">
            <v>62</v>
          </cell>
          <cell r="E65">
            <v>1</v>
          </cell>
          <cell r="F65" t="str">
            <v>㎥</v>
          </cell>
          <cell r="G65">
            <v>4361</v>
          </cell>
          <cell r="H65">
            <v>2111</v>
          </cell>
          <cell r="I65">
            <v>1025</v>
          </cell>
          <cell r="J65">
            <v>1225</v>
          </cell>
        </row>
        <row r="66">
          <cell r="A66">
            <v>63</v>
          </cell>
          <cell r="B66">
            <v>63</v>
          </cell>
          <cell r="C66" t="str">
            <v>사토처리(수-사토장)</v>
          </cell>
          <cell r="D66" t="str">
            <v>복합중기</v>
          </cell>
          <cell r="E66">
            <v>1</v>
          </cell>
          <cell r="F66" t="str">
            <v>㎡</v>
          </cell>
          <cell r="G66">
            <v>2800</v>
          </cell>
          <cell r="H66">
            <v>960</v>
          </cell>
          <cell r="I66">
            <v>853</v>
          </cell>
          <cell r="J66">
            <v>987</v>
          </cell>
          <cell r="K66">
            <v>10</v>
          </cell>
          <cell r="L66" t="str">
            <v>호표</v>
          </cell>
        </row>
        <row r="67">
          <cell r="A67">
            <v>64</v>
          </cell>
          <cell r="B67">
            <v>64</v>
          </cell>
          <cell r="E67">
            <v>1</v>
          </cell>
          <cell r="F67" t="str">
            <v>㎡</v>
          </cell>
          <cell r="G67">
            <v>3047</v>
          </cell>
          <cell r="H67">
            <v>970</v>
          </cell>
          <cell r="I67">
            <v>1090</v>
          </cell>
          <cell r="J67">
            <v>987</v>
          </cell>
        </row>
        <row r="68">
          <cell r="A68">
            <v>65</v>
          </cell>
          <cell r="B68">
            <v>65</v>
          </cell>
          <cell r="C68" t="str">
            <v>석축헐기및 유용</v>
          </cell>
          <cell r="D68" t="str">
            <v>(인력)</v>
          </cell>
          <cell r="E68">
            <v>1</v>
          </cell>
          <cell r="F68" t="str">
            <v>㎡</v>
          </cell>
          <cell r="G68">
            <v>3221</v>
          </cell>
          <cell r="H68">
            <v>1540</v>
          </cell>
          <cell r="I68">
            <v>460</v>
          </cell>
          <cell r="J68">
            <v>1221</v>
          </cell>
          <cell r="K68">
            <v>11</v>
          </cell>
          <cell r="L68" t="str">
            <v>호표</v>
          </cell>
        </row>
        <row r="69">
          <cell r="A69">
            <v>66</v>
          </cell>
          <cell r="B69">
            <v>66</v>
          </cell>
          <cell r="E69">
            <v>1</v>
          </cell>
          <cell r="F69" t="str">
            <v>㎡</v>
          </cell>
          <cell r="G69">
            <v>3378</v>
          </cell>
          <cell r="H69">
            <v>1571</v>
          </cell>
          <cell r="I69">
            <v>586</v>
          </cell>
          <cell r="J69">
            <v>1221</v>
          </cell>
        </row>
        <row r="70">
          <cell r="A70">
            <v>67</v>
          </cell>
          <cell r="B70">
            <v>67</v>
          </cell>
          <cell r="C70" t="str">
            <v>성토면고르기</v>
          </cell>
          <cell r="D70" t="str">
            <v>(인력)</v>
          </cell>
          <cell r="E70">
            <v>1</v>
          </cell>
          <cell r="F70" t="str">
            <v>㎥</v>
          </cell>
          <cell r="G70">
            <v>945</v>
          </cell>
          <cell r="H70">
            <v>945.10040000000004</v>
          </cell>
          <cell r="I70">
            <v>0</v>
          </cell>
          <cell r="J70">
            <v>0</v>
          </cell>
          <cell r="K70">
            <v>12</v>
          </cell>
          <cell r="L70" t="str">
            <v>호표</v>
          </cell>
        </row>
        <row r="71">
          <cell r="A71">
            <v>68</v>
          </cell>
          <cell r="B71">
            <v>68</v>
          </cell>
          <cell r="E71">
            <v>1</v>
          </cell>
          <cell r="F71" t="str">
            <v>㎥</v>
          </cell>
          <cell r="G71">
            <v>1060</v>
          </cell>
          <cell r="H71">
            <v>1060.7364</v>
          </cell>
          <cell r="I71">
            <v>0</v>
          </cell>
          <cell r="J71">
            <v>0</v>
          </cell>
        </row>
        <row r="72">
          <cell r="A72">
            <v>69</v>
          </cell>
          <cell r="B72">
            <v>69</v>
          </cell>
          <cell r="C72" t="str">
            <v>터파기(인력)</v>
          </cell>
          <cell r="D72" t="str">
            <v>일반토사(0-1m)</v>
          </cell>
          <cell r="E72">
            <v>1</v>
          </cell>
          <cell r="F72" t="str">
            <v>㎥</v>
          </cell>
          <cell r="G72">
            <v>7664</v>
          </cell>
          <cell r="H72">
            <v>7664.2000000000007</v>
          </cell>
          <cell r="I72">
            <v>0</v>
          </cell>
          <cell r="J72">
            <v>0</v>
          </cell>
          <cell r="K72">
            <v>13</v>
          </cell>
          <cell r="L72" t="str">
            <v>호표</v>
          </cell>
        </row>
        <row r="73">
          <cell r="A73">
            <v>70</v>
          </cell>
          <cell r="B73">
            <v>70</v>
          </cell>
          <cell r="E73">
            <v>1</v>
          </cell>
          <cell r="F73" t="str">
            <v>㎥</v>
          </cell>
          <cell r="G73">
            <v>8621</v>
          </cell>
          <cell r="H73">
            <v>8621</v>
          </cell>
          <cell r="I73">
            <v>0</v>
          </cell>
          <cell r="J73">
            <v>0</v>
          </cell>
        </row>
        <row r="74">
          <cell r="A74">
            <v>71</v>
          </cell>
          <cell r="B74">
            <v>71</v>
          </cell>
          <cell r="C74" t="str">
            <v>터파기(중기)</v>
          </cell>
          <cell r="D74" t="str">
            <v>보통 0.7㎥</v>
          </cell>
          <cell r="E74">
            <v>1</v>
          </cell>
          <cell r="F74" t="str">
            <v>㎥</v>
          </cell>
          <cell r="G74">
            <v>919</v>
          </cell>
          <cell r="H74">
            <v>440</v>
          </cell>
          <cell r="I74">
            <v>131</v>
          </cell>
          <cell r="J74">
            <v>348</v>
          </cell>
          <cell r="K74">
            <v>14</v>
          </cell>
          <cell r="L74" t="str">
            <v>호표</v>
          </cell>
        </row>
        <row r="75">
          <cell r="A75">
            <v>72</v>
          </cell>
          <cell r="B75">
            <v>72</v>
          </cell>
          <cell r="E75">
            <v>1</v>
          </cell>
          <cell r="F75" t="str">
            <v>㎥</v>
          </cell>
          <cell r="G75">
            <v>963</v>
          </cell>
          <cell r="H75">
            <v>448</v>
          </cell>
          <cell r="I75">
            <v>167</v>
          </cell>
          <cell r="J75">
            <v>348</v>
          </cell>
        </row>
        <row r="76">
          <cell r="A76">
            <v>73</v>
          </cell>
          <cell r="B76">
            <v>73</v>
          </cell>
          <cell r="C76" t="str">
            <v>터파기(인+중)</v>
          </cell>
          <cell r="D76" t="str">
            <v>인력20% 중기80%</v>
          </cell>
          <cell r="E76">
            <v>1</v>
          </cell>
          <cell r="F76" t="str">
            <v>㎥</v>
          </cell>
          <cell r="G76">
            <v>2268</v>
          </cell>
          <cell r="H76">
            <v>1884.8400000000001</v>
          </cell>
          <cell r="I76">
            <v>104.80000000000001</v>
          </cell>
          <cell r="J76">
            <v>278.40000000000003</v>
          </cell>
          <cell r="K76">
            <v>15</v>
          </cell>
          <cell r="L76" t="str">
            <v>호표</v>
          </cell>
        </row>
        <row r="77">
          <cell r="A77">
            <v>74</v>
          </cell>
          <cell r="B77">
            <v>74</v>
          </cell>
          <cell r="E77">
            <v>1</v>
          </cell>
          <cell r="F77" t="str">
            <v>㎥</v>
          </cell>
          <cell r="G77">
            <v>2494</v>
          </cell>
          <cell r="H77">
            <v>2082.6</v>
          </cell>
          <cell r="I77">
            <v>133.6</v>
          </cell>
          <cell r="J77">
            <v>278.40000000000003</v>
          </cell>
        </row>
        <row r="78">
          <cell r="A78">
            <v>75</v>
          </cell>
          <cell r="B78">
            <v>75</v>
          </cell>
          <cell r="C78" t="str">
            <v>되메우기(인력)</v>
          </cell>
          <cell r="E78">
            <v>1</v>
          </cell>
          <cell r="F78" t="str">
            <v>㎥</v>
          </cell>
          <cell r="G78">
            <v>6514</v>
          </cell>
          <cell r="H78">
            <v>6514.5700000000006</v>
          </cell>
          <cell r="I78">
            <v>0</v>
          </cell>
          <cell r="J78">
            <v>0</v>
          </cell>
          <cell r="K78">
            <v>16</v>
          </cell>
          <cell r="L78" t="str">
            <v>호표</v>
          </cell>
        </row>
        <row r="79">
          <cell r="A79">
            <v>76</v>
          </cell>
          <cell r="B79">
            <v>76</v>
          </cell>
          <cell r="E79">
            <v>1</v>
          </cell>
          <cell r="F79" t="str">
            <v>㎡</v>
          </cell>
          <cell r="G79">
            <v>7327</v>
          </cell>
          <cell r="H79">
            <v>7327.85</v>
          </cell>
          <cell r="I79">
            <v>0</v>
          </cell>
          <cell r="J79">
            <v>0</v>
          </cell>
        </row>
        <row r="80">
          <cell r="A80">
            <v>77</v>
          </cell>
          <cell r="B80">
            <v>77</v>
          </cell>
          <cell r="C80" t="str">
            <v>되메우기(중기)</v>
          </cell>
          <cell r="D80" t="str">
            <v>백호0.7㎥+콤팩트</v>
          </cell>
          <cell r="E80">
            <v>1</v>
          </cell>
          <cell r="F80" t="str">
            <v>㎡</v>
          </cell>
          <cell r="G80">
            <v>1417</v>
          </cell>
          <cell r="H80">
            <v>1265</v>
          </cell>
          <cell r="I80">
            <v>91</v>
          </cell>
          <cell r="J80">
            <v>61</v>
          </cell>
          <cell r="K80">
            <v>17</v>
          </cell>
          <cell r="L80" t="str">
            <v>호표</v>
          </cell>
        </row>
        <row r="81">
          <cell r="A81">
            <v>78</v>
          </cell>
          <cell r="B81">
            <v>78</v>
          </cell>
          <cell r="E81">
            <v>1</v>
          </cell>
          <cell r="F81" t="str">
            <v>㎡</v>
          </cell>
          <cell r="G81">
            <v>1425</v>
          </cell>
          <cell r="H81">
            <v>1262</v>
          </cell>
          <cell r="I81">
            <v>99</v>
          </cell>
          <cell r="J81">
            <v>64</v>
          </cell>
        </row>
        <row r="82">
          <cell r="A82">
            <v>79</v>
          </cell>
          <cell r="B82">
            <v>79</v>
          </cell>
          <cell r="C82" t="str">
            <v>되메우기(중기)</v>
          </cell>
          <cell r="D82" t="str">
            <v>백호0.7㎥</v>
          </cell>
          <cell r="E82">
            <v>1</v>
          </cell>
          <cell r="F82" t="str">
            <v>㎥</v>
          </cell>
          <cell r="G82">
            <v>626</v>
          </cell>
          <cell r="H82">
            <v>300</v>
          </cell>
          <cell r="I82">
            <v>89</v>
          </cell>
          <cell r="J82">
            <v>237</v>
          </cell>
          <cell r="K82">
            <v>18</v>
          </cell>
          <cell r="L82" t="str">
            <v>호표</v>
          </cell>
        </row>
        <row r="83">
          <cell r="A83">
            <v>80</v>
          </cell>
          <cell r="B83">
            <v>80</v>
          </cell>
          <cell r="E83">
            <v>1</v>
          </cell>
          <cell r="F83" t="str">
            <v>㎥</v>
          </cell>
          <cell r="G83">
            <v>656</v>
          </cell>
          <cell r="H83">
            <v>305</v>
          </cell>
          <cell r="I83">
            <v>114</v>
          </cell>
          <cell r="J83">
            <v>237</v>
          </cell>
        </row>
        <row r="84">
          <cell r="A84">
            <v>81</v>
          </cell>
          <cell r="B84">
            <v>81</v>
          </cell>
          <cell r="C84" t="str">
            <v>되메우기(인+중)</v>
          </cell>
          <cell r="D84" t="str">
            <v>중기80% 인력20%</v>
          </cell>
          <cell r="E84">
            <v>1</v>
          </cell>
          <cell r="F84" t="str">
            <v>㎥</v>
          </cell>
          <cell r="G84">
            <v>1803</v>
          </cell>
          <cell r="H84">
            <v>1542.9140000000002</v>
          </cell>
          <cell r="I84">
            <v>71.2</v>
          </cell>
          <cell r="J84">
            <v>189.60000000000002</v>
          </cell>
          <cell r="K84">
            <v>19</v>
          </cell>
          <cell r="L84" t="str">
            <v>호표</v>
          </cell>
        </row>
        <row r="85">
          <cell r="A85">
            <v>82</v>
          </cell>
          <cell r="B85">
            <v>82</v>
          </cell>
          <cell r="E85">
            <v>1</v>
          </cell>
          <cell r="F85" t="str">
            <v>㎥</v>
          </cell>
          <cell r="G85">
            <v>1990</v>
          </cell>
          <cell r="H85">
            <v>1709.5700000000002</v>
          </cell>
          <cell r="I85">
            <v>91.2</v>
          </cell>
          <cell r="J85">
            <v>189.60000000000002</v>
          </cell>
        </row>
        <row r="86">
          <cell r="A86">
            <v>83</v>
          </cell>
          <cell r="B86">
            <v>83</v>
          </cell>
          <cell r="C86" t="str">
            <v>기계되메움</v>
          </cell>
          <cell r="D86" t="str">
            <v>백호0.7㎥+램머</v>
          </cell>
          <cell r="E86">
            <v>1</v>
          </cell>
          <cell r="F86" t="str">
            <v>㎥</v>
          </cell>
          <cell r="G86">
            <v>4293</v>
          </cell>
          <cell r="H86">
            <v>3865</v>
          </cell>
          <cell r="I86">
            <v>279</v>
          </cell>
          <cell r="J86">
            <v>149</v>
          </cell>
          <cell r="K86">
            <v>20</v>
          </cell>
          <cell r="L86" t="str">
            <v>호표</v>
          </cell>
        </row>
        <row r="87">
          <cell r="A87">
            <v>84</v>
          </cell>
          <cell r="B87">
            <v>84</v>
          </cell>
          <cell r="E87">
            <v>1</v>
          </cell>
          <cell r="F87" t="str">
            <v>㎥</v>
          </cell>
          <cell r="G87">
            <v>4309</v>
          </cell>
          <cell r="H87">
            <v>3855</v>
          </cell>
          <cell r="I87">
            <v>302</v>
          </cell>
          <cell r="J87">
            <v>152</v>
          </cell>
        </row>
        <row r="88">
          <cell r="A88">
            <v>85</v>
          </cell>
          <cell r="B88">
            <v>85</v>
          </cell>
          <cell r="C88" t="str">
            <v>다지기(중기)</v>
          </cell>
          <cell r="D88" t="str">
            <v>램머 80kg</v>
          </cell>
          <cell r="E88">
            <v>1</v>
          </cell>
          <cell r="F88" t="str">
            <v>㎥</v>
          </cell>
          <cell r="G88">
            <v>2876</v>
          </cell>
          <cell r="H88">
            <v>2600</v>
          </cell>
          <cell r="I88">
            <v>188</v>
          </cell>
          <cell r="J88">
            <v>88</v>
          </cell>
          <cell r="K88">
            <v>21</v>
          </cell>
          <cell r="L88" t="str">
            <v>호표</v>
          </cell>
        </row>
        <row r="89">
          <cell r="A89">
            <v>86</v>
          </cell>
          <cell r="B89">
            <v>86</v>
          </cell>
          <cell r="E89">
            <v>1</v>
          </cell>
          <cell r="F89" t="str">
            <v>㎥</v>
          </cell>
          <cell r="G89">
            <v>2884</v>
          </cell>
          <cell r="H89">
            <v>2593</v>
          </cell>
          <cell r="I89">
            <v>203</v>
          </cell>
          <cell r="J89">
            <v>88</v>
          </cell>
        </row>
        <row r="90">
          <cell r="A90">
            <v>87</v>
          </cell>
          <cell r="B90">
            <v>87</v>
          </cell>
          <cell r="C90" t="str">
            <v>다지기(중기)</v>
          </cell>
          <cell r="D90" t="str">
            <v>콤팩트 1.5Ton</v>
          </cell>
          <cell r="E90">
            <v>1</v>
          </cell>
          <cell r="F90" t="str">
            <v>㎥</v>
          </cell>
          <cell r="G90">
            <v>1417</v>
          </cell>
          <cell r="H90">
            <v>1265</v>
          </cell>
          <cell r="I90">
            <v>91</v>
          </cell>
          <cell r="J90">
            <v>61</v>
          </cell>
          <cell r="K90">
            <v>22</v>
          </cell>
          <cell r="L90" t="str">
            <v>호표</v>
          </cell>
        </row>
        <row r="91">
          <cell r="A91">
            <v>88</v>
          </cell>
          <cell r="B91">
            <v>88</v>
          </cell>
          <cell r="E91">
            <v>1</v>
          </cell>
          <cell r="F91" t="str">
            <v>㎥</v>
          </cell>
          <cell r="G91">
            <v>1425</v>
          </cell>
          <cell r="H91">
            <v>1262</v>
          </cell>
          <cell r="I91">
            <v>99</v>
          </cell>
          <cell r="J91">
            <v>64</v>
          </cell>
        </row>
        <row r="92">
          <cell r="A92">
            <v>89</v>
          </cell>
          <cell r="B92">
            <v>89</v>
          </cell>
          <cell r="C92" t="str">
            <v>기초모래</v>
          </cell>
          <cell r="E92">
            <v>1</v>
          </cell>
          <cell r="F92" t="str">
            <v>㎥</v>
          </cell>
          <cell r="G92">
            <v>8511</v>
          </cell>
          <cell r="H92">
            <v>6375.47</v>
          </cell>
          <cell r="I92">
            <v>968</v>
          </cell>
          <cell r="J92">
            <v>1168</v>
          </cell>
          <cell r="K92">
            <v>23</v>
          </cell>
          <cell r="L92" t="str">
            <v>호표</v>
          </cell>
        </row>
        <row r="93">
          <cell r="A93">
            <v>90</v>
          </cell>
          <cell r="B93">
            <v>90</v>
          </cell>
          <cell r="E93">
            <v>1</v>
          </cell>
          <cell r="F93" t="str">
            <v>㎥</v>
          </cell>
          <cell r="G93">
            <v>9317</v>
          </cell>
          <cell r="H93">
            <v>6957.35</v>
          </cell>
          <cell r="I93">
            <v>1192</v>
          </cell>
          <cell r="J93">
            <v>1168</v>
          </cell>
        </row>
        <row r="94">
          <cell r="A94">
            <v>91</v>
          </cell>
          <cell r="B94">
            <v>91</v>
          </cell>
          <cell r="C94" t="str">
            <v>뒷체움자갈</v>
          </cell>
          <cell r="E94">
            <v>1</v>
          </cell>
          <cell r="F94" t="str">
            <v>㎥</v>
          </cell>
          <cell r="G94">
            <v>31215</v>
          </cell>
          <cell r="H94">
            <v>24480.47</v>
          </cell>
          <cell r="I94">
            <v>2975</v>
          </cell>
          <cell r="J94">
            <v>3760</v>
          </cell>
          <cell r="K94">
            <v>24</v>
          </cell>
          <cell r="L94" t="str">
            <v>호표</v>
          </cell>
        </row>
        <row r="95">
          <cell r="A95">
            <v>92</v>
          </cell>
          <cell r="B95">
            <v>92</v>
          </cell>
          <cell r="E95">
            <v>1</v>
          </cell>
          <cell r="F95" t="str">
            <v>㎥</v>
          </cell>
          <cell r="G95">
            <v>31533</v>
          </cell>
          <cell r="H95">
            <v>23899.35</v>
          </cell>
          <cell r="I95">
            <v>3756</v>
          </cell>
          <cell r="J95">
            <v>3878</v>
          </cell>
        </row>
        <row r="96">
          <cell r="A96">
            <v>93</v>
          </cell>
          <cell r="B96">
            <v>93</v>
          </cell>
          <cell r="C96" t="str">
            <v>줄  떼</v>
          </cell>
          <cell r="D96" t="str">
            <v>현장체취</v>
          </cell>
          <cell r="E96">
            <v>1</v>
          </cell>
          <cell r="F96" t="str">
            <v>㎡</v>
          </cell>
          <cell r="G96">
            <v>3916</v>
          </cell>
          <cell r="H96">
            <v>3901.7790000000005</v>
          </cell>
          <cell r="I96">
            <v>3</v>
          </cell>
          <cell r="J96">
            <v>12</v>
          </cell>
          <cell r="K96">
            <v>25</v>
          </cell>
          <cell r="L96" t="str">
            <v>호표</v>
          </cell>
        </row>
        <row r="97">
          <cell r="A97">
            <v>94</v>
          </cell>
          <cell r="B97">
            <v>94</v>
          </cell>
          <cell r="E97">
            <v>1</v>
          </cell>
          <cell r="F97" t="str">
            <v>㎡</v>
          </cell>
          <cell r="G97">
            <v>4399</v>
          </cell>
          <cell r="H97">
            <v>4384.3950000000004</v>
          </cell>
          <cell r="I97">
            <v>3</v>
          </cell>
          <cell r="J97">
            <v>12</v>
          </cell>
        </row>
        <row r="98">
          <cell r="A98">
            <v>95</v>
          </cell>
          <cell r="B98">
            <v>95</v>
          </cell>
          <cell r="C98" t="str">
            <v>줄  떼</v>
          </cell>
          <cell r="D98" t="str">
            <v>구입(8톤트럭)</v>
          </cell>
          <cell r="E98">
            <v>1</v>
          </cell>
          <cell r="F98" t="str">
            <v>㎡</v>
          </cell>
          <cell r="G98">
            <v>3522</v>
          </cell>
          <cell r="H98">
            <v>2752.1490000000003</v>
          </cell>
          <cell r="I98">
            <v>623.62</v>
          </cell>
          <cell r="J98">
            <v>147</v>
          </cell>
          <cell r="K98">
            <v>26</v>
          </cell>
          <cell r="L98" t="str">
            <v>호표</v>
          </cell>
        </row>
        <row r="99">
          <cell r="A99">
            <v>96</v>
          </cell>
          <cell r="B99">
            <v>96</v>
          </cell>
          <cell r="E99">
            <v>1</v>
          </cell>
          <cell r="F99" t="str">
            <v>㎡</v>
          </cell>
          <cell r="G99">
            <v>4224</v>
          </cell>
          <cell r="H99">
            <v>3091.2450000000003</v>
          </cell>
          <cell r="I99">
            <v>986.32</v>
          </cell>
          <cell r="J99">
            <v>147</v>
          </cell>
        </row>
        <row r="100">
          <cell r="A100">
            <v>97</v>
          </cell>
          <cell r="B100">
            <v>97</v>
          </cell>
          <cell r="C100" t="str">
            <v>돌붙임(메붙임)</v>
          </cell>
          <cell r="D100" t="str">
            <v>(깬잡석 D=35cm)</v>
          </cell>
          <cell r="E100">
            <v>1</v>
          </cell>
          <cell r="F100" t="str">
            <v>㎡</v>
          </cell>
          <cell r="G100">
            <v>29712</v>
          </cell>
          <cell r="H100">
            <v>26352.540000000005</v>
          </cell>
          <cell r="I100">
            <v>1613.8100000000002</v>
          </cell>
          <cell r="J100">
            <v>1745.9</v>
          </cell>
          <cell r="K100">
            <v>27</v>
          </cell>
          <cell r="L100" t="str">
            <v>호표</v>
          </cell>
        </row>
        <row r="101">
          <cell r="A101">
            <v>98</v>
          </cell>
          <cell r="B101">
            <v>98</v>
          </cell>
          <cell r="E101">
            <v>1</v>
          </cell>
          <cell r="F101" t="str">
            <v>㎡</v>
          </cell>
          <cell r="G101">
            <v>30654</v>
          </cell>
          <cell r="H101">
            <v>26837.29</v>
          </cell>
          <cell r="I101">
            <v>2051.3900000000003</v>
          </cell>
          <cell r="J101">
            <v>1765.96</v>
          </cell>
        </row>
        <row r="102">
          <cell r="A102">
            <v>99</v>
          </cell>
          <cell r="B102">
            <v>99</v>
          </cell>
          <cell r="C102" t="str">
            <v>돌붙임(메쌓기)구입</v>
          </cell>
          <cell r="D102" t="str">
            <v>0.30*0.30*0.45</v>
          </cell>
          <cell r="E102">
            <v>1</v>
          </cell>
          <cell r="F102" t="str">
            <v>㎡</v>
          </cell>
          <cell r="G102">
            <v>48394</v>
          </cell>
          <cell r="H102">
            <v>42573.78</v>
          </cell>
          <cell r="I102">
            <v>2754.3199999999997</v>
          </cell>
          <cell r="J102">
            <v>3066.3999999999996</v>
          </cell>
          <cell r="K102">
            <v>28</v>
          </cell>
          <cell r="L102" t="str">
            <v>호표</v>
          </cell>
        </row>
        <row r="103">
          <cell r="A103">
            <v>100</v>
          </cell>
          <cell r="B103">
            <v>100</v>
          </cell>
          <cell r="E103">
            <v>1</v>
          </cell>
          <cell r="F103" t="str">
            <v>㎡</v>
          </cell>
          <cell r="G103">
            <v>49776</v>
          </cell>
          <cell r="H103">
            <v>43165.700000000004</v>
          </cell>
          <cell r="I103">
            <v>3497.04</v>
          </cell>
          <cell r="J103">
            <v>3113.6</v>
          </cell>
        </row>
        <row r="104">
          <cell r="A104">
            <v>101</v>
          </cell>
          <cell r="B104">
            <v>101</v>
          </cell>
          <cell r="C104" t="str">
            <v>돌붙임(찰쌓기)구입</v>
          </cell>
          <cell r="D104" t="str">
            <v>0.30*0.30*0.45</v>
          </cell>
          <cell r="E104">
            <v>1</v>
          </cell>
          <cell r="F104" t="str">
            <v>㎡</v>
          </cell>
          <cell r="G104">
            <v>64438</v>
          </cell>
          <cell r="H104">
            <v>54306.776160000001</v>
          </cell>
          <cell r="I104">
            <v>3798.4744000000001</v>
          </cell>
          <cell r="J104">
            <v>6333.6363000000001</v>
          </cell>
          <cell r="K104">
            <v>29</v>
          </cell>
          <cell r="L104" t="str">
            <v>호표</v>
          </cell>
        </row>
        <row r="105">
          <cell r="A105">
            <v>102</v>
          </cell>
          <cell r="B105">
            <v>102</v>
          </cell>
          <cell r="E105">
            <v>1</v>
          </cell>
          <cell r="F105" t="str">
            <v>㎡</v>
          </cell>
          <cell r="G105">
            <v>66861</v>
          </cell>
          <cell r="H105">
            <v>55664.50046000001</v>
          </cell>
          <cell r="I105">
            <v>4776.1172999999999</v>
          </cell>
          <cell r="J105">
            <v>6420.9848000000002</v>
          </cell>
        </row>
        <row r="106">
          <cell r="A106">
            <v>103</v>
          </cell>
          <cell r="B106">
            <v>103</v>
          </cell>
          <cell r="C106" t="str">
            <v>돌붙임(전석쌓기)</v>
          </cell>
          <cell r="D106" t="str">
            <v>0.30*0.30*0.47</v>
          </cell>
          <cell r="E106">
            <v>1</v>
          </cell>
          <cell r="F106" t="str">
            <v>㎡</v>
          </cell>
          <cell r="G106">
            <v>47865</v>
          </cell>
          <cell r="H106">
            <v>32182.74</v>
          </cell>
          <cell r="I106">
            <v>5454.7199999999993</v>
          </cell>
          <cell r="J106">
            <v>10227.619999999999</v>
          </cell>
          <cell r="K106">
            <v>30</v>
          </cell>
          <cell r="L106" t="str">
            <v>호표</v>
          </cell>
        </row>
        <row r="107">
          <cell r="A107">
            <v>104</v>
          </cell>
          <cell r="B107">
            <v>104</v>
          </cell>
          <cell r="E107">
            <v>1</v>
          </cell>
          <cell r="F107" t="str">
            <v>㎡</v>
          </cell>
          <cell r="G107">
            <v>49686</v>
          </cell>
          <cell r="H107">
            <v>32475.16</v>
          </cell>
          <cell r="I107">
            <v>6936.18</v>
          </cell>
          <cell r="J107">
            <v>10274.82</v>
          </cell>
        </row>
        <row r="108">
          <cell r="A108">
            <v>105</v>
          </cell>
          <cell r="B108">
            <v>105</v>
          </cell>
          <cell r="C108" t="str">
            <v>앞사석</v>
          </cell>
          <cell r="D108" t="str">
            <v>0.5㎥이상</v>
          </cell>
          <cell r="E108">
            <v>1</v>
          </cell>
          <cell r="F108" t="str">
            <v>㎥</v>
          </cell>
          <cell r="G108">
            <v>36556</v>
          </cell>
          <cell r="H108">
            <v>26424.251</v>
          </cell>
          <cell r="I108">
            <v>4109.3599999999997</v>
          </cell>
          <cell r="J108">
            <v>6022.8980000000001</v>
          </cell>
          <cell r="K108">
            <v>31</v>
          </cell>
          <cell r="L108" t="str">
            <v>호표</v>
          </cell>
        </row>
        <row r="109">
          <cell r="A109">
            <v>106</v>
          </cell>
          <cell r="B109">
            <v>106</v>
          </cell>
          <cell r="E109">
            <v>1</v>
          </cell>
          <cell r="F109" t="str">
            <v>㎥</v>
          </cell>
          <cell r="G109">
            <v>37043</v>
          </cell>
          <cell r="H109">
            <v>25720.222999999998</v>
          </cell>
          <cell r="I109">
            <v>5182.826</v>
          </cell>
          <cell r="J109">
            <v>6140.8980000000001</v>
          </cell>
        </row>
        <row r="110">
          <cell r="A110">
            <v>107</v>
          </cell>
          <cell r="B110">
            <v>107</v>
          </cell>
          <cell r="C110" t="str">
            <v>사석고르기</v>
          </cell>
          <cell r="D110" t="str">
            <v>피복석</v>
          </cell>
          <cell r="E110">
            <v>1</v>
          </cell>
          <cell r="F110" t="str">
            <v>㎡</v>
          </cell>
          <cell r="G110">
            <v>9517</v>
          </cell>
          <cell r="H110">
            <v>9517.9500000000007</v>
          </cell>
          <cell r="I110">
            <v>0</v>
          </cell>
          <cell r="J110">
            <v>0</v>
          </cell>
          <cell r="K110">
            <v>32</v>
          </cell>
          <cell r="L110" t="str">
            <v>호표</v>
          </cell>
        </row>
        <row r="111">
          <cell r="A111">
            <v>108</v>
          </cell>
          <cell r="B111">
            <v>108</v>
          </cell>
          <cell r="E111">
            <v>1</v>
          </cell>
          <cell r="F111" t="str">
            <v>㎡</v>
          </cell>
          <cell r="G111">
            <v>9681</v>
          </cell>
          <cell r="H111">
            <v>9681.1500000000015</v>
          </cell>
          <cell r="I111">
            <v>0</v>
          </cell>
          <cell r="J111">
            <v>0</v>
          </cell>
        </row>
        <row r="112">
          <cell r="A112">
            <v>109</v>
          </cell>
          <cell r="B112">
            <v>109</v>
          </cell>
          <cell r="C112" t="str">
            <v>사면매트</v>
          </cell>
          <cell r="D112" t="str">
            <v>TG400g(인장 5T/M)</v>
          </cell>
          <cell r="E112">
            <v>1</v>
          </cell>
          <cell r="F112" t="str">
            <v>㎡</v>
          </cell>
          <cell r="G112">
            <v>1664</v>
          </cell>
          <cell r="H112">
            <v>114.96300000000001</v>
          </cell>
          <cell r="I112">
            <v>1550</v>
          </cell>
          <cell r="J112">
            <v>0</v>
          </cell>
          <cell r="K112">
            <v>33</v>
          </cell>
          <cell r="L112" t="str">
            <v>호표</v>
          </cell>
        </row>
        <row r="113">
          <cell r="A113">
            <v>110</v>
          </cell>
          <cell r="B113">
            <v>110</v>
          </cell>
          <cell r="E113">
            <v>1</v>
          </cell>
          <cell r="F113" t="str">
            <v>㎡</v>
          </cell>
          <cell r="G113">
            <v>1679</v>
          </cell>
          <cell r="H113">
            <v>129.315</v>
          </cell>
          <cell r="I113">
            <v>1550</v>
          </cell>
          <cell r="J113">
            <v>0</v>
          </cell>
        </row>
        <row r="114">
          <cell r="A114">
            <v>111</v>
          </cell>
          <cell r="B114">
            <v>111</v>
          </cell>
          <cell r="C114" t="str">
            <v>매트부설(연약)</v>
          </cell>
          <cell r="D114" t="str">
            <v>TG400g(인장 6T/M)</v>
          </cell>
          <cell r="E114">
            <v>1</v>
          </cell>
          <cell r="F114" t="str">
            <v>㎡</v>
          </cell>
          <cell r="G114">
            <v>1814</v>
          </cell>
          <cell r="H114">
            <v>114.96300000000001</v>
          </cell>
          <cell r="I114">
            <v>1700</v>
          </cell>
          <cell r="J114">
            <v>0</v>
          </cell>
          <cell r="K114">
            <v>34</v>
          </cell>
          <cell r="L114" t="str">
            <v>호표</v>
          </cell>
        </row>
        <row r="115">
          <cell r="A115">
            <v>112</v>
          </cell>
          <cell r="B115">
            <v>112</v>
          </cell>
          <cell r="E115">
            <v>1</v>
          </cell>
          <cell r="F115" t="str">
            <v>㎡</v>
          </cell>
          <cell r="G115">
            <v>1829</v>
          </cell>
          <cell r="H115">
            <v>129.315</v>
          </cell>
          <cell r="I115">
            <v>1700</v>
          </cell>
          <cell r="J115">
            <v>0</v>
          </cell>
        </row>
        <row r="116">
          <cell r="A116">
            <v>113</v>
          </cell>
          <cell r="B116">
            <v>113</v>
          </cell>
          <cell r="C116" t="str">
            <v>파일박기</v>
          </cell>
          <cell r="D116" t="str">
            <v>D=350mm L=12m</v>
          </cell>
          <cell r="E116">
            <v>1</v>
          </cell>
          <cell r="F116" t="str">
            <v>본</v>
          </cell>
          <cell r="G116">
            <v>353432</v>
          </cell>
          <cell r="H116">
            <v>86567</v>
          </cell>
          <cell r="I116">
            <v>244528.679</v>
          </cell>
          <cell r="J116">
            <v>22337</v>
          </cell>
          <cell r="K116">
            <v>35</v>
          </cell>
          <cell r="L116" t="str">
            <v>호표</v>
          </cell>
        </row>
        <row r="117">
          <cell r="A117">
            <v>114</v>
          </cell>
          <cell r="B117">
            <v>114</v>
          </cell>
          <cell r="E117">
            <v>1</v>
          </cell>
          <cell r="F117" t="str">
            <v>본</v>
          </cell>
          <cell r="G117">
            <v>381266</v>
          </cell>
          <cell r="H117">
            <v>87382</v>
          </cell>
          <cell r="I117">
            <v>270474.679</v>
          </cell>
          <cell r="J117">
            <v>23410</v>
          </cell>
        </row>
        <row r="118">
          <cell r="A118">
            <v>115</v>
          </cell>
          <cell r="B118">
            <v>115</v>
          </cell>
          <cell r="C118" t="str">
            <v>모르터(1:2)</v>
          </cell>
          <cell r="E118">
            <v>1</v>
          </cell>
          <cell r="F118" t="str">
            <v>㎥</v>
          </cell>
          <cell r="G118">
            <v>92112</v>
          </cell>
          <cell r="H118">
            <v>66639.72</v>
          </cell>
          <cell r="I118">
            <v>2882.5</v>
          </cell>
          <cell r="J118">
            <v>22590.560000000001</v>
          </cell>
          <cell r="K118">
            <v>36</v>
          </cell>
          <cell r="L118" t="str">
            <v>호표</v>
          </cell>
        </row>
        <row r="119">
          <cell r="A119">
            <v>116</v>
          </cell>
          <cell r="B119">
            <v>116</v>
          </cell>
          <cell r="E119">
            <v>1</v>
          </cell>
          <cell r="F119" t="str">
            <v>㎥</v>
          </cell>
          <cell r="G119">
            <v>97528</v>
          </cell>
          <cell r="H119">
            <v>71226.66</v>
          </cell>
          <cell r="I119">
            <v>3618.48</v>
          </cell>
          <cell r="J119">
            <v>22683.66</v>
          </cell>
        </row>
        <row r="120">
          <cell r="A120">
            <v>117</v>
          </cell>
          <cell r="B120">
            <v>117</v>
          </cell>
          <cell r="C120" t="str">
            <v>모르터(1:3)</v>
          </cell>
          <cell r="E120">
            <v>1</v>
          </cell>
          <cell r="F120" t="str">
            <v>㎥</v>
          </cell>
          <cell r="G120">
            <v>89002</v>
          </cell>
          <cell r="H120">
            <v>67694.240000000005</v>
          </cell>
          <cell r="I120">
            <v>3207.6000000000004</v>
          </cell>
          <cell r="J120">
            <v>18100.7</v>
          </cell>
          <cell r="K120">
            <v>37</v>
          </cell>
          <cell r="L120" t="str">
            <v>호표</v>
          </cell>
        </row>
        <row r="121">
          <cell r="A121">
            <v>118</v>
          </cell>
          <cell r="B121">
            <v>118</v>
          </cell>
          <cell r="E121">
            <v>1</v>
          </cell>
          <cell r="F121" t="str">
            <v>㎥</v>
          </cell>
          <cell r="G121">
            <v>94247</v>
          </cell>
          <cell r="H121">
            <v>72008.94</v>
          </cell>
          <cell r="I121">
            <v>4033.7000000000003</v>
          </cell>
          <cell r="J121">
            <v>18205.2</v>
          </cell>
        </row>
        <row r="122">
          <cell r="A122">
            <v>119</v>
          </cell>
          <cell r="B122">
            <v>119</v>
          </cell>
          <cell r="C122" t="str">
            <v>모르터(1:5)</v>
          </cell>
          <cell r="E122">
            <v>1</v>
          </cell>
          <cell r="F122" t="str">
            <v>㎥</v>
          </cell>
          <cell r="G122">
            <v>79204</v>
          </cell>
          <cell r="H122">
            <v>63058.476000000002</v>
          </cell>
          <cell r="I122">
            <v>3329.9499999999994</v>
          </cell>
          <cell r="J122">
            <v>12815.8</v>
          </cell>
          <cell r="K122">
            <v>38</v>
          </cell>
          <cell r="L122" t="str">
            <v>호표</v>
          </cell>
        </row>
        <row r="123">
          <cell r="A123">
            <v>120</v>
          </cell>
          <cell r="B123">
            <v>120</v>
          </cell>
          <cell r="E123">
            <v>1</v>
          </cell>
          <cell r="F123" t="str">
            <v>㎥</v>
          </cell>
          <cell r="G123">
            <v>83779</v>
          </cell>
          <cell r="H123">
            <v>66661.125999999989</v>
          </cell>
          <cell r="I123">
            <v>4193.5999999999995</v>
          </cell>
          <cell r="J123">
            <v>12925.05</v>
          </cell>
        </row>
        <row r="124">
          <cell r="A124">
            <v>121</v>
          </cell>
          <cell r="B124">
            <v>121</v>
          </cell>
          <cell r="C124" t="str">
            <v>콘크리트(B-130)</v>
          </cell>
          <cell r="D124" t="str">
            <v>기계무근(10㎥이상)</v>
          </cell>
          <cell r="E124">
            <v>1</v>
          </cell>
          <cell r="F124" t="str">
            <v>㎥</v>
          </cell>
          <cell r="G124">
            <v>89709</v>
          </cell>
          <cell r="H124">
            <v>69481.899999999994</v>
          </cell>
          <cell r="I124">
            <v>5223.7899999999991</v>
          </cell>
          <cell r="J124">
            <v>15004.11</v>
          </cell>
          <cell r="K124">
            <v>39</v>
          </cell>
          <cell r="L124" t="str">
            <v>호표</v>
          </cell>
        </row>
        <row r="125">
          <cell r="A125">
            <v>122</v>
          </cell>
          <cell r="B125">
            <v>122</v>
          </cell>
          <cell r="E125">
            <v>1</v>
          </cell>
          <cell r="F125" t="str">
            <v>㎥</v>
          </cell>
          <cell r="G125">
            <v>93332</v>
          </cell>
          <cell r="H125">
            <v>71724.98</v>
          </cell>
          <cell r="I125">
            <v>6400.67</v>
          </cell>
          <cell r="J125">
            <v>15206.51</v>
          </cell>
        </row>
        <row r="126">
          <cell r="A126">
            <v>123</v>
          </cell>
          <cell r="B126">
            <v>123</v>
          </cell>
          <cell r="C126" t="str">
            <v>콘크리트(B-180)</v>
          </cell>
          <cell r="D126" t="str">
            <v>기계소형(10㎥미만)</v>
          </cell>
          <cell r="E126">
            <v>1</v>
          </cell>
          <cell r="F126" t="str">
            <v>㎥</v>
          </cell>
          <cell r="G126">
            <v>113939</v>
          </cell>
          <cell r="H126">
            <v>93340.96</v>
          </cell>
          <cell r="I126">
            <v>5076.43</v>
          </cell>
          <cell r="J126">
            <v>15521.65</v>
          </cell>
          <cell r="K126">
            <v>40</v>
          </cell>
          <cell r="L126" t="str">
            <v>호표</v>
          </cell>
        </row>
        <row r="127">
          <cell r="A127">
            <v>124</v>
          </cell>
          <cell r="B127">
            <v>124</v>
          </cell>
          <cell r="E127">
            <v>1</v>
          </cell>
          <cell r="F127" t="str">
            <v>㎥</v>
          </cell>
          <cell r="G127">
            <v>120070</v>
          </cell>
          <cell r="H127">
            <v>98138.660000000018</v>
          </cell>
          <cell r="I127">
            <v>6213.87</v>
          </cell>
          <cell r="J127">
            <v>15717.689999999999</v>
          </cell>
        </row>
        <row r="128">
          <cell r="A128">
            <v>125</v>
          </cell>
          <cell r="B128">
            <v>125</v>
          </cell>
          <cell r="C128" t="str">
            <v>콘크리트(B-180)</v>
          </cell>
          <cell r="D128" t="str">
            <v>기계철근(10㎥이상)</v>
          </cell>
          <cell r="E128">
            <v>1</v>
          </cell>
          <cell r="F128" t="str">
            <v>㎥</v>
          </cell>
          <cell r="G128">
            <v>99022</v>
          </cell>
          <cell r="H128">
            <v>78424.44</v>
          </cell>
          <cell r="I128">
            <v>5076.43</v>
          </cell>
          <cell r="J128">
            <v>15521.65</v>
          </cell>
          <cell r="K128">
            <v>41</v>
          </cell>
          <cell r="L128" t="str">
            <v>호표</v>
          </cell>
        </row>
        <row r="129">
          <cell r="A129">
            <v>126</v>
          </cell>
          <cell r="B129">
            <v>126</v>
          </cell>
          <cell r="E129">
            <v>1</v>
          </cell>
          <cell r="F129" t="str">
            <v>㎥</v>
          </cell>
          <cell r="G129">
            <v>103762</v>
          </cell>
          <cell r="H129">
            <v>81831.3</v>
          </cell>
          <cell r="I129">
            <v>6213.87</v>
          </cell>
          <cell r="J129">
            <v>15717.689999999999</v>
          </cell>
        </row>
        <row r="130">
          <cell r="A130">
            <v>127</v>
          </cell>
          <cell r="B130">
            <v>127</v>
          </cell>
          <cell r="C130" t="str">
            <v>콘크리트(B-210)</v>
          </cell>
          <cell r="D130" t="str">
            <v>기계소형(10㎥미만)</v>
          </cell>
          <cell r="E130">
            <v>1</v>
          </cell>
          <cell r="F130" t="str">
            <v>㎥</v>
          </cell>
          <cell r="G130">
            <v>114432</v>
          </cell>
          <cell r="H130">
            <v>93297.88</v>
          </cell>
          <cell r="I130">
            <v>5049.1100000000006</v>
          </cell>
          <cell r="J130">
            <v>16085.85</v>
          </cell>
          <cell r="K130">
            <v>42</v>
          </cell>
          <cell r="L130" t="str">
            <v>호표</v>
          </cell>
        </row>
        <row r="131">
          <cell r="A131">
            <v>128</v>
          </cell>
          <cell r="B131">
            <v>128</v>
          </cell>
          <cell r="E131">
            <v>1</v>
          </cell>
          <cell r="F131" t="str">
            <v>㎥</v>
          </cell>
          <cell r="G131">
            <v>120584</v>
          </cell>
          <cell r="H131">
            <v>98124.54</v>
          </cell>
          <cell r="I131">
            <v>6178.77</v>
          </cell>
          <cell r="J131">
            <v>16280.710000000001</v>
          </cell>
        </row>
        <row r="132">
          <cell r="A132">
            <v>129</v>
          </cell>
          <cell r="B132">
            <v>129</v>
          </cell>
          <cell r="C132" t="str">
            <v>콘크리트(B-210)</v>
          </cell>
          <cell r="D132" t="str">
            <v>기계철근(10㎥이상)</v>
          </cell>
          <cell r="E132">
            <v>1</v>
          </cell>
          <cell r="F132" t="str">
            <v>㎥</v>
          </cell>
          <cell r="G132">
            <v>99516</v>
          </cell>
          <cell r="H132">
            <v>78381.36</v>
          </cell>
          <cell r="I132">
            <v>5049.1100000000006</v>
          </cell>
          <cell r="J132">
            <v>16085.85</v>
          </cell>
          <cell r="K132">
            <v>43</v>
          </cell>
          <cell r="L132" t="str">
            <v>호표</v>
          </cell>
        </row>
        <row r="133">
          <cell r="A133">
            <v>130</v>
          </cell>
          <cell r="B133">
            <v>130</v>
          </cell>
          <cell r="E133">
            <v>1</v>
          </cell>
          <cell r="F133" t="str">
            <v>㎥</v>
          </cell>
          <cell r="G133">
            <v>104276</v>
          </cell>
          <cell r="H133">
            <v>81817.179999999993</v>
          </cell>
          <cell r="I133">
            <v>6178.77</v>
          </cell>
          <cell r="J133">
            <v>16280.710000000001</v>
          </cell>
        </row>
        <row r="134">
          <cell r="A134">
            <v>131</v>
          </cell>
          <cell r="B134">
            <v>131</v>
          </cell>
          <cell r="C134" t="str">
            <v>구조물헐기(철근)</v>
          </cell>
          <cell r="D134" t="str">
            <v>브레이커</v>
          </cell>
          <cell r="E134">
            <v>1</v>
          </cell>
          <cell r="F134" t="str">
            <v>㎥</v>
          </cell>
          <cell r="G134">
            <v>84138</v>
          </cell>
          <cell r="H134">
            <v>73928.202600000004</v>
          </cell>
          <cell r="I134">
            <v>5589.1280000000006</v>
          </cell>
          <cell r="J134">
            <v>4620.8</v>
          </cell>
          <cell r="K134">
            <v>44</v>
          </cell>
          <cell r="L134" t="str">
            <v>호표</v>
          </cell>
        </row>
        <row r="135">
          <cell r="A135">
            <v>132</v>
          </cell>
          <cell r="B135">
            <v>132</v>
          </cell>
          <cell r="E135">
            <v>1</v>
          </cell>
          <cell r="F135" t="str">
            <v>㎥</v>
          </cell>
          <cell r="G135">
            <v>88285</v>
          </cell>
          <cell r="H135">
            <v>76539.981800000009</v>
          </cell>
          <cell r="I135">
            <v>7124.9280000000008</v>
          </cell>
          <cell r="J135">
            <v>4620.8</v>
          </cell>
        </row>
        <row r="136">
          <cell r="A136">
            <v>133</v>
          </cell>
          <cell r="B136">
            <v>133</v>
          </cell>
          <cell r="C136" t="str">
            <v>구조물헐기 철근절단</v>
          </cell>
          <cell r="E136">
            <v>1</v>
          </cell>
          <cell r="F136" t="str">
            <v>㎥</v>
          </cell>
          <cell r="G136">
            <v>11</v>
          </cell>
          <cell r="H136">
            <v>8.5326000000000004</v>
          </cell>
          <cell r="I136">
            <v>2.528</v>
          </cell>
          <cell r="J136">
            <v>0</v>
          </cell>
          <cell r="K136">
            <v>45</v>
          </cell>
          <cell r="L136" t="str">
            <v>호표</v>
          </cell>
        </row>
        <row r="137">
          <cell r="A137">
            <v>134</v>
          </cell>
          <cell r="B137">
            <v>134</v>
          </cell>
          <cell r="E137">
            <v>1</v>
          </cell>
          <cell r="F137" t="str">
            <v>㎥</v>
          </cell>
          <cell r="G137">
            <v>11</v>
          </cell>
          <cell r="H137">
            <v>8.851799999999999</v>
          </cell>
          <cell r="I137">
            <v>2.528</v>
          </cell>
          <cell r="J137">
            <v>0</v>
          </cell>
        </row>
        <row r="138">
          <cell r="A138">
            <v>135</v>
          </cell>
          <cell r="B138">
            <v>135</v>
          </cell>
          <cell r="C138" t="str">
            <v>거푸집4회</v>
          </cell>
          <cell r="D138" t="str">
            <v>Con'c 10㎥미만</v>
          </cell>
          <cell r="E138">
            <v>1</v>
          </cell>
          <cell r="F138" t="str">
            <v>㎡</v>
          </cell>
          <cell r="G138">
            <v>19604</v>
          </cell>
          <cell r="H138">
            <v>15142</v>
          </cell>
          <cell r="I138">
            <v>4173</v>
          </cell>
          <cell r="J138">
            <v>289</v>
          </cell>
          <cell r="K138">
            <v>46</v>
          </cell>
          <cell r="L138" t="str">
            <v>호표</v>
          </cell>
        </row>
        <row r="139">
          <cell r="A139">
            <v>136</v>
          </cell>
          <cell r="B139">
            <v>136</v>
          </cell>
          <cell r="E139">
            <v>1</v>
          </cell>
          <cell r="F139" t="str">
            <v>㎡</v>
          </cell>
          <cell r="G139">
            <v>20493</v>
          </cell>
          <cell r="H139">
            <v>16154</v>
          </cell>
          <cell r="I139">
            <v>4063</v>
          </cell>
          <cell r="J139">
            <v>276</v>
          </cell>
        </row>
        <row r="140">
          <cell r="A140">
            <v>137</v>
          </cell>
          <cell r="B140">
            <v>137</v>
          </cell>
          <cell r="C140" t="str">
            <v>거푸집6회</v>
          </cell>
          <cell r="D140" t="str">
            <v>Con'c 10㎥미만</v>
          </cell>
          <cell r="E140">
            <v>1</v>
          </cell>
          <cell r="F140" t="str">
            <v>㎡</v>
          </cell>
          <cell r="G140">
            <v>15975</v>
          </cell>
          <cell r="H140">
            <v>12119</v>
          </cell>
          <cell r="I140">
            <v>3611</v>
          </cell>
          <cell r="J140">
            <v>245</v>
          </cell>
          <cell r="K140">
            <v>47</v>
          </cell>
          <cell r="L140" t="str">
            <v>호표</v>
          </cell>
        </row>
        <row r="141">
          <cell r="A141">
            <v>138</v>
          </cell>
          <cell r="B141">
            <v>138</v>
          </cell>
          <cell r="E141">
            <v>1</v>
          </cell>
          <cell r="F141" t="str">
            <v>㎡</v>
          </cell>
          <cell r="G141">
            <v>16680</v>
          </cell>
          <cell r="H141">
            <v>12930</v>
          </cell>
          <cell r="I141">
            <v>3515</v>
          </cell>
          <cell r="J141">
            <v>235</v>
          </cell>
        </row>
        <row r="142">
          <cell r="A142">
            <v>139</v>
          </cell>
          <cell r="B142">
            <v>139</v>
          </cell>
          <cell r="C142" t="str">
            <v>거푸집4회</v>
          </cell>
          <cell r="D142" t="str">
            <v>Con'c 10㎥이상</v>
          </cell>
          <cell r="E142">
            <v>1</v>
          </cell>
          <cell r="F142" t="str">
            <v>㎡</v>
          </cell>
          <cell r="G142">
            <v>16136</v>
          </cell>
          <cell r="H142">
            <v>11674</v>
          </cell>
          <cell r="I142">
            <v>4173</v>
          </cell>
          <cell r="J142">
            <v>289</v>
          </cell>
          <cell r="K142">
            <v>48</v>
          </cell>
          <cell r="L142" t="str">
            <v>호표</v>
          </cell>
        </row>
        <row r="143">
          <cell r="A143">
            <v>140</v>
          </cell>
          <cell r="B143">
            <v>140</v>
          </cell>
          <cell r="E143">
            <v>1</v>
          </cell>
          <cell r="F143" t="str">
            <v>㎡</v>
          </cell>
          <cell r="G143">
            <v>16794</v>
          </cell>
          <cell r="H143">
            <v>12455</v>
          </cell>
          <cell r="I143">
            <v>4063</v>
          </cell>
          <cell r="J143">
            <v>276</v>
          </cell>
        </row>
        <row r="144">
          <cell r="A144">
            <v>141</v>
          </cell>
          <cell r="B144">
            <v>141</v>
          </cell>
          <cell r="C144" t="str">
            <v>거푸집6회</v>
          </cell>
          <cell r="D144" t="str">
            <v>Con'c 10㎥이상</v>
          </cell>
          <cell r="E144">
            <v>1</v>
          </cell>
          <cell r="F144" t="str">
            <v>㎡</v>
          </cell>
          <cell r="G144">
            <v>13201</v>
          </cell>
          <cell r="H144">
            <v>9345</v>
          </cell>
          <cell r="I144">
            <v>3611</v>
          </cell>
          <cell r="J144">
            <v>245</v>
          </cell>
          <cell r="K144">
            <v>49</v>
          </cell>
          <cell r="L144" t="str">
            <v>호표</v>
          </cell>
        </row>
        <row r="145">
          <cell r="A145">
            <v>142</v>
          </cell>
          <cell r="B145">
            <v>142</v>
          </cell>
          <cell r="E145">
            <v>1</v>
          </cell>
          <cell r="F145" t="str">
            <v>㎡</v>
          </cell>
          <cell r="G145">
            <v>13720</v>
          </cell>
          <cell r="H145">
            <v>9970</v>
          </cell>
          <cell r="I145">
            <v>3515</v>
          </cell>
          <cell r="J145">
            <v>235</v>
          </cell>
        </row>
        <row r="146">
          <cell r="A146">
            <v>143</v>
          </cell>
          <cell r="B146">
            <v>143</v>
          </cell>
          <cell r="C146" t="str">
            <v>현장사무실(조립식)</v>
          </cell>
          <cell r="E146">
            <v>1</v>
          </cell>
          <cell r="F146" t="str">
            <v>㎡</v>
          </cell>
          <cell r="G146">
            <v>56012</v>
          </cell>
          <cell r="H146">
            <v>42731.4</v>
          </cell>
          <cell r="I146">
            <v>11538.2</v>
          </cell>
          <cell r="J146">
            <v>1743.3879999999999</v>
          </cell>
          <cell r="K146">
            <v>50</v>
          </cell>
          <cell r="L146" t="str">
            <v>호표</v>
          </cell>
        </row>
        <row r="147">
          <cell r="A147">
            <v>144</v>
          </cell>
          <cell r="B147">
            <v>144</v>
          </cell>
          <cell r="E147">
            <v>1</v>
          </cell>
          <cell r="F147" t="str">
            <v>㎡</v>
          </cell>
          <cell r="G147">
            <v>58815</v>
          </cell>
          <cell r="H147">
            <v>44866.600000000006</v>
          </cell>
          <cell r="I147">
            <v>12163.2</v>
          </cell>
          <cell r="J147">
            <v>1786.0920000000001</v>
          </cell>
        </row>
        <row r="148">
          <cell r="A148">
            <v>145</v>
          </cell>
          <cell r="B148">
            <v>145</v>
          </cell>
          <cell r="C148" t="str">
            <v>창      고(조립식)</v>
          </cell>
          <cell r="E148">
            <v>1</v>
          </cell>
          <cell r="F148" t="str">
            <v>㎡</v>
          </cell>
          <cell r="G148">
            <v>43661</v>
          </cell>
          <cell r="H148">
            <v>33575.397599999997</v>
          </cell>
          <cell r="I148">
            <v>8258.9950000000008</v>
          </cell>
          <cell r="J148">
            <v>1826.971</v>
          </cell>
          <cell r="K148">
            <v>51</v>
          </cell>
          <cell r="L148" t="str">
            <v>호표</v>
          </cell>
        </row>
        <row r="149">
          <cell r="A149">
            <v>146</v>
          </cell>
          <cell r="B149">
            <v>146</v>
          </cell>
          <cell r="E149">
            <v>1</v>
          </cell>
          <cell r="F149" t="str">
            <v>㎡</v>
          </cell>
          <cell r="G149">
            <v>46413</v>
          </cell>
          <cell r="H149">
            <v>35537.062599999997</v>
          </cell>
          <cell r="I149">
            <v>9006.36</v>
          </cell>
          <cell r="J149">
            <v>1869.924</v>
          </cell>
        </row>
        <row r="150">
          <cell r="A150">
            <v>147</v>
          </cell>
          <cell r="B150">
            <v>147</v>
          </cell>
          <cell r="C150" t="str">
            <v>작  업  소(조립식)</v>
          </cell>
          <cell r="E150">
            <v>1</v>
          </cell>
          <cell r="F150" t="str">
            <v>㎡</v>
          </cell>
          <cell r="G150">
            <v>43661</v>
          </cell>
          <cell r="H150">
            <v>33575.397599999997</v>
          </cell>
          <cell r="I150">
            <v>8258.9950000000008</v>
          </cell>
          <cell r="J150">
            <v>1826.971</v>
          </cell>
          <cell r="K150">
            <v>52</v>
          </cell>
          <cell r="L150" t="str">
            <v>호표</v>
          </cell>
        </row>
        <row r="151">
          <cell r="A151">
            <v>148</v>
          </cell>
          <cell r="B151">
            <v>148</v>
          </cell>
          <cell r="E151">
            <v>1</v>
          </cell>
          <cell r="F151" t="str">
            <v>㎡</v>
          </cell>
          <cell r="G151">
            <v>46413</v>
          </cell>
          <cell r="H151">
            <v>35537.062599999997</v>
          </cell>
          <cell r="I151">
            <v>9006.36</v>
          </cell>
          <cell r="J151">
            <v>1869.924</v>
          </cell>
        </row>
        <row r="152">
          <cell r="A152">
            <v>149</v>
          </cell>
          <cell r="B152">
            <v>149</v>
          </cell>
          <cell r="C152" t="str">
            <v>숙      소(조립식)</v>
          </cell>
          <cell r="E152">
            <v>1</v>
          </cell>
          <cell r="F152" t="str">
            <v>㎡</v>
          </cell>
          <cell r="G152">
            <v>43661</v>
          </cell>
          <cell r="H152">
            <v>33575.397599999997</v>
          </cell>
          <cell r="I152">
            <v>8258.9950000000008</v>
          </cell>
          <cell r="J152">
            <v>1826.971</v>
          </cell>
          <cell r="K152">
            <v>53</v>
          </cell>
          <cell r="L152" t="str">
            <v>호표</v>
          </cell>
        </row>
        <row r="153">
          <cell r="A153">
            <v>150</v>
          </cell>
          <cell r="B153">
            <v>150</v>
          </cell>
          <cell r="E153">
            <v>1</v>
          </cell>
          <cell r="F153" t="str">
            <v>㎡</v>
          </cell>
          <cell r="G153">
            <v>46413</v>
          </cell>
          <cell r="H153">
            <v>35537.062599999997</v>
          </cell>
          <cell r="I153">
            <v>9006.36</v>
          </cell>
          <cell r="J153">
            <v>1869.924</v>
          </cell>
        </row>
        <row r="154">
          <cell r="A154">
            <v>151</v>
          </cell>
          <cell r="B154">
            <v>151</v>
          </cell>
          <cell r="C154" t="str">
            <v>변      소(조립식)</v>
          </cell>
          <cell r="E154">
            <v>1</v>
          </cell>
          <cell r="F154" t="str">
            <v>㎡</v>
          </cell>
          <cell r="G154">
            <v>43661</v>
          </cell>
          <cell r="H154">
            <v>33575.397599999997</v>
          </cell>
          <cell r="I154">
            <v>8258.9950000000008</v>
          </cell>
          <cell r="J154">
            <v>1826.971</v>
          </cell>
          <cell r="K154">
            <v>54</v>
          </cell>
          <cell r="L154" t="str">
            <v>호표</v>
          </cell>
        </row>
        <row r="155">
          <cell r="A155">
            <v>152</v>
          </cell>
          <cell r="B155">
            <v>152</v>
          </cell>
          <cell r="E155">
            <v>1</v>
          </cell>
          <cell r="F155" t="str">
            <v>㎡</v>
          </cell>
          <cell r="G155">
            <v>46413</v>
          </cell>
          <cell r="H155">
            <v>35537.062599999997</v>
          </cell>
          <cell r="I155">
            <v>9006.36</v>
          </cell>
          <cell r="J155">
            <v>1869.924</v>
          </cell>
        </row>
        <row r="156">
          <cell r="A156">
            <v>153</v>
          </cell>
          <cell r="B156">
            <v>153</v>
          </cell>
          <cell r="C156" t="str">
            <v>강관비계공</v>
          </cell>
          <cell r="D156" t="str">
            <v>3개월</v>
          </cell>
          <cell r="E156">
            <v>1</v>
          </cell>
          <cell r="F156" t="str">
            <v>㎡</v>
          </cell>
          <cell r="G156">
            <v>9105</v>
          </cell>
          <cell r="H156">
            <v>7731.7452000000003</v>
          </cell>
          <cell r="I156">
            <v>711.13200000000006</v>
          </cell>
          <cell r="J156">
            <v>662.45839999999998</v>
          </cell>
          <cell r="K156">
            <v>55</v>
          </cell>
          <cell r="L156" t="str">
            <v>호표</v>
          </cell>
        </row>
        <row r="157">
          <cell r="A157">
            <v>154</v>
          </cell>
          <cell r="B157">
            <v>154</v>
          </cell>
          <cell r="E157">
            <v>1</v>
          </cell>
          <cell r="F157" t="str">
            <v>㎡</v>
          </cell>
          <cell r="G157">
            <v>9422</v>
          </cell>
          <cell r="H157">
            <v>8021.2424000000001</v>
          </cell>
          <cell r="I157">
            <v>713.66039999999998</v>
          </cell>
          <cell r="J157">
            <v>687.89639999999997</v>
          </cell>
        </row>
        <row r="158">
          <cell r="A158">
            <v>155</v>
          </cell>
          <cell r="B158">
            <v>155</v>
          </cell>
          <cell r="C158" t="str">
            <v>강관동바리(암거용)</v>
          </cell>
          <cell r="D158" t="str">
            <v>3개월</v>
          </cell>
          <cell r="E158">
            <v>1</v>
          </cell>
          <cell r="F158" t="str">
            <v>G/㎥</v>
          </cell>
          <cell r="G158">
            <v>8620</v>
          </cell>
          <cell r="H158">
            <v>6939.8767500000013</v>
          </cell>
          <cell r="I158">
            <v>1675.1912500000001</v>
          </cell>
          <cell r="J158">
            <v>5</v>
          </cell>
          <cell r="K158">
            <v>56</v>
          </cell>
          <cell r="L158" t="str">
            <v>호표</v>
          </cell>
        </row>
        <row r="159">
          <cell r="A159">
            <v>156</v>
          </cell>
          <cell r="B159">
            <v>156</v>
          </cell>
          <cell r="E159">
            <v>1</v>
          </cell>
          <cell r="F159" t="str">
            <v>G/㎥</v>
          </cell>
          <cell r="G159">
            <v>9065</v>
          </cell>
          <cell r="H159">
            <v>7385.5060000000003</v>
          </cell>
          <cell r="I159">
            <v>1675.2384999999999</v>
          </cell>
          <cell r="J159">
            <v>5</v>
          </cell>
        </row>
        <row r="160">
          <cell r="A160">
            <v>157</v>
          </cell>
          <cell r="B160">
            <v>157</v>
          </cell>
          <cell r="C160" t="str">
            <v>FRP인양식문비JFS5-5</v>
          </cell>
          <cell r="D160" t="str">
            <v>3.0*2.5(파워핀팩)</v>
          </cell>
          <cell r="E160">
            <v>1</v>
          </cell>
          <cell r="F160" t="str">
            <v>조</v>
          </cell>
          <cell r="G160">
            <v>18039000</v>
          </cell>
          <cell r="H160">
            <v>859000</v>
          </cell>
          <cell r="I160">
            <v>17180000</v>
          </cell>
          <cell r="J160">
            <v>0</v>
          </cell>
          <cell r="K160">
            <v>57</v>
          </cell>
          <cell r="L160" t="str">
            <v>호표</v>
          </cell>
        </row>
        <row r="161">
          <cell r="A161">
            <v>158</v>
          </cell>
          <cell r="B161">
            <v>158</v>
          </cell>
          <cell r="E161">
            <v>1</v>
          </cell>
          <cell r="F161" t="str">
            <v>조</v>
          </cell>
          <cell r="G161">
            <v>18039000</v>
          </cell>
          <cell r="H161">
            <v>859000</v>
          </cell>
          <cell r="I161">
            <v>17180000</v>
          </cell>
          <cell r="J161">
            <v>0</v>
          </cell>
        </row>
        <row r="162">
          <cell r="A162">
            <v>159</v>
          </cell>
          <cell r="B162">
            <v>159</v>
          </cell>
          <cell r="C162" t="str">
            <v>FRP인양식문비JFS3-1</v>
          </cell>
          <cell r="D162" t="str">
            <v>3.0*2.5(핸들식)</v>
          </cell>
          <cell r="E162">
            <v>1</v>
          </cell>
          <cell r="F162" t="str">
            <v>조</v>
          </cell>
          <cell r="G162">
            <v>17623200</v>
          </cell>
          <cell r="H162">
            <v>839200</v>
          </cell>
          <cell r="I162">
            <v>16784000</v>
          </cell>
          <cell r="J162">
            <v>0</v>
          </cell>
          <cell r="K162">
            <v>58</v>
          </cell>
          <cell r="L162" t="str">
            <v>호표</v>
          </cell>
        </row>
        <row r="163">
          <cell r="A163">
            <v>160</v>
          </cell>
          <cell r="B163">
            <v>160</v>
          </cell>
          <cell r="E163">
            <v>1</v>
          </cell>
          <cell r="F163" t="str">
            <v>조</v>
          </cell>
          <cell r="G163">
            <v>18448500</v>
          </cell>
          <cell r="H163">
            <v>878500</v>
          </cell>
          <cell r="I163">
            <v>17570000</v>
          </cell>
          <cell r="J163">
            <v>0</v>
          </cell>
        </row>
        <row r="164">
          <cell r="A164">
            <v>161</v>
          </cell>
          <cell r="B164">
            <v>161</v>
          </cell>
          <cell r="C164" t="str">
            <v>스텐레스난간</v>
          </cell>
          <cell r="D164" t="str">
            <v>H=1.2, L=3.6</v>
          </cell>
          <cell r="E164">
            <v>1</v>
          </cell>
          <cell r="F164" t="str">
            <v>m</v>
          </cell>
          <cell r="G164">
            <v>44625</v>
          </cell>
          <cell r="H164">
            <v>13405</v>
          </cell>
          <cell r="I164">
            <v>30124.166666666664</v>
          </cell>
          <cell r="J164">
            <v>1096.1111111111111</v>
          </cell>
          <cell r="K164">
            <v>59</v>
          </cell>
          <cell r="L164" t="str">
            <v>호표</v>
          </cell>
        </row>
        <row r="165">
          <cell r="A165">
            <v>162</v>
          </cell>
          <cell r="B165">
            <v>162</v>
          </cell>
          <cell r="E165">
            <v>1</v>
          </cell>
          <cell r="F165" t="str">
            <v>m</v>
          </cell>
          <cell r="G165">
            <v>52876</v>
          </cell>
          <cell r="H165">
            <v>13410.277777777777</v>
          </cell>
          <cell r="I165">
            <v>38364.444444444445</v>
          </cell>
          <cell r="J165">
            <v>1101.3888888888889</v>
          </cell>
        </row>
        <row r="166">
          <cell r="A166">
            <v>163</v>
          </cell>
          <cell r="B166">
            <v>163</v>
          </cell>
          <cell r="C166" t="str">
            <v>배수공</v>
          </cell>
          <cell r="D166" t="str">
            <v>PVC Φ50m/m</v>
          </cell>
          <cell r="E166">
            <v>1</v>
          </cell>
          <cell r="F166" t="str">
            <v>m</v>
          </cell>
          <cell r="G166">
            <v>1850</v>
          </cell>
          <cell r="H166">
            <v>168.25</v>
          </cell>
          <cell r="I166">
            <v>1682.5</v>
          </cell>
          <cell r="J166">
            <v>0</v>
          </cell>
          <cell r="K166">
            <v>60</v>
          </cell>
          <cell r="L166" t="str">
            <v>호표</v>
          </cell>
        </row>
        <row r="167">
          <cell r="A167">
            <v>164</v>
          </cell>
          <cell r="B167">
            <v>164</v>
          </cell>
          <cell r="E167">
            <v>1</v>
          </cell>
          <cell r="F167" t="str">
            <v>m</v>
          </cell>
          <cell r="G167">
            <v>2178</v>
          </cell>
          <cell r="H167">
            <v>198</v>
          </cell>
          <cell r="I167">
            <v>1980</v>
          </cell>
          <cell r="J167">
            <v>0</v>
          </cell>
        </row>
        <row r="168">
          <cell r="A168">
            <v>165</v>
          </cell>
          <cell r="B168">
            <v>165</v>
          </cell>
          <cell r="C168" t="str">
            <v>사다리</v>
          </cell>
          <cell r="E168">
            <v>1</v>
          </cell>
          <cell r="F168" t="str">
            <v>m</v>
          </cell>
          <cell r="G168">
            <v>37437</v>
          </cell>
          <cell r="H168">
            <v>11968.666666666666</v>
          </cell>
          <cell r="I168">
            <v>24501.5</v>
          </cell>
          <cell r="J168">
            <v>967.16666666666663</v>
          </cell>
          <cell r="K168">
            <v>61</v>
          </cell>
          <cell r="L168" t="str">
            <v>호표</v>
          </cell>
        </row>
        <row r="169">
          <cell r="A169">
            <v>166</v>
          </cell>
          <cell r="B169">
            <v>166</v>
          </cell>
          <cell r="E169">
            <v>1</v>
          </cell>
          <cell r="F169" t="str">
            <v>m</v>
          </cell>
          <cell r="G169">
            <v>40829</v>
          </cell>
          <cell r="H169">
            <v>12001</v>
          </cell>
          <cell r="I169">
            <v>27856</v>
          </cell>
          <cell r="J169">
            <v>972</v>
          </cell>
        </row>
        <row r="170">
          <cell r="A170">
            <v>167</v>
          </cell>
          <cell r="B170">
            <v>167</v>
          </cell>
          <cell r="K170">
            <v>62</v>
          </cell>
          <cell r="L170" t="str">
            <v>호표</v>
          </cell>
        </row>
        <row r="171">
          <cell r="A171">
            <v>168</v>
          </cell>
          <cell r="B171">
            <v>168</v>
          </cell>
        </row>
        <row r="172">
          <cell r="A172">
            <v>169</v>
          </cell>
          <cell r="B172">
            <v>169</v>
          </cell>
          <cell r="K172">
            <v>63</v>
          </cell>
          <cell r="L172" t="str">
            <v>호표</v>
          </cell>
        </row>
        <row r="173">
          <cell r="A173">
            <v>170</v>
          </cell>
          <cell r="B173">
            <v>170</v>
          </cell>
        </row>
        <row r="174">
          <cell r="A174">
            <v>171</v>
          </cell>
          <cell r="B174">
            <v>171</v>
          </cell>
          <cell r="K174">
            <v>64</v>
          </cell>
          <cell r="L174" t="str">
            <v>호표</v>
          </cell>
        </row>
        <row r="175">
          <cell r="A175">
            <v>172</v>
          </cell>
          <cell r="B175">
            <v>172</v>
          </cell>
        </row>
        <row r="176">
          <cell r="A176">
            <v>173</v>
          </cell>
          <cell r="B176">
            <v>173</v>
          </cell>
          <cell r="K176">
            <v>65</v>
          </cell>
          <cell r="L176" t="str">
            <v>호표</v>
          </cell>
        </row>
        <row r="177">
          <cell r="A177">
            <v>174</v>
          </cell>
          <cell r="B177">
            <v>174</v>
          </cell>
        </row>
        <row r="178">
          <cell r="A178">
            <v>175</v>
          </cell>
          <cell r="B178">
            <v>175</v>
          </cell>
          <cell r="K178">
            <v>66</v>
          </cell>
          <cell r="L178" t="str">
            <v>호표</v>
          </cell>
        </row>
        <row r="179">
          <cell r="A179">
            <v>176</v>
          </cell>
          <cell r="B179">
            <v>176</v>
          </cell>
        </row>
        <row r="180">
          <cell r="A180">
            <v>177</v>
          </cell>
          <cell r="B180">
            <v>177</v>
          </cell>
          <cell r="K180">
            <v>67</v>
          </cell>
          <cell r="L180" t="str">
            <v>호표</v>
          </cell>
        </row>
        <row r="181">
          <cell r="A181">
            <v>178</v>
          </cell>
          <cell r="B181">
            <v>178</v>
          </cell>
        </row>
        <row r="182">
          <cell r="A182">
            <v>179</v>
          </cell>
          <cell r="B182">
            <v>179</v>
          </cell>
          <cell r="K182">
            <v>68</v>
          </cell>
          <cell r="L182" t="str">
            <v>호표</v>
          </cell>
        </row>
        <row r="183">
          <cell r="A183">
            <v>180</v>
          </cell>
          <cell r="B183">
            <v>180</v>
          </cell>
        </row>
        <row r="184">
          <cell r="A184">
            <v>181</v>
          </cell>
          <cell r="B184">
            <v>181</v>
          </cell>
          <cell r="C184" t="str">
            <v>토취장보상비</v>
          </cell>
          <cell r="E184">
            <v>1</v>
          </cell>
          <cell r="F184" t="str">
            <v>㎥</v>
          </cell>
          <cell r="G184">
            <v>458</v>
          </cell>
          <cell r="J184">
            <v>458</v>
          </cell>
          <cell r="K184">
            <v>69</v>
          </cell>
          <cell r="L184" t="str">
            <v>호표</v>
          </cell>
        </row>
        <row r="185">
          <cell r="A185">
            <v>182</v>
          </cell>
          <cell r="B185">
            <v>182</v>
          </cell>
          <cell r="E185">
            <v>1</v>
          </cell>
          <cell r="F185" t="str">
            <v>㎥</v>
          </cell>
          <cell r="G185">
            <v>458</v>
          </cell>
          <cell r="J185">
            <v>458</v>
          </cell>
        </row>
        <row r="186">
          <cell r="A186">
            <v>183</v>
          </cell>
          <cell r="B186">
            <v>183</v>
          </cell>
          <cell r="C186" t="str">
            <v>슬럼프시험비</v>
          </cell>
          <cell r="D186" t="str">
            <v>관리시험(현장)</v>
          </cell>
          <cell r="E186">
            <v>1</v>
          </cell>
          <cell r="F186" t="str">
            <v>회</v>
          </cell>
          <cell r="G186">
            <v>300</v>
          </cell>
          <cell r="H186">
            <v>300</v>
          </cell>
          <cell r="K186">
            <v>70</v>
          </cell>
          <cell r="L186" t="str">
            <v>호표</v>
          </cell>
        </row>
        <row r="187">
          <cell r="A187">
            <v>184</v>
          </cell>
          <cell r="B187">
            <v>184</v>
          </cell>
          <cell r="E187">
            <v>1</v>
          </cell>
          <cell r="F187" t="str">
            <v>회</v>
          </cell>
          <cell r="G187">
            <v>300</v>
          </cell>
          <cell r="H187">
            <v>300</v>
          </cell>
        </row>
        <row r="188">
          <cell r="A188">
            <v>185</v>
          </cell>
          <cell r="B188">
            <v>185</v>
          </cell>
          <cell r="C188" t="str">
            <v>압축강도시험비</v>
          </cell>
          <cell r="D188" t="str">
            <v>관리시험(현장)</v>
          </cell>
          <cell r="E188">
            <v>1</v>
          </cell>
          <cell r="F188" t="str">
            <v>회</v>
          </cell>
          <cell r="G188">
            <v>1300</v>
          </cell>
          <cell r="H188">
            <v>1300</v>
          </cell>
          <cell r="K188">
            <v>71</v>
          </cell>
          <cell r="L188" t="str">
            <v>호표</v>
          </cell>
        </row>
        <row r="189">
          <cell r="A189">
            <v>186</v>
          </cell>
          <cell r="B189">
            <v>186</v>
          </cell>
          <cell r="E189">
            <v>1</v>
          </cell>
          <cell r="F189" t="str">
            <v>회</v>
          </cell>
          <cell r="G189">
            <v>1300</v>
          </cell>
          <cell r="H189">
            <v>1300</v>
          </cell>
        </row>
        <row r="190">
          <cell r="A190">
            <v>187</v>
          </cell>
          <cell r="B190">
            <v>187</v>
          </cell>
          <cell r="C190" t="str">
            <v>압축강도시험비</v>
          </cell>
          <cell r="D190" t="str">
            <v>선정시험(의뢰)</v>
          </cell>
          <cell r="E190">
            <v>1</v>
          </cell>
          <cell r="F190" t="str">
            <v>회</v>
          </cell>
          <cell r="G190">
            <v>18800</v>
          </cell>
          <cell r="J190">
            <v>18800</v>
          </cell>
          <cell r="K190">
            <v>72</v>
          </cell>
          <cell r="L190" t="str">
            <v>호표</v>
          </cell>
        </row>
        <row r="191">
          <cell r="A191">
            <v>188</v>
          </cell>
          <cell r="B191">
            <v>188</v>
          </cell>
          <cell r="E191">
            <v>1</v>
          </cell>
          <cell r="F191" t="str">
            <v>회</v>
          </cell>
          <cell r="G191">
            <v>18800</v>
          </cell>
          <cell r="J191">
            <v>18800</v>
          </cell>
        </row>
        <row r="192">
          <cell r="A192">
            <v>189</v>
          </cell>
          <cell r="B192">
            <v>189</v>
          </cell>
          <cell r="C192" t="str">
            <v>현장밀도시험</v>
          </cell>
          <cell r="D192" t="str">
            <v>선정시험(의뢰)</v>
          </cell>
          <cell r="E192">
            <v>1</v>
          </cell>
          <cell r="F192" t="str">
            <v>회</v>
          </cell>
          <cell r="G192">
            <v>94100</v>
          </cell>
          <cell r="J192">
            <v>94100</v>
          </cell>
          <cell r="K192">
            <v>73</v>
          </cell>
          <cell r="L192" t="str">
            <v>호표</v>
          </cell>
        </row>
        <row r="193">
          <cell r="A193">
            <v>190</v>
          </cell>
          <cell r="B193">
            <v>190</v>
          </cell>
          <cell r="E193">
            <v>1</v>
          </cell>
          <cell r="F193" t="str">
            <v>회</v>
          </cell>
          <cell r="G193">
            <v>94100</v>
          </cell>
          <cell r="J193">
            <v>94100</v>
          </cell>
        </row>
        <row r="194">
          <cell r="A194">
            <v>191</v>
          </cell>
          <cell r="B194">
            <v>191</v>
          </cell>
          <cell r="C194" t="str">
            <v>현장밀도시험</v>
          </cell>
          <cell r="D194" t="str">
            <v>관리시험(현장)</v>
          </cell>
          <cell r="E194">
            <v>1</v>
          </cell>
          <cell r="F194" t="str">
            <v>대</v>
          </cell>
          <cell r="G194">
            <v>4300</v>
          </cell>
          <cell r="H194">
            <v>4300</v>
          </cell>
          <cell r="K194">
            <v>74</v>
          </cell>
          <cell r="L194" t="str">
            <v>호표</v>
          </cell>
        </row>
        <row r="195">
          <cell r="A195">
            <v>192</v>
          </cell>
          <cell r="B195">
            <v>192</v>
          </cell>
          <cell r="E195">
            <v>1</v>
          </cell>
          <cell r="F195" t="str">
            <v>대</v>
          </cell>
          <cell r="G195">
            <v>4300</v>
          </cell>
          <cell r="H195">
            <v>4300</v>
          </cell>
        </row>
        <row r="196">
          <cell r="A196">
            <v>193</v>
          </cell>
          <cell r="B196">
            <v>193</v>
          </cell>
          <cell r="C196" t="str">
            <v>현장다짐시험</v>
          </cell>
          <cell r="D196" t="str">
            <v>선정시험(의뢰)</v>
          </cell>
          <cell r="E196">
            <v>1</v>
          </cell>
          <cell r="F196" t="str">
            <v>조</v>
          </cell>
          <cell r="G196">
            <v>104700</v>
          </cell>
          <cell r="J196">
            <v>104700</v>
          </cell>
          <cell r="K196">
            <v>75</v>
          </cell>
          <cell r="L196" t="str">
            <v>호표</v>
          </cell>
        </row>
        <row r="197">
          <cell r="A197">
            <v>194</v>
          </cell>
          <cell r="B197">
            <v>194</v>
          </cell>
          <cell r="E197">
            <v>1</v>
          </cell>
          <cell r="F197" t="str">
            <v>조</v>
          </cell>
          <cell r="G197">
            <v>104700</v>
          </cell>
          <cell r="J197">
            <v>104700</v>
          </cell>
        </row>
        <row r="198">
          <cell r="A198">
            <v>195</v>
          </cell>
          <cell r="B198">
            <v>195</v>
          </cell>
          <cell r="C198" t="str">
            <v>현장다짐시험</v>
          </cell>
          <cell r="D198" t="str">
            <v>관리시험(현장)</v>
          </cell>
          <cell r="E198">
            <v>1</v>
          </cell>
          <cell r="F198" t="str">
            <v>㎡</v>
          </cell>
          <cell r="G198">
            <v>8100</v>
          </cell>
          <cell r="H198">
            <v>8100</v>
          </cell>
          <cell r="K198">
            <v>76</v>
          </cell>
          <cell r="L198" t="str">
            <v>호표</v>
          </cell>
        </row>
        <row r="199">
          <cell r="A199">
            <v>196</v>
          </cell>
          <cell r="B199">
            <v>196</v>
          </cell>
          <cell r="E199">
            <v>1</v>
          </cell>
          <cell r="F199" t="str">
            <v>㎡</v>
          </cell>
          <cell r="G199">
            <v>8100</v>
          </cell>
          <cell r="H199">
            <v>8100</v>
          </cell>
        </row>
        <row r="200">
          <cell r="A200">
            <v>197</v>
          </cell>
          <cell r="B200">
            <v>197</v>
          </cell>
          <cell r="E200">
            <v>1</v>
          </cell>
          <cell r="F200" t="str">
            <v>조</v>
          </cell>
          <cell r="G200">
            <v>0</v>
          </cell>
          <cell r="K200">
            <v>77</v>
          </cell>
          <cell r="L200" t="str">
            <v>호표</v>
          </cell>
        </row>
        <row r="201">
          <cell r="A201">
            <v>198</v>
          </cell>
          <cell r="B201">
            <v>198</v>
          </cell>
          <cell r="E201">
            <v>1</v>
          </cell>
          <cell r="F201" t="str">
            <v>조</v>
          </cell>
          <cell r="G201">
            <v>0</v>
          </cell>
        </row>
        <row r="202">
          <cell r="A202">
            <v>199</v>
          </cell>
          <cell r="B202">
            <v>199</v>
          </cell>
          <cell r="E202">
            <v>1</v>
          </cell>
          <cell r="F202" t="str">
            <v>조</v>
          </cell>
          <cell r="G202">
            <v>0</v>
          </cell>
          <cell r="K202">
            <v>78</v>
          </cell>
          <cell r="L202" t="str">
            <v>호표</v>
          </cell>
        </row>
        <row r="203">
          <cell r="A203">
            <v>200</v>
          </cell>
          <cell r="B203">
            <v>200</v>
          </cell>
          <cell r="E203">
            <v>1</v>
          </cell>
          <cell r="F203" t="str">
            <v>조</v>
          </cell>
          <cell r="G203">
            <v>0</v>
          </cell>
        </row>
        <row r="204">
          <cell r="A204">
            <v>201</v>
          </cell>
          <cell r="B204">
            <v>201</v>
          </cell>
          <cell r="C204" t="str">
            <v>양회(수,부가세포함)</v>
          </cell>
          <cell r="D204" t="str">
            <v>KSL-5201 40Kg입</v>
          </cell>
          <cell r="E204">
            <v>1</v>
          </cell>
          <cell r="F204" t="str">
            <v>대</v>
          </cell>
          <cell r="G204">
            <v>2304</v>
          </cell>
          <cell r="I204">
            <v>2304</v>
          </cell>
          <cell r="K204">
            <v>79</v>
          </cell>
          <cell r="L204" t="str">
            <v>호표</v>
          </cell>
        </row>
        <row r="205">
          <cell r="A205">
            <v>202</v>
          </cell>
          <cell r="B205">
            <v>202</v>
          </cell>
          <cell r="E205">
            <v>1</v>
          </cell>
          <cell r="F205" t="str">
            <v>대</v>
          </cell>
          <cell r="G205">
            <v>3100</v>
          </cell>
          <cell r="I205">
            <v>3100</v>
          </cell>
        </row>
        <row r="206">
          <cell r="A206">
            <v>203</v>
          </cell>
          <cell r="B206">
            <v>203</v>
          </cell>
          <cell r="C206" t="str">
            <v>철근(수,부가세포함)</v>
          </cell>
          <cell r="D206" t="str">
            <v>SD 30A KS 10m/m</v>
          </cell>
          <cell r="E206">
            <v>1</v>
          </cell>
          <cell r="F206" t="str">
            <v>ton</v>
          </cell>
          <cell r="G206">
            <v>359925</v>
          </cell>
          <cell r="I206">
            <v>359925</v>
          </cell>
          <cell r="K206">
            <v>80</v>
          </cell>
          <cell r="L206" t="str">
            <v>호표</v>
          </cell>
        </row>
        <row r="207">
          <cell r="A207">
            <v>204</v>
          </cell>
          <cell r="B207">
            <v>204</v>
          </cell>
          <cell r="E207">
            <v>1</v>
          </cell>
          <cell r="F207" t="str">
            <v>ton</v>
          </cell>
          <cell r="G207">
            <v>325000</v>
          </cell>
          <cell r="I207">
            <v>325000</v>
          </cell>
        </row>
        <row r="208">
          <cell r="A208">
            <v>205</v>
          </cell>
          <cell r="B208">
            <v>205</v>
          </cell>
          <cell r="C208" t="str">
            <v>철근(수,부가세포함)</v>
          </cell>
          <cell r="D208" t="str">
            <v>SD 30A KS 13m/m</v>
          </cell>
          <cell r="E208">
            <v>1</v>
          </cell>
          <cell r="F208" t="str">
            <v>ton</v>
          </cell>
          <cell r="G208">
            <v>354068</v>
          </cell>
          <cell r="I208">
            <v>354068</v>
          </cell>
          <cell r="K208">
            <v>81</v>
          </cell>
          <cell r="L208" t="str">
            <v>호표</v>
          </cell>
        </row>
        <row r="209">
          <cell r="A209">
            <v>206</v>
          </cell>
          <cell r="B209">
            <v>206</v>
          </cell>
          <cell r="E209">
            <v>1</v>
          </cell>
          <cell r="F209" t="str">
            <v>ton</v>
          </cell>
          <cell r="G209">
            <v>320000</v>
          </cell>
          <cell r="I209">
            <v>320000</v>
          </cell>
        </row>
        <row r="210">
          <cell r="A210">
            <v>207</v>
          </cell>
          <cell r="B210">
            <v>207</v>
          </cell>
          <cell r="C210" t="str">
            <v>철근(수,부가세포함)</v>
          </cell>
          <cell r="D210" t="str">
            <v>SD 30A KS 16m/m이상</v>
          </cell>
          <cell r="E210">
            <v>1</v>
          </cell>
          <cell r="F210" t="str">
            <v>ton</v>
          </cell>
          <cell r="G210">
            <v>349570</v>
          </cell>
          <cell r="I210">
            <v>349570</v>
          </cell>
          <cell r="K210">
            <v>82</v>
          </cell>
          <cell r="L210" t="str">
            <v>호표</v>
          </cell>
        </row>
        <row r="211">
          <cell r="A211">
            <v>208</v>
          </cell>
          <cell r="B211">
            <v>208</v>
          </cell>
          <cell r="E211">
            <v>1</v>
          </cell>
          <cell r="F211" t="str">
            <v>ton</v>
          </cell>
          <cell r="G211">
            <v>315000</v>
          </cell>
          <cell r="I211">
            <v>315000</v>
          </cell>
        </row>
        <row r="212">
          <cell r="A212">
            <v>209</v>
          </cell>
          <cell r="B212">
            <v>209</v>
          </cell>
          <cell r="E212">
            <v>1</v>
          </cell>
          <cell r="G212">
            <v>0</v>
          </cell>
          <cell r="K212">
            <v>83</v>
          </cell>
          <cell r="L212" t="str">
            <v>호표</v>
          </cell>
        </row>
        <row r="213">
          <cell r="A213">
            <v>210</v>
          </cell>
          <cell r="B213">
            <v>210</v>
          </cell>
          <cell r="E213">
            <v>1</v>
          </cell>
          <cell r="G213">
            <v>0</v>
          </cell>
        </row>
        <row r="214">
          <cell r="A214">
            <v>211</v>
          </cell>
          <cell r="B214">
            <v>211</v>
          </cell>
          <cell r="E214">
            <v>1</v>
          </cell>
          <cell r="G214">
            <v>0</v>
          </cell>
          <cell r="K214">
            <v>84</v>
          </cell>
          <cell r="L214" t="str">
            <v>호표</v>
          </cell>
        </row>
        <row r="215">
          <cell r="A215">
            <v>212</v>
          </cell>
          <cell r="B215">
            <v>212</v>
          </cell>
          <cell r="E215">
            <v>1</v>
          </cell>
          <cell r="G215">
            <v>0</v>
          </cell>
        </row>
        <row r="216">
          <cell r="A216">
            <v>213</v>
          </cell>
          <cell r="B216">
            <v>213</v>
          </cell>
          <cell r="C216" t="str">
            <v>모래(선적료포함)</v>
          </cell>
          <cell r="D216" t="str">
            <v>세척사</v>
          </cell>
          <cell r="E216">
            <v>1</v>
          </cell>
          <cell r="F216" t="str">
            <v>㎥</v>
          </cell>
          <cell r="G216">
            <v>9500</v>
          </cell>
          <cell r="I216">
            <v>9500</v>
          </cell>
          <cell r="K216">
            <v>85</v>
          </cell>
          <cell r="L216" t="str">
            <v>호표</v>
          </cell>
        </row>
        <row r="217">
          <cell r="A217">
            <v>214</v>
          </cell>
          <cell r="B217">
            <v>214</v>
          </cell>
          <cell r="E217">
            <v>1</v>
          </cell>
          <cell r="F217" t="str">
            <v>㎥</v>
          </cell>
          <cell r="G217">
            <v>9000</v>
          </cell>
          <cell r="I217">
            <v>9000</v>
          </cell>
        </row>
        <row r="218">
          <cell r="A218">
            <v>215</v>
          </cell>
          <cell r="B218">
            <v>215</v>
          </cell>
          <cell r="C218" t="str">
            <v>자갈(선적료포함)</v>
          </cell>
          <cell r="D218" t="str">
            <v>40m/m이하</v>
          </cell>
          <cell r="E218">
            <v>1</v>
          </cell>
          <cell r="F218" t="str">
            <v>㎥</v>
          </cell>
          <cell r="G218">
            <v>10500</v>
          </cell>
          <cell r="I218">
            <v>10500</v>
          </cell>
          <cell r="K218">
            <v>86</v>
          </cell>
          <cell r="L218" t="str">
            <v>호표</v>
          </cell>
        </row>
        <row r="219">
          <cell r="A219">
            <v>216</v>
          </cell>
          <cell r="B219">
            <v>216</v>
          </cell>
          <cell r="E219">
            <v>1</v>
          </cell>
          <cell r="F219" t="str">
            <v>㎥</v>
          </cell>
          <cell r="G219">
            <v>12000</v>
          </cell>
          <cell r="I219">
            <v>12000</v>
          </cell>
        </row>
        <row r="220">
          <cell r="A220">
            <v>217</v>
          </cell>
          <cell r="B220">
            <v>217</v>
          </cell>
          <cell r="C220" t="str">
            <v>막자갈(선적료포함)</v>
          </cell>
          <cell r="D220" t="str">
            <v>80m/m이하</v>
          </cell>
          <cell r="E220">
            <v>1</v>
          </cell>
          <cell r="F220" t="str">
            <v>㎥</v>
          </cell>
          <cell r="G220">
            <v>9500</v>
          </cell>
          <cell r="I220">
            <v>9500</v>
          </cell>
          <cell r="K220">
            <v>87</v>
          </cell>
          <cell r="L220" t="str">
            <v>호표</v>
          </cell>
        </row>
        <row r="221">
          <cell r="A221">
            <v>218</v>
          </cell>
          <cell r="B221">
            <v>218</v>
          </cell>
          <cell r="E221">
            <v>1</v>
          </cell>
          <cell r="F221" t="str">
            <v>㎥</v>
          </cell>
          <cell r="G221">
            <v>11000</v>
          </cell>
          <cell r="I221">
            <v>11000</v>
          </cell>
        </row>
        <row r="222">
          <cell r="A222">
            <v>219</v>
          </cell>
          <cell r="B222">
            <v>219</v>
          </cell>
          <cell r="C222" t="str">
            <v>견치석</v>
          </cell>
          <cell r="D222" t="str">
            <v>0.30*0.30*0.45</v>
          </cell>
          <cell r="E222">
            <v>1</v>
          </cell>
          <cell r="F222" t="str">
            <v>㎡</v>
          </cell>
          <cell r="G222">
            <v>20400</v>
          </cell>
          <cell r="I222">
            <v>20400</v>
          </cell>
          <cell r="K222">
            <v>88</v>
          </cell>
          <cell r="L222" t="str">
            <v>호표</v>
          </cell>
        </row>
        <row r="223">
          <cell r="A223">
            <v>220</v>
          </cell>
          <cell r="B223">
            <v>220</v>
          </cell>
          <cell r="E223">
            <v>1</v>
          </cell>
          <cell r="F223" t="str">
            <v>㎡</v>
          </cell>
          <cell r="G223">
            <v>20400</v>
          </cell>
          <cell r="I223">
            <v>20400</v>
          </cell>
        </row>
        <row r="224">
          <cell r="A224">
            <v>221</v>
          </cell>
          <cell r="B224">
            <v>221</v>
          </cell>
          <cell r="C224" t="str">
            <v>사  석(상선도)</v>
          </cell>
          <cell r="D224" t="str">
            <v>0.5㎥이상</v>
          </cell>
          <cell r="E224">
            <v>1</v>
          </cell>
          <cell r="F224" t="str">
            <v>㎥</v>
          </cell>
          <cell r="G224">
            <v>12000</v>
          </cell>
          <cell r="I224">
            <v>12000</v>
          </cell>
          <cell r="K224">
            <v>89</v>
          </cell>
          <cell r="L224" t="str">
            <v>호표</v>
          </cell>
        </row>
        <row r="225">
          <cell r="A225">
            <v>222</v>
          </cell>
          <cell r="B225">
            <v>222</v>
          </cell>
          <cell r="E225">
            <v>1</v>
          </cell>
          <cell r="F225" t="str">
            <v>㎥</v>
          </cell>
          <cell r="G225">
            <v>14000</v>
          </cell>
          <cell r="I225">
            <v>14000</v>
          </cell>
        </row>
        <row r="226">
          <cell r="A226">
            <v>223</v>
          </cell>
        </row>
        <row r="227">
          <cell r="A227">
            <v>224</v>
          </cell>
        </row>
        <row r="228">
          <cell r="A228">
            <v>225</v>
          </cell>
        </row>
        <row r="229">
          <cell r="A229">
            <v>226</v>
          </cell>
        </row>
      </sheetData>
      <sheetData sheetId="1" refreshError="1"/>
      <sheetData sheetId="2"/>
      <sheetData sheetId="3"/>
      <sheetData sheetId="4"/>
      <sheetData sheetId="5"/>
      <sheetData sheetId="6">
        <row r="1">
          <cell r="B1" t="str">
            <v>오상지구 일위대가 목록표</v>
          </cell>
        </row>
      </sheetData>
      <sheetData sheetId="7" refreshError="1"/>
      <sheetData sheetId="8" refreshError="1"/>
      <sheetData sheetId="9" refreshError="1"/>
    </sheetDataSet>
  </externalBook>
</externalLink>
</file>

<file path=xl/externalLinks/externalLink8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xxxxx"/>
      <sheetName val="VXXXXX"/>
      <sheetName val="원남"/>
      <sheetName val="원가계산(조,투,실)"/>
      <sheetName val="관리비"/>
      <sheetName val="조사가추정"/>
      <sheetName val="업체"/>
      <sheetName val="대비집계장(견적)"/>
      <sheetName val="원가계산"/>
      <sheetName val="설계집계장"/>
      <sheetName val="실행집계장"/>
      <sheetName val="투찰집계장"/>
      <sheetName val="♣총괄내역서♣"/>
      <sheetName val="실행내역서"/>
      <sheetName val="확약서"/>
      <sheetName val="실행하도사항"/>
      <sheetName val="실행별지"/>
      <sheetName val="실행하도잡비"/>
      <sheetName val="실행토공하도"/>
      <sheetName val="실행철콘하도"/>
      <sheetName val="실행철강하도"/>
      <sheetName val="실행토공견갑"/>
      <sheetName val="실행토공견적"/>
      <sheetName val="실행철콘견갑"/>
      <sheetName val="실행철콘견적"/>
      <sheetName val="실행철강견갑"/>
      <sheetName val="실행철강견적"/>
      <sheetName val="단산"/>
      <sheetName val="자재단가"/>
      <sheetName val="관급"/>
      <sheetName val="집계표"/>
      <sheetName val="내역"/>
      <sheetName val="1단계"/>
      <sheetName val="터파기및재료"/>
      <sheetName val="총괄표"/>
      <sheetName val="노임단가"/>
      <sheetName val="입찰안"/>
      <sheetName val="공통(20-91)"/>
      <sheetName val="수량산출"/>
      <sheetName val="원도급"/>
      <sheetName val="하도급"/>
      <sheetName val="차액보증"/>
      <sheetName val="감가상각"/>
      <sheetName val="총괄내역서"/>
      <sheetName val="일위대가"/>
      <sheetName val="단가"/>
      <sheetName val="원가 (2)"/>
      <sheetName val="일위대가표"/>
      <sheetName val="단면치수"/>
      <sheetName val="일위대가(1)"/>
      <sheetName val="내역서2안"/>
      <sheetName val="N賃率-職"/>
      <sheetName val="기본단가표"/>
      <sheetName val="날개벽수량표"/>
      <sheetName val="형틀공사"/>
      <sheetName val="원남울진낙찰내역(99.4.13 부산청)"/>
      <sheetName val="산출내역서집계표"/>
      <sheetName val="WORK"/>
      <sheetName val="원가"/>
      <sheetName val="DATE"/>
      <sheetName val="원가서"/>
      <sheetName val="DANGA"/>
      <sheetName val="원본(갑지)"/>
      <sheetName val="공통가설"/>
      <sheetName val="도급"/>
      <sheetName val="손익분석"/>
      <sheetName val="전기공사"/>
      <sheetName val="Total"/>
      <sheetName val="SOS_PLC &amp; Panel"/>
      <sheetName val="공사"/>
      <sheetName val="공사비집계"/>
      <sheetName val="Sheet3"/>
      <sheetName val="장비단가"/>
      <sheetName val="환율change"/>
      <sheetName val="옥외외등집계표"/>
      <sheetName val="참조자료"/>
      <sheetName val="신고조서"/>
      <sheetName val="I一般比"/>
      <sheetName val="Sheet6"/>
      <sheetName val="wall"/>
      <sheetName val="A01"/>
      <sheetName val="A11"/>
      <sheetName val="A16"/>
      <sheetName val="A02"/>
      <sheetName val="A03"/>
      <sheetName val="A04"/>
      <sheetName val="A05"/>
      <sheetName val="A06"/>
      <sheetName val="A07"/>
      <sheetName val="A08a"/>
      <sheetName val="A08b"/>
      <sheetName val="#REF"/>
      <sheetName val="내역서"/>
      <sheetName val="S0"/>
      <sheetName val="신천3호용수로"/>
      <sheetName val="여과지동"/>
      <sheetName val="기초자료"/>
      <sheetName val="포장(수량)-관로부"/>
      <sheetName val="준검 내역서"/>
      <sheetName val="시화점실행"/>
      <sheetName val="개요"/>
      <sheetName val="sh1"/>
      <sheetName val="선급금신청서"/>
      <sheetName val="갑지(추정)"/>
      <sheetName val="98지급계획"/>
      <sheetName val="조직"/>
      <sheetName val="APT"/>
      <sheetName val="기본사항"/>
      <sheetName val="노임이"/>
      <sheetName val="CAUDIT"/>
      <sheetName val="세부추진"/>
      <sheetName val="상용보강"/>
      <sheetName val="대림경상68억"/>
      <sheetName val="조명시설"/>
      <sheetName val="원하대비"/>
      <sheetName val="골조시행"/>
      <sheetName val="단가표"/>
      <sheetName val="마산월령동골조물량변경"/>
      <sheetName val="부대공Ⅱ"/>
      <sheetName val="_갑지"/>
      <sheetName val="금융비용"/>
      <sheetName val="현장별"/>
      <sheetName val="Sheet1"/>
      <sheetName val="공사비증감"/>
      <sheetName val="프랜트면허"/>
      <sheetName val="토목주소"/>
      <sheetName val="Sheet4"/>
      <sheetName val="견적정보"/>
      <sheetName val=" 갑지"/>
      <sheetName val="98NS-N"/>
      <sheetName val="낙찰표"/>
      <sheetName val="설계내역서"/>
      <sheetName val="ABUT수량-A1"/>
      <sheetName val="목차"/>
      <sheetName val="지급자재"/>
      <sheetName val="전 기"/>
      <sheetName val="표지"/>
      <sheetName val="영업소실적"/>
      <sheetName val="옥외배관기본공량"/>
      <sheetName val="관급자재"/>
      <sheetName val="정렬"/>
      <sheetName val="교각1"/>
      <sheetName val="1.수인터널"/>
      <sheetName val="퍼스트"/>
      <sheetName val="인건비"/>
      <sheetName val="XL4Poppy"/>
      <sheetName val="비교표"/>
      <sheetName val="배수공"/>
      <sheetName val="A-4"/>
      <sheetName val="코드표"/>
      <sheetName val="99년원가"/>
      <sheetName val="9GNG운반"/>
      <sheetName val="부문손익"/>
      <sheetName val="HERO01"/>
      <sheetName val="DC-O-4-S(설명서)"/>
      <sheetName val="단가일람"/>
      <sheetName val="조경일람"/>
      <sheetName val="토목"/>
      <sheetName val="일반수량"/>
      <sheetName val="3F"/>
      <sheetName val="원남울진낙찰내역(99_4_13_부산청)"/>
      <sheetName val="준검_내역서"/>
      <sheetName val="SOS_PLC_&amp;_Panel"/>
      <sheetName val="부하계산서"/>
      <sheetName val="기안"/>
      <sheetName val="제4절-1"/>
      <sheetName val="갑지"/>
      <sheetName val="노무비"/>
      <sheetName val="소비자가"/>
      <sheetName val="추가예산"/>
      <sheetName val="6호기"/>
      <sheetName val="월별수입"/>
      <sheetName val="data"/>
      <sheetName val="문학간접"/>
      <sheetName val="2.건축"/>
    </sheetNames>
    <sheetDataSet>
      <sheetData sheetId="0">
        <row r="1">
          <cell r="A1">
            <v>1</v>
          </cell>
        </row>
      </sheetData>
      <sheetData sheetId="1" refreshError="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row r="1">
          <cell r="A1">
            <v>1</v>
          </cell>
        </row>
        <row r="2">
          <cell r="A2">
            <v>2</v>
          </cell>
        </row>
        <row r="3">
          <cell r="A3">
            <v>3</v>
          </cell>
        </row>
        <row r="4">
          <cell r="A4">
            <v>4</v>
          </cell>
        </row>
      </sheetData>
      <sheetData sheetId="21"/>
      <sheetData sheetId="22"/>
      <sheetData sheetId="23"/>
      <sheetData sheetId="24"/>
      <sheetData sheetId="25"/>
      <sheetData sheetId="26"/>
      <sheetData sheetId="27"/>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sheetData sheetId="147"/>
      <sheetData sheetId="148" refreshError="1"/>
      <sheetData sheetId="149"/>
      <sheetData sheetId="150"/>
      <sheetData sheetId="151" refreshError="1"/>
      <sheetData sheetId="152" refreshError="1"/>
      <sheetData sheetId="153" refreshError="1"/>
      <sheetData sheetId="154"/>
      <sheetData sheetId="155"/>
      <sheetData sheetId="156"/>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直材4"/>
      <sheetName val="직재"/>
      <sheetName val="견적접수"/>
      <sheetName val="견적내역서"/>
      <sheetName val="Sheet1"/>
      <sheetName val="I一般比"/>
      <sheetName val="제경집계"/>
      <sheetName val="내역서"/>
      <sheetName val="제직재"/>
      <sheetName val="설직재-1"/>
      <sheetName val="제-노임"/>
      <sheetName val="관급"/>
    </sheetNames>
    <sheetDataSet>
      <sheetData sheetId="0" refreshError="1">
        <row r="5">
          <cell r="G5" t="str">
            <v xml:space="preserve">  수      입      재      료      단      가</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9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le_공정입력"/>
      <sheetName val="공정집계_롯드별"/>
      <sheetName val="공정집계_국별"/>
      <sheetName val="자재집계_국별"/>
      <sheetName val="자재집계"/>
      <sheetName val="사급자재"/>
      <sheetName val="집중자재"/>
      <sheetName val="피스표"/>
      <sheetName val="내역서"/>
      <sheetName val="소요노력"/>
      <sheetName val="지입자재"/>
      <sheetName val="일위대가"/>
      <sheetName val="피스표총괄"/>
      <sheetName val="공구손료"/>
      <sheetName val="품_산출근거"/>
      <sheetName val="피스표_File"/>
      <sheetName val="중량산출서"/>
      <sheetName val="회수물자"/>
      <sheetName val="지하포설"/>
      <sheetName val="가공가설"/>
      <sheetName val="전주건식"/>
      <sheetName val="강연선가설"/>
      <sheetName val="지선설치"/>
      <sheetName val="지하철거"/>
      <sheetName val="가공철거"/>
      <sheetName val="전주철거"/>
      <sheetName val="지선철거"/>
      <sheetName val="단자철거"/>
      <sheetName val="Sheet2"/>
      <sheetName val="sheet1"/>
      <sheetName val="공통(20-91)"/>
      <sheetName val="실행철강하도"/>
      <sheetName val="내역서2안"/>
      <sheetName val="관급"/>
      <sheetName val="감가상각"/>
      <sheetName val="케이블-양식,전송용"/>
      <sheetName val="설계"/>
      <sheetName val="단가"/>
      <sheetName val="당사실시1"/>
      <sheetName val="sh1"/>
      <sheetName val="원가계산서"/>
      <sheetName val="우성교간선"/>
      <sheetName val="자재단가"/>
      <sheetName val="제직재"/>
      <sheetName val="설직재-1"/>
      <sheetName val="방수"/>
      <sheetName val="수량산출"/>
      <sheetName val="중기사용료"/>
      <sheetName val="노임"/>
      <sheetName val="1단계"/>
      <sheetName val="노무비"/>
      <sheetName val="호표"/>
      <sheetName val="토적계산"/>
      <sheetName val="차액보증"/>
      <sheetName val="단가산출"/>
      <sheetName val="원가계산"/>
      <sheetName val="N賃率-職"/>
      <sheetName val="I一般比"/>
      <sheetName val="원도급"/>
      <sheetName val="하도급"/>
      <sheetName val="#REF"/>
      <sheetName val="통합자료_업체모델장애분류하반기"/>
      <sheetName val="유림총괄"/>
      <sheetName val="기계경비산출기준"/>
      <sheetName val="재료비"/>
      <sheetName val="공사비"/>
      <sheetName val="제품별"/>
      <sheetName val="제36-40호표"/>
      <sheetName val="직재"/>
      <sheetName val="일위"/>
      <sheetName val="기본일위"/>
      <sheetName val="갑지"/>
      <sheetName val="집계표"/>
      <sheetName val="J直材4"/>
      <sheetName val="예산조서"/>
      <sheetName val="화재 탐지 설비"/>
      <sheetName val="간접비계산"/>
      <sheetName val="목록"/>
      <sheetName val="공통가설"/>
      <sheetName val="총괄내역서"/>
      <sheetName val="DANGA"/>
      <sheetName val="노무비 근거"/>
      <sheetName val="견적서 N"/>
      <sheetName val="참조"/>
      <sheetName val="지급자재"/>
      <sheetName val="추가예산"/>
      <sheetName val="제품현황"/>
      <sheetName val="환경평가"/>
      <sheetName val="인구"/>
      <sheetName val="9GNG운반"/>
      <sheetName val="단가표"/>
      <sheetName val="갑"/>
      <sheetName val="여과지동"/>
      <sheetName val="기초자료"/>
      <sheetName val="인건비"/>
      <sheetName val="실행간접비"/>
      <sheetName val="맨홀수량산출(A-LINE)"/>
      <sheetName val="맨홀수량산출"/>
      <sheetName val="신고조서"/>
      <sheetName val="1,2공구원가계산서"/>
      <sheetName val="2공구산출내역"/>
      <sheetName val="1공구산출내역서"/>
      <sheetName val="판매96"/>
      <sheetName val="04 원가"/>
      <sheetName val="price"/>
      <sheetName val="원하대비"/>
      <sheetName val="대치판정"/>
      <sheetName val="할증 "/>
      <sheetName val="배관배선 단가조사"/>
      <sheetName val="일위대가집계"/>
      <sheetName val="기본단가표"/>
      <sheetName val="증감내역서"/>
      <sheetName val="단위단가"/>
      <sheetName val="경율산정.XLS"/>
      <sheetName val="터파기및재료"/>
      <sheetName val="샌딩 에폭시 도장"/>
      <sheetName val="내역"/>
      <sheetName val="Sheet22"/>
      <sheetName val="대비2"/>
      <sheetName val="을지"/>
      <sheetName val="전기"/>
      <sheetName val="운반비(시흥)"/>
      <sheetName val="경비공통"/>
      <sheetName val="일위대가표"/>
      <sheetName val="현장별"/>
      <sheetName val="일위산출"/>
    </sheetNames>
    <sheetDataSet>
      <sheetData sheetId="0">
        <row r="3">
          <cell r="G3" t="str">
            <v>호  표</v>
          </cell>
        </row>
      </sheetData>
      <sheetData sheetId="1">
        <row r="3">
          <cell r="G3" t="str">
            <v>호  표</v>
          </cell>
        </row>
      </sheetData>
      <sheetData sheetId="2" refreshError="1">
        <row r="3">
          <cell r="G3" t="str">
            <v>호  표</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Set>
  </externalBook>
</externalLink>
</file>

<file path=xl/externalLinks/externalLink9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공사개요"/>
      <sheetName val="견적사항요약"/>
      <sheetName val="공사비집계표"/>
      <sheetName val="협력업체"/>
      <sheetName val="초청현황"/>
      <sheetName val="견적대비"/>
      <sheetName val="외주견적의뢰"/>
      <sheetName val="외주견적내역"/>
      <sheetName val="머리말"/>
      <sheetName val="표지"/>
      <sheetName val="현설청취보고서"/>
      <sheetName val="목표원가 "/>
      <sheetName val="목표실행"/>
      <sheetName val="품의양식"/>
      <sheetName val="현장설명서"/>
      <sheetName val=" 부대초청 "/>
      <sheetName val="토공사대비표"/>
      <sheetName val="외주견적품의"/>
      <sheetName val="질의"/>
      <sheetName val="공문"/>
      <sheetName val="공 정 표"/>
      <sheetName val="보할공정표"/>
      <sheetName val="보할공정표1"/>
      <sheetName val="금융비"/>
      <sheetName val="공기산정"/>
      <sheetName val="공통가설"/>
      <sheetName val="모듈"/>
      <sheetName val="내역서1999.8최종"/>
      <sheetName val="건축일위"/>
      <sheetName val="그라우팅일위"/>
      <sheetName val="전기"/>
      <sheetName val="N賃率-職"/>
      <sheetName val="공정집계_국별"/>
      <sheetName val="단가"/>
      <sheetName val="노임단가"/>
      <sheetName val="제직재"/>
      <sheetName val="설직재-1"/>
      <sheetName val="수량산출"/>
      <sheetName val="식재수량표"/>
      <sheetName val="일위목록"/>
      <sheetName val="실행(ALT1)"/>
      <sheetName val="갑지"/>
      <sheetName val="부대내역"/>
      <sheetName val="일위"/>
      <sheetName val="시행후면적"/>
      <sheetName val="감가상각"/>
    </sheetNames>
    <definedNames>
      <definedName name="이동"/>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9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공정집계"/>
      <sheetName val="피스표_File"/>
      <sheetName val="피스표"/>
      <sheetName val="내역서"/>
      <sheetName val="소요노력"/>
      <sheetName val="지입자재"/>
      <sheetName val="일위대가"/>
      <sheetName val="피스표총괄"/>
      <sheetName val="공구손료"/>
      <sheetName val="품_산출근거"/>
      <sheetName val="Sheet1"/>
      <sheetName val="관급_File"/>
      <sheetName val="1,2공구원가계산서"/>
      <sheetName val="2공구산출내역"/>
      <sheetName val="1공구산출내역서"/>
      <sheetName val="기본일위"/>
      <sheetName val="J直材4"/>
      <sheetName val="간접비계산"/>
      <sheetName val="전체"/>
      <sheetName val="공정집계_국별"/>
      <sheetName val="케이블-양식"/>
      <sheetName val="토사(PE)"/>
      <sheetName val="일위"/>
      <sheetName val="일위산출근거"/>
      <sheetName val="관로공정"/>
      <sheetName val="건설실행"/>
      <sheetName val="일위목록"/>
      <sheetName val="참조"/>
      <sheetName val="이월가격"/>
      <sheetName val="1"/>
      <sheetName val="3.1내역서(VDS)"/>
      <sheetName val="원가계산서"/>
      <sheetName val="산출기초(기계터파기)3열"/>
      <sheetName val="전송망집계"/>
      <sheetName val="철거수량(전송)"/>
      <sheetName val="신호등일위대가"/>
      <sheetName val="단위단가"/>
      <sheetName val="수량산출"/>
      <sheetName val="원도급"/>
      <sheetName val="하도급"/>
      <sheetName val="산출내역서"/>
      <sheetName val="전기"/>
      <sheetName val="노임조서"/>
      <sheetName val="파일의이용"/>
      <sheetName val="N賃率-職"/>
      <sheetName val="#REF"/>
      <sheetName val="노임"/>
      <sheetName val="집계표"/>
      <sheetName val="제직재"/>
      <sheetName val="설직재-1"/>
      <sheetName val="직노"/>
      <sheetName val="감가상각"/>
      <sheetName val="내역서2안"/>
      <sheetName val="현지검측내역"/>
      <sheetName val="자재단가비교표"/>
      <sheetName val="단위일위"/>
      <sheetName val="FACTOR"/>
      <sheetName val="#2_일위대가목록"/>
      <sheetName val="2003 일위대가"/>
      <sheetName val="일대"/>
      <sheetName val="경산"/>
      <sheetName val=" HIT-&gt;HMC 견적(3900)"/>
      <sheetName val="일위대가목록(기계)"/>
      <sheetName val="명세서"/>
      <sheetName val="갑지"/>
      <sheetName val="공통(20-91)"/>
      <sheetName val="⑻동원인원산출서⑧"/>
      <sheetName val="데이타"/>
      <sheetName val="시약"/>
      <sheetName val="1유리"/>
      <sheetName val="투자효율분석"/>
      <sheetName val="산수배수"/>
      <sheetName val="기계경비산출기준"/>
      <sheetName val="인부신상자료"/>
      <sheetName val="공종목록표"/>
      <sheetName val="요율"/>
      <sheetName val="산출"/>
      <sheetName val="소방"/>
      <sheetName val="하도관리"/>
      <sheetName val="확약서"/>
      <sheetName val="노무비 근거"/>
      <sheetName val="일위CODE"/>
      <sheetName val="원형1호맨홀토공수량"/>
      <sheetName val="실행철강하도"/>
      <sheetName val="일위산출"/>
      <sheetName val="직재"/>
      <sheetName val="인구"/>
      <sheetName val="환경평가"/>
      <sheetName val="산출금액내역"/>
      <sheetName val="기계경비(시간당)"/>
      <sheetName val="램머"/>
      <sheetName val="소요자재"/>
      <sheetName val="BEND LOSS"/>
      <sheetName val="가로등기초"/>
      <sheetName val="PAD TR보호대기초"/>
      <sheetName val="6.수량산출서(설치공사)"/>
      <sheetName val="단가산출1"/>
      <sheetName val="단가산출2"/>
      <sheetName val="인공(케이블100P)"/>
      <sheetName val="CODE"/>
      <sheetName val="호표"/>
      <sheetName val="3_1내역서(VDS)"/>
      <sheetName val="내역"/>
      <sheetName val="노임단가"/>
      <sheetName val="중기일위대가"/>
      <sheetName val="이월"/>
      <sheetName val="품셈"/>
      <sheetName val="포장공자재집계표"/>
      <sheetName val="여과지동"/>
      <sheetName val="기초자료"/>
      <sheetName val="코스모공장 (어음)"/>
      <sheetName val="갑(전기)"/>
      <sheetName val="갑(계장)"/>
      <sheetName val="노임단가표"/>
      <sheetName val="자재단가표"/>
      <sheetName val="첨부1"/>
      <sheetName val="401"/>
      <sheetName val="2F 회의실견적(5_14 일대)"/>
      <sheetName val="20관리비율"/>
      <sheetName val="GRDBS"/>
      <sheetName val="일위대가표"/>
      <sheetName val="원가"/>
      <sheetName val="일위(시설)"/>
      <sheetName val="일위(지장이설)"/>
      <sheetName val="관로부문"/>
      <sheetName val="6.관급자재조서"/>
      <sheetName val="수량집계(일반통신)"/>
      <sheetName val="9GNG운반"/>
      <sheetName val="관급자재"/>
      <sheetName val="변경관급자재"/>
      <sheetName val="b_balju"/>
      <sheetName val="count"/>
      <sheetName val="출고대장"/>
      <sheetName val="자재단가"/>
      <sheetName val="4.일위대가표"/>
      <sheetName val="인원"/>
      <sheetName val="맨홀수량산출"/>
      <sheetName val="인트라넷시스템근거"/>
      <sheetName val="단가산출"/>
    </sheetNames>
    <sheetDataSet>
      <sheetData sheetId="0">
        <row r="5">
          <cell r="J5" t="str">
            <v>금  액</v>
          </cell>
        </row>
      </sheetData>
      <sheetData sheetId="1">
        <row r="5">
          <cell r="J5" t="str">
            <v>금  액</v>
          </cell>
        </row>
      </sheetData>
      <sheetData sheetId="2">
        <row r="5">
          <cell r="J5" t="str">
            <v>금  액</v>
          </cell>
        </row>
      </sheetData>
      <sheetData sheetId="3">
        <row r="5">
          <cell r="J5" t="str">
            <v>금  액</v>
          </cell>
        </row>
      </sheetData>
      <sheetData sheetId="4">
        <row r="5">
          <cell r="J5" t="str">
            <v>금  액</v>
          </cell>
        </row>
      </sheetData>
      <sheetData sheetId="5">
        <row r="5">
          <cell r="J5" t="str">
            <v>금  액</v>
          </cell>
        </row>
      </sheetData>
      <sheetData sheetId="6" refreshError="1">
        <row r="5">
          <cell r="J5" t="str">
            <v>금  액</v>
          </cell>
          <cell r="L5" t="str">
            <v>금  액</v>
          </cell>
        </row>
        <row r="6">
          <cell r="J6">
            <v>0</v>
          </cell>
          <cell r="L6">
            <v>0</v>
          </cell>
        </row>
        <row r="7">
          <cell r="J7">
            <v>0</v>
          </cell>
          <cell r="L7">
            <v>0</v>
          </cell>
        </row>
        <row r="8">
          <cell r="J8">
            <v>0</v>
          </cell>
          <cell r="L8">
            <v>0</v>
          </cell>
        </row>
        <row r="9">
          <cell r="J9">
            <v>0</v>
          </cell>
          <cell r="L9">
            <v>0</v>
          </cell>
        </row>
        <row r="10">
          <cell r="J10">
            <v>0</v>
          </cell>
          <cell r="L10">
            <v>0</v>
          </cell>
        </row>
        <row r="11">
          <cell r="J11">
            <v>0</v>
          </cell>
          <cell r="L11">
            <v>0</v>
          </cell>
        </row>
        <row r="12">
          <cell r="J12">
            <v>0</v>
          </cell>
          <cell r="L12">
            <v>0</v>
          </cell>
        </row>
        <row r="13">
          <cell r="J13">
            <v>0</v>
          </cell>
          <cell r="L13">
            <v>0</v>
          </cell>
        </row>
        <row r="14">
          <cell r="J14">
            <v>0</v>
          </cell>
          <cell r="L14">
            <v>0</v>
          </cell>
        </row>
        <row r="15">
          <cell r="J15">
            <v>0</v>
          </cell>
          <cell r="L15">
            <v>0</v>
          </cell>
        </row>
        <row r="16">
          <cell r="J16">
            <v>0</v>
          </cell>
          <cell r="L16">
            <v>0</v>
          </cell>
        </row>
        <row r="17">
          <cell r="J17">
            <v>0</v>
          </cell>
          <cell r="L17">
            <v>0</v>
          </cell>
        </row>
        <row r="18">
          <cell r="J18">
            <v>0</v>
          </cell>
          <cell r="L18">
            <v>0</v>
          </cell>
        </row>
        <row r="19">
          <cell r="J19">
            <v>0</v>
          </cell>
          <cell r="L19">
            <v>0</v>
          </cell>
        </row>
        <row r="20">
          <cell r="J20">
            <v>0</v>
          </cell>
          <cell r="L20">
            <v>0</v>
          </cell>
        </row>
        <row r="21">
          <cell r="J21">
            <v>0</v>
          </cell>
          <cell r="L21">
            <v>0</v>
          </cell>
        </row>
        <row r="22">
          <cell r="J22">
            <v>0</v>
          </cell>
          <cell r="L22">
            <v>0</v>
          </cell>
        </row>
        <row r="27">
          <cell r="J27" t="str">
            <v>금  액</v>
          </cell>
          <cell r="L27" t="str">
            <v>금  액</v>
          </cell>
        </row>
        <row r="28">
          <cell r="J28">
            <v>0</v>
          </cell>
          <cell r="L28">
            <v>0</v>
          </cell>
        </row>
        <row r="29">
          <cell r="J29">
            <v>0</v>
          </cell>
          <cell r="L29">
            <v>0</v>
          </cell>
        </row>
        <row r="30">
          <cell r="J30">
            <v>0</v>
          </cell>
          <cell r="L30">
            <v>0</v>
          </cell>
        </row>
        <row r="31">
          <cell r="J31">
            <v>0</v>
          </cell>
          <cell r="L31">
            <v>0</v>
          </cell>
        </row>
        <row r="32">
          <cell r="J32">
            <v>0</v>
          </cell>
          <cell r="L32">
            <v>0</v>
          </cell>
        </row>
        <row r="33">
          <cell r="J33">
            <v>0</v>
          </cell>
          <cell r="L33">
            <v>0</v>
          </cell>
        </row>
        <row r="34">
          <cell r="J34">
            <v>0</v>
          </cell>
          <cell r="L34">
            <v>0</v>
          </cell>
        </row>
        <row r="35">
          <cell r="J35">
            <v>0</v>
          </cell>
          <cell r="L35">
            <v>0</v>
          </cell>
        </row>
        <row r="36">
          <cell r="J36">
            <v>0</v>
          </cell>
          <cell r="L36">
            <v>0</v>
          </cell>
        </row>
        <row r="37">
          <cell r="J37">
            <v>0</v>
          </cell>
          <cell r="L37">
            <v>0</v>
          </cell>
        </row>
        <row r="38">
          <cell r="J38">
            <v>0</v>
          </cell>
          <cell r="L38">
            <v>0</v>
          </cell>
        </row>
        <row r="39">
          <cell r="J39">
            <v>0</v>
          </cell>
          <cell r="L39">
            <v>0</v>
          </cell>
        </row>
        <row r="40">
          <cell r="J40">
            <v>0</v>
          </cell>
          <cell r="L40">
            <v>0</v>
          </cell>
        </row>
        <row r="41">
          <cell r="J41">
            <v>0</v>
          </cell>
          <cell r="L41">
            <v>0</v>
          </cell>
        </row>
        <row r="42">
          <cell r="J42">
            <v>0</v>
          </cell>
          <cell r="L42">
            <v>0</v>
          </cell>
        </row>
        <row r="43">
          <cell r="J43">
            <v>0</v>
          </cell>
          <cell r="L43">
            <v>0</v>
          </cell>
        </row>
        <row r="44">
          <cell r="J44">
            <v>0</v>
          </cell>
          <cell r="L44">
            <v>0</v>
          </cell>
        </row>
        <row r="49">
          <cell r="J49" t="str">
            <v>금  액</v>
          </cell>
          <cell r="L49" t="str">
            <v>금  액</v>
          </cell>
        </row>
        <row r="50">
          <cell r="J50">
            <v>0</v>
          </cell>
          <cell r="L50">
            <v>0</v>
          </cell>
        </row>
        <row r="51">
          <cell r="J51">
            <v>0</v>
          </cell>
          <cell r="L51">
            <v>0</v>
          </cell>
        </row>
        <row r="52">
          <cell r="J52">
            <v>0</v>
          </cell>
          <cell r="L52">
            <v>0</v>
          </cell>
        </row>
        <row r="53">
          <cell r="J53">
            <v>0</v>
          </cell>
          <cell r="L53">
            <v>0</v>
          </cell>
        </row>
        <row r="54">
          <cell r="J54">
            <v>0</v>
          </cell>
          <cell r="L54">
            <v>0</v>
          </cell>
        </row>
        <row r="55">
          <cell r="J55">
            <v>0</v>
          </cell>
          <cell r="L55">
            <v>0</v>
          </cell>
        </row>
        <row r="56">
          <cell r="J56">
            <v>0</v>
          </cell>
          <cell r="L56">
            <v>0</v>
          </cell>
        </row>
        <row r="57">
          <cell r="J57">
            <v>0</v>
          </cell>
          <cell r="L57">
            <v>0</v>
          </cell>
        </row>
        <row r="58">
          <cell r="J58">
            <v>0</v>
          </cell>
          <cell r="L58">
            <v>0</v>
          </cell>
        </row>
        <row r="59">
          <cell r="J59">
            <v>0</v>
          </cell>
          <cell r="L59">
            <v>0</v>
          </cell>
        </row>
        <row r="60">
          <cell r="J60">
            <v>0</v>
          </cell>
          <cell r="L60">
            <v>0</v>
          </cell>
        </row>
        <row r="61">
          <cell r="J61">
            <v>0</v>
          </cell>
          <cell r="L61">
            <v>0</v>
          </cell>
        </row>
        <row r="62">
          <cell r="J62">
            <v>0</v>
          </cell>
          <cell r="L62">
            <v>0</v>
          </cell>
        </row>
        <row r="63">
          <cell r="J63">
            <v>0</v>
          </cell>
          <cell r="L63">
            <v>0</v>
          </cell>
        </row>
        <row r="64">
          <cell r="J64">
            <v>0</v>
          </cell>
          <cell r="L64">
            <v>0</v>
          </cell>
        </row>
        <row r="65">
          <cell r="J65">
            <v>0</v>
          </cell>
          <cell r="L65">
            <v>0</v>
          </cell>
        </row>
        <row r="66">
          <cell r="J66">
            <v>0</v>
          </cell>
          <cell r="L66">
            <v>0</v>
          </cell>
        </row>
        <row r="71">
          <cell r="J71" t="str">
            <v>금  액</v>
          </cell>
          <cell r="L71" t="str">
            <v>금  액</v>
          </cell>
        </row>
        <row r="72">
          <cell r="J72">
            <v>0</v>
          </cell>
          <cell r="L72">
            <v>0</v>
          </cell>
        </row>
        <row r="73">
          <cell r="J73">
            <v>0</v>
          </cell>
          <cell r="L73">
            <v>0</v>
          </cell>
        </row>
        <row r="74">
          <cell r="J74">
            <v>0</v>
          </cell>
          <cell r="L74">
            <v>0</v>
          </cell>
        </row>
        <row r="75">
          <cell r="J75">
            <v>0</v>
          </cell>
          <cell r="L75">
            <v>0</v>
          </cell>
        </row>
        <row r="76">
          <cell r="J76">
            <v>0</v>
          </cell>
          <cell r="L76">
            <v>0</v>
          </cell>
        </row>
        <row r="77">
          <cell r="J77">
            <v>0</v>
          </cell>
          <cell r="L77">
            <v>0</v>
          </cell>
        </row>
        <row r="78">
          <cell r="J78">
            <v>0</v>
          </cell>
          <cell r="L78">
            <v>0</v>
          </cell>
        </row>
        <row r="79">
          <cell r="J79">
            <v>0</v>
          </cell>
          <cell r="L79">
            <v>0</v>
          </cell>
        </row>
        <row r="80">
          <cell r="J80">
            <v>0</v>
          </cell>
          <cell r="L80">
            <v>0</v>
          </cell>
        </row>
        <row r="81">
          <cell r="J81">
            <v>0</v>
          </cell>
          <cell r="L81">
            <v>0</v>
          </cell>
        </row>
        <row r="82">
          <cell r="J82">
            <v>0</v>
          </cell>
          <cell r="L82">
            <v>0</v>
          </cell>
        </row>
        <row r="83">
          <cell r="J83">
            <v>0</v>
          </cell>
          <cell r="L83">
            <v>0</v>
          </cell>
        </row>
        <row r="84">
          <cell r="J84">
            <v>0</v>
          </cell>
          <cell r="L84">
            <v>0</v>
          </cell>
        </row>
        <row r="85">
          <cell r="J85">
            <v>0</v>
          </cell>
          <cell r="L85">
            <v>0</v>
          </cell>
        </row>
        <row r="86">
          <cell r="J86">
            <v>0</v>
          </cell>
          <cell r="L86">
            <v>0</v>
          </cell>
        </row>
        <row r="87">
          <cell r="J87">
            <v>0</v>
          </cell>
          <cell r="L87">
            <v>0</v>
          </cell>
        </row>
        <row r="88">
          <cell r="J88">
            <v>0</v>
          </cell>
          <cell r="L88">
            <v>0</v>
          </cell>
        </row>
        <row r="93">
          <cell r="J93" t="str">
            <v>금  액</v>
          </cell>
          <cell r="L93" t="str">
            <v>금  액</v>
          </cell>
        </row>
        <row r="94">
          <cell r="J94">
            <v>0</v>
          </cell>
          <cell r="L94">
            <v>0</v>
          </cell>
        </row>
        <row r="95">
          <cell r="J95">
            <v>0</v>
          </cell>
          <cell r="L95">
            <v>0</v>
          </cell>
        </row>
        <row r="96">
          <cell r="J96">
            <v>0</v>
          </cell>
          <cell r="L96">
            <v>0</v>
          </cell>
        </row>
        <row r="97">
          <cell r="J97">
            <v>0</v>
          </cell>
          <cell r="L97">
            <v>0</v>
          </cell>
        </row>
        <row r="98">
          <cell r="J98">
            <v>0</v>
          </cell>
          <cell r="L98">
            <v>0</v>
          </cell>
        </row>
        <row r="99">
          <cell r="J99">
            <v>0</v>
          </cell>
          <cell r="L99">
            <v>0</v>
          </cell>
        </row>
        <row r="100">
          <cell r="J100">
            <v>0</v>
          </cell>
          <cell r="L100">
            <v>0</v>
          </cell>
        </row>
        <row r="101">
          <cell r="J101">
            <v>0</v>
          </cell>
          <cell r="L101">
            <v>0</v>
          </cell>
        </row>
        <row r="102">
          <cell r="J102">
            <v>0</v>
          </cell>
          <cell r="L102">
            <v>0</v>
          </cell>
        </row>
        <row r="103">
          <cell r="J103">
            <v>0</v>
          </cell>
          <cell r="L103">
            <v>0</v>
          </cell>
        </row>
        <row r="104">
          <cell r="J104">
            <v>0</v>
          </cell>
          <cell r="L104">
            <v>0</v>
          </cell>
        </row>
        <row r="105">
          <cell r="J105">
            <v>0</v>
          </cell>
          <cell r="L105">
            <v>0</v>
          </cell>
        </row>
        <row r="106">
          <cell r="J106">
            <v>0</v>
          </cell>
          <cell r="L106">
            <v>0</v>
          </cell>
        </row>
        <row r="107">
          <cell r="J107">
            <v>0</v>
          </cell>
          <cell r="L107">
            <v>0</v>
          </cell>
        </row>
        <row r="108">
          <cell r="J108">
            <v>0</v>
          </cell>
          <cell r="L108">
            <v>0</v>
          </cell>
        </row>
        <row r="109">
          <cell r="J109">
            <v>0</v>
          </cell>
          <cell r="L109">
            <v>0</v>
          </cell>
        </row>
        <row r="110">
          <cell r="J110">
            <v>0</v>
          </cell>
          <cell r="L110">
            <v>0</v>
          </cell>
        </row>
        <row r="115">
          <cell r="J115" t="str">
            <v>금  액</v>
          </cell>
          <cell r="L115" t="str">
            <v>금  액</v>
          </cell>
        </row>
        <row r="116">
          <cell r="J116">
            <v>0</v>
          </cell>
          <cell r="L116">
            <v>0</v>
          </cell>
        </row>
        <row r="117">
          <cell r="J117">
            <v>0</v>
          </cell>
          <cell r="L117">
            <v>0</v>
          </cell>
        </row>
        <row r="118">
          <cell r="J118">
            <v>0</v>
          </cell>
          <cell r="L118">
            <v>0</v>
          </cell>
        </row>
        <row r="119">
          <cell r="J119">
            <v>0</v>
          </cell>
          <cell r="L119">
            <v>0</v>
          </cell>
        </row>
        <row r="120">
          <cell r="J120">
            <v>0</v>
          </cell>
          <cell r="L120">
            <v>0</v>
          </cell>
        </row>
        <row r="121">
          <cell r="J121">
            <v>0</v>
          </cell>
          <cell r="L121">
            <v>0</v>
          </cell>
        </row>
        <row r="122">
          <cell r="J122">
            <v>0</v>
          </cell>
          <cell r="L122">
            <v>0</v>
          </cell>
        </row>
        <row r="123">
          <cell r="J123">
            <v>0</v>
          </cell>
          <cell r="L123">
            <v>0</v>
          </cell>
        </row>
        <row r="124">
          <cell r="J124">
            <v>0</v>
          </cell>
          <cell r="L124">
            <v>0</v>
          </cell>
        </row>
        <row r="125">
          <cell r="J125">
            <v>0</v>
          </cell>
          <cell r="L125">
            <v>0</v>
          </cell>
        </row>
        <row r="126">
          <cell r="J126">
            <v>0</v>
          </cell>
          <cell r="L126">
            <v>0</v>
          </cell>
        </row>
        <row r="127">
          <cell r="J127">
            <v>0</v>
          </cell>
          <cell r="L127">
            <v>0</v>
          </cell>
        </row>
        <row r="128">
          <cell r="J128">
            <v>0</v>
          </cell>
          <cell r="L128">
            <v>0</v>
          </cell>
        </row>
        <row r="129">
          <cell r="J129">
            <v>0</v>
          </cell>
          <cell r="L129">
            <v>0</v>
          </cell>
        </row>
        <row r="130">
          <cell r="J130">
            <v>0</v>
          </cell>
          <cell r="L130">
            <v>0</v>
          </cell>
        </row>
        <row r="131">
          <cell r="J131">
            <v>0</v>
          </cell>
          <cell r="L131">
            <v>0</v>
          </cell>
        </row>
        <row r="132">
          <cell r="J132">
            <v>0</v>
          </cell>
          <cell r="L132">
            <v>0</v>
          </cell>
        </row>
        <row r="137">
          <cell r="J137" t="str">
            <v>금  액</v>
          </cell>
          <cell r="L137" t="str">
            <v>금  액</v>
          </cell>
        </row>
        <row r="138">
          <cell r="J138">
            <v>0</v>
          </cell>
          <cell r="L138">
            <v>0</v>
          </cell>
        </row>
        <row r="139">
          <cell r="J139">
            <v>0</v>
          </cell>
          <cell r="L139">
            <v>0</v>
          </cell>
        </row>
        <row r="140">
          <cell r="J140">
            <v>0</v>
          </cell>
          <cell r="L140">
            <v>0</v>
          </cell>
        </row>
        <row r="141">
          <cell r="J141">
            <v>0</v>
          </cell>
          <cell r="L141">
            <v>0</v>
          </cell>
        </row>
        <row r="142">
          <cell r="J142">
            <v>0</v>
          </cell>
          <cell r="L142">
            <v>0</v>
          </cell>
        </row>
        <row r="143">
          <cell r="J143">
            <v>0</v>
          </cell>
          <cell r="L143">
            <v>0</v>
          </cell>
        </row>
        <row r="144">
          <cell r="J144">
            <v>0</v>
          </cell>
          <cell r="L144">
            <v>0</v>
          </cell>
        </row>
        <row r="145">
          <cell r="J145">
            <v>0</v>
          </cell>
          <cell r="L145">
            <v>0</v>
          </cell>
        </row>
        <row r="146">
          <cell r="J146">
            <v>0</v>
          </cell>
          <cell r="L146">
            <v>0</v>
          </cell>
        </row>
        <row r="147">
          <cell r="J147">
            <v>0</v>
          </cell>
          <cell r="L147">
            <v>0</v>
          </cell>
        </row>
        <row r="148">
          <cell r="J148">
            <v>0</v>
          </cell>
          <cell r="L148">
            <v>0</v>
          </cell>
        </row>
        <row r="149">
          <cell r="J149">
            <v>0</v>
          </cell>
          <cell r="L149">
            <v>0</v>
          </cell>
        </row>
        <row r="150">
          <cell r="J150">
            <v>0</v>
          </cell>
          <cell r="L150">
            <v>0</v>
          </cell>
        </row>
        <row r="151">
          <cell r="J151">
            <v>0</v>
          </cell>
          <cell r="L151">
            <v>0</v>
          </cell>
        </row>
        <row r="152">
          <cell r="J152">
            <v>0</v>
          </cell>
          <cell r="L152">
            <v>0</v>
          </cell>
        </row>
        <row r="153">
          <cell r="J153">
            <v>0</v>
          </cell>
          <cell r="L153">
            <v>0</v>
          </cell>
        </row>
        <row r="154">
          <cell r="J154">
            <v>0</v>
          </cell>
          <cell r="L154">
            <v>0</v>
          </cell>
        </row>
        <row r="159">
          <cell r="J159" t="str">
            <v>금  액</v>
          </cell>
          <cell r="L159" t="str">
            <v>금  액</v>
          </cell>
        </row>
        <row r="160">
          <cell r="J160">
            <v>0</v>
          </cell>
          <cell r="L160">
            <v>0</v>
          </cell>
        </row>
        <row r="161">
          <cell r="J161">
            <v>0</v>
          </cell>
          <cell r="L161">
            <v>0</v>
          </cell>
        </row>
        <row r="162">
          <cell r="J162">
            <v>0</v>
          </cell>
          <cell r="L162">
            <v>0</v>
          </cell>
        </row>
        <row r="163">
          <cell r="J163">
            <v>0</v>
          </cell>
          <cell r="L163">
            <v>0</v>
          </cell>
        </row>
        <row r="164">
          <cell r="J164">
            <v>0</v>
          </cell>
          <cell r="L164">
            <v>0</v>
          </cell>
        </row>
        <row r="165">
          <cell r="J165">
            <v>0</v>
          </cell>
          <cell r="L165">
            <v>0</v>
          </cell>
        </row>
        <row r="166">
          <cell r="J166">
            <v>0</v>
          </cell>
          <cell r="L166">
            <v>0</v>
          </cell>
        </row>
        <row r="167">
          <cell r="J167">
            <v>0</v>
          </cell>
          <cell r="L167">
            <v>0</v>
          </cell>
        </row>
        <row r="168">
          <cell r="J168">
            <v>0</v>
          </cell>
          <cell r="L168">
            <v>0</v>
          </cell>
        </row>
        <row r="169">
          <cell r="J169">
            <v>0</v>
          </cell>
          <cell r="L169">
            <v>0</v>
          </cell>
        </row>
        <row r="170">
          <cell r="J170">
            <v>0</v>
          </cell>
          <cell r="L170">
            <v>0</v>
          </cell>
        </row>
        <row r="171">
          <cell r="J171">
            <v>0</v>
          </cell>
          <cell r="L171">
            <v>0</v>
          </cell>
        </row>
        <row r="172">
          <cell r="J172">
            <v>0</v>
          </cell>
          <cell r="L172">
            <v>0</v>
          </cell>
        </row>
        <row r="173">
          <cell r="J173">
            <v>0</v>
          </cell>
          <cell r="L173">
            <v>0</v>
          </cell>
        </row>
        <row r="174">
          <cell r="J174">
            <v>0</v>
          </cell>
          <cell r="L174">
            <v>0</v>
          </cell>
        </row>
        <row r="175">
          <cell r="J175">
            <v>0</v>
          </cell>
          <cell r="L175">
            <v>0</v>
          </cell>
        </row>
        <row r="176">
          <cell r="J176">
            <v>0</v>
          </cell>
          <cell r="L176">
            <v>0</v>
          </cell>
        </row>
        <row r="181">
          <cell r="J181" t="str">
            <v>금  액</v>
          </cell>
          <cell r="L181" t="str">
            <v>금  액</v>
          </cell>
        </row>
        <row r="182">
          <cell r="J182">
            <v>0</v>
          </cell>
          <cell r="L182">
            <v>0</v>
          </cell>
        </row>
        <row r="183">
          <cell r="J183">
            <v>0</v>
          </cell>
          <cell r="L183">
            <v>0</v>
          </cell>
        </row>
        <row r="184">
          <cell r="J184">
            <v>0</v>
          </cell>
          <cell r="L184">
            <v>0</v>
          </cell>
        </row>
        <row r="185">
          <cell r="J185">
            <v>0</v>
          </cell>
          <cell r="L185">
            <v>0</v>
          </cell>
        </row>
        <row r="186">
          <cell r="J186">
            <v>0</v>
          </cell>
          <cell r="L186">
            <v>0</v>
          </cell>
        </row>
        <row r="187">
          <cell r="J187">
            <v>0</v>
          </cell>
          <cell r="L187">
            <v>0</v>
          </cell>
        </row>
        <row r="188">
          <cell r="J188">
            <v>0</v>
          </cell>
          <cell r="L188">
            <v>0</v>
          </cell>
        </row>
        <row r="189">
          <cell r="J189">
            <v>0</v>
          </cell>
          <cell r="L189">
            <v>0</v>
          </cell>
        </row>
        <row r="190">
          <cell r="J190">
            <v>0</v>
          </cell>
          <cell r="L190">
            <v>0</v>
          </cell>
        </row>
        <row r="191">
          <cell r="J191">
            <v>0</v>
          </cell>
          <cell r="L191">
            <v>0</v>
          </cell>
        </row>
        <row r="192">
          <cell r="J192">
            <v>0</v>
          </cell>
          <cell r="L192">
            <v>0</v>
          </cell>
        </row>
        <row r="193">
          <cell r="J193">
            <v>0</v>
          </cell>
          <cell r="L193">
            <v>0</v>
          </cell>
        </row>
        <row r="194">
          <cell r="J194">
            <v>0</v>
          </cell>
          <cell r="L194">
            <v>0</v>
          </cell>
        </row>
        <row r="195">
          <cell r="J195">
            <v>0</v>
          </cell>
          <cell r="L195">
            <v>0</v>
          </cell>
        </row>
        <row r="196">
          <cell r="J196">
            <v>0</v>
          </cell>
          <cell r="L196">
            <v>0</v>
          </cell>
        </row>
        <row r="197">
          <cell r="J197">
            <v>0</v>
          </cell>
          <cell r="L197">
            <v>0</v>
          </cell>
        </row>
        <row r="198">
          <cell r="J198">
            <v>0</v>
          </cell>
          <cell r="L198">
            <v>0</v>
          </cell>
        </row>
        <row r="203">
          <cell r="J203" t="str">
            <v>금  액</v>
          </cell>
          <cell r="L203" t="str">
            <v>금  액</v>
          </cell>
        </row>
        <row r="204">
          <cell r="J204">
            <v>0</v>
          </cell>
          <cell r="L204">
            <v>0</v>
          </cell>
        </row>
        <row r="205">
          <cell r="J205">
            <v>0</v>
          </cell>
          <cell r="L205">
            <v>0</v>
          </cell>
        </row>
        <row r="206">
          <cell r="J206">
            <v>0</v>
          </cell>
          <cell r="L206">
            <v>0</v>
          </cell>
        </row>
        <row r="207">
          <cell r="J207">
            <v>0</v>
          </cell>
          <cell r="L207">
            <v>0</v>
          </cell>
        </row>
        <row r="208">
          <cell r="J208">
            <v>0</v>
          </cell>
          <cell r="L208">
            <v>0</v>
          </cell>
        </row>
        <row r="209">
          <cell r="J209">
            <v>0</v>
          </cell>
          <cell r="L209">
            <v>0</v>
          </cell>
        </row>
        <row r="210">
          <cell r="J210">
            <v>0</v>
          </cell>
          <cell r="L210">
            <v>0</v>
          </cell>
        </row>
        <row r="211">
          <cell r="J211">
            <v>0</v>
          </cell>
          <cell r="L211">
            <v>0</v>
          </cell>
        </row>
        <row r="212">
          <cell r="J212">
            <v>0</v>
          </cell>
          <cell r="L212">
            <v>0</v>
          </cell>
        </row>
        <row r="213">
          <cell r="J213">
            <v>0</v>
          </cell>
          <cell r="L213">
            <v>0</v>
          </cell>
        </row>
        <row r="214">
          <cell r="J214">
            <v>0</v>
          </cell>
          <cell r="L214">
            <v>0</v>
          </cell>
        </row>
        <row r="215">
          <cell r="J215">
            <v>0</v>
          </cell>
          <cell r="L215">
            <v>0</v>
          </cell>
        </row>
        <row r="216">
          <cell r="J216">
            <v>0</v>
          </cell>
          <cell r="L216">
            <v>0</v>
          </cell>
        </row>
        <row r="217">
          <cell r="J217">
            <v>0</v>
          </cell>
          <cell r="L217">
            <v>0</v>
          </cell>
        </row>
        <row r="218">
          <cell r="J218">
            <v>0</v>
          </cell>
          <cell r="L218">
            <v>0</v>
          </cell>
        </row>
        <row r="219">
          <cell r="J219">
            <v>0</v>
          </cell>
          <cell r="L219">
            <v>0</v>
          </cell>
        </row>
        <row r="220">
          <cell r="J220">
            <v>0</v>
          </cell>
          <cell r="L220">
            <v>0</v>
          </cell>
        </row>
        <row r="225">
          <cell r="J225" t="str">
            <v>금  액</v>
          </cell>
          <cell r="L225" t="str">
            <v>금  액</v>
          </cell>
        </row>
        <row r="226">
          <cell r="J226">
            <v>0</v>
          </cell>
          <cell r="L226">
            <v>0</v>
          </cell>
        </row>
        <row r="227">
          <cell r="J227">
            <v>0</v>
          </cell>
          <cell r="L227">
            <v>0</v>
          </cell>
        </row>
        <row r="228">
          <cell r="J228">
            <v>0</v>
          </cell>
          <cell r="L228">
            <v>0</v>
          </cell>
        </row>
        <row r="229">
          <cell r="J229">
            <v>0</v>
          </cell>
          <cell r="L229">
            <v>0</v>
          </cell>
        </row>
        <row r="230">
          <cell r="J230">
            <v>0</v>
          </cell>
          <cell r="L230">
            <v>0</v>
          </cell>
        </row>
        <row r="231">
          <cell r="J231">
            <v>0</v>
          </cell>
          <cell r="L231">
            <v>0</v>
          </cell>
        </row>
        <row r="232">
          <cell r="J232">
            <v>0</v>
          </cell>
          <cell r="L232">
            <v>0</v>
          </cell>
        </row>
        <row r="233">
          <cell r="J233">
            <v>0</v>
          </cell>
          <cell r="L233">
            <v>0</v>
          </cell>
        </row>
        <row r="234">
          <cell r="J234">
            <v>0</v>
          </cell>
          <cell r="L234">
            <v>0</v>
          </cell>
        </row>
        <row r="235">
          <cell r="J235">
            <v>0</v>
          </cell>
          <cell r="L235">
            <v>0</v>
          </cell>
        </row>
        <row r="236">
          <cell r="J236">
            <v>0</v>
          </cell>
          <cell r="L236">
            <v>0</v>
          </cell>
        </row>
        <row r="237">
          <cell r="J237">
            <v>0</v>
          </cell>
          <cell r="L237">
            <v>0</v>
          </cell>
        </row>
        <row r="238">
          <cell r="J238">
            <v>0</v>
          </cell>
          <cell r="L238">
            <v>0</v>
          </cell>
        </row>
        <row r="239">
          <cell r="J239">
            <v>0</v>
          </cell>
          <cell r="L239">
            <v>0</v>
          </cell>
        </row>
        <row r="240">
          <cell r="J240">
            <v>0</v>
          </cell>
          <cell r="L240">
            <v>0</v>
          </cell>
        </row>
        <row r="241">
          <cell r="J241">
            <v>0</v>
          </cell>
          <cell r="L241">
            <v>0</v>
          </cell>
        </row>
        <row r="242">
          <cell r="J242">
            <v>0</v>
          </cell>
          <cell r="L242">
            <v>0</v>
          </cell>
        </row>
        <row r="247">
          <cell r="J247" t="str">
            <v>금  액</v>
          </cell>
          <cell r="L247" t="str">
            <v>금  액</v>
          </cell>
        </row>
        <row r="248">
          <cell r="J248">
            <v>0</v>
          </cell>
          <cell r="L248">
            <v>0</v>
          </cell>
        </row>
        <row r="249">
          <cell r="J249">
            <v>0</v>
          </cell>
          <cell r="L249">
            <v>0</v>
          </cell>
        </row>
        <row r="250">
          <cell r="J250">
            <v>0</v>
          </cell>
          <cell r="L250">
            <v>0</v>
          </cell>
        </row>
        <row r="251">
          <cell r="J251">
            <v>0</v>
          </cell>
          <cell r="L251">
            <v>0</v>
          </cell>
        </row>
        <row r="252">
          <cell r="J252">
            <v>0</v>
          </cell>
          <cell r="L252">
            <v>0</v>
          </cell>
        </row>
        <row r="253">
          <cell r="J253">
            <v>0</v>
          </cell>
          <cell r="L253">
            <v>0</v>
          </cell>
        </row>
        <row r="254">
          <cell r="J254">
            <v>0</v>
          </cell>
          <cell r="L254">
            <v>0</v>
          </cell>
        </row>
        <row r="255">
          <cell r="J255">
            <v>0</v>
          </cell>
          <cell r="L255">
            <v>0</v>
          </cell>
        </row>
        <row r="256">
          <cell r="J256">
            <v>0</v>
          </cell>
          <cell r="L256">
            <v>0</v>
          </cell>
        </row>
        <row r="257">
          <cell r="J257">
            <v>0</v>
          </cell>
          <cell r="L257">
            <v>0</v>
          </cell>
        </row>
        <row r="258">
          <cell r="J258">
            <v>0</v>
          </cell>
          <cell r="L258">
            <v>0</v>
          </cell>
        </row>
        <row r="259">
          <cell r="J259">
            <v>0</v>
          </cell>
          <cell r="L259">
            <v>0</v>
          </cell>
        </row>
        <row r="260">
          <cell r="J260">
            <v>0</v>
          </cell>
          <cell r="L260">
            <v>0</v>
          </cell>
        </row>
        <row r="261">
          <cell r="J261">
            <v>0</v>
          </cell>
          <cell r="L261">
            <v>0</v>
          </cell>
        </row>
        <row r="262">
          <cell r="J262">
            <v>0</v>
          </cell>
          <cell r="L262">
            <v>0</v>
          </cell>
        </row>
        <row r="263">
          <cell r="J263">
            <v>0</v>
          </cell>
          <cell r="L263">
            <v>0</v>
          </cell>
        </row>
        <row r="264">
          <cell r="J264">
            <v>0</v>
          </cell>
          <cell r="L264">
            <v>0</v>
          </cell>
        </row>
        <row r="269">
          <cell r="J269" t="str">
            <v>금  액</v>
          </cell>
          <cell r="L269" t="str">
            <v>금  액</v>
          </cell>
        </row>
        <row r="270">
          <cell r="J270">
            <v>0</v>
          </cell>
          <cell r="L270">
            <v>0</v>
          </cell>
        </row>
        <row r="271">
          <cell r="J271">
            <v>0</v>
          </cell>
          <cell r="L271">
            <v>0</v>
          </cell>
        </row>
        <row r="272">
          <cell r="J272">
            <v>0</v>
          </cell>
          <cell r="L272">
            <v>0</v>
          </cell>
        </row>
        <row r="273">
          <cell r="J273">
            <v>0</v>
          </cell>
          <cell r="L273">
            <v>0</v>
          </cell>
        </row>
        <row r="274">
          <cell r="J274">
            <v>0</v>
          </cell>
          <cell r="L274">
            <v>0</v>
          </cell>
        </row>
        <row r="275">
          <cell r="J275">
            <v>0</v>
          </cell>
          <cell r="L275">
            <v>0</v>
          </cell>
        </row>
        <row r="276">
          <cell r="J276">
            <v>0</v>
          </cell>
          <cell r="L276">
            <v>0</v>
          </cell>
        </row>
        <row r="277">
          <cell r="J277">
            <v>0</v>
          </cell>
          <cell r="L277">
            <v>0</v>
          </cell>
        </row>
        <row r="278">
          <cell r="J278">
            <v>0</v>
          </cell>
          <cell r="L278">
            <v>0</v>
          </cell>
        </row>
        <row r="279">
          <cell r="J279">
            <v>0</v>
          </cell>
          <cell r="L279">
            <v>0</v>
          </cell>
        </row>
        <row r="280">
          <cell r="J280">
            <v>0</v>
          </cell>
          <cell r="L280">
            <v>0</v>
          </cell>
        </row>
        <row r="281">
          <cell r="J281">
            <v>0</v>
          </cell>
          <cell r="L281">
            <v>0</v>
          </cell>
        </row>
        <row r="282">
          <cell r="J282">
            <v>0</v>
          </cell>
          <cell r="L282">
            <v>0</v>
          </cell>
        </row>
        <row r="283">
          <cell r="J283">
            <v>0</v>
          </cell>
          <cell r="L283">
            <v>0</v>
          </cell>
        </row>
        <row r="284">
          <cell r="J284">
            <v>0</v>
          </cell>
          <cell r="L284">
            <v>0</v>
          </cell>
        </row>
        <row r="285">
          <cell r="J285">
            <v>0</v>
          </cell>
          <cell r="L285">
            <v>0</v>
          </cell>
        </row>
        <row r="286">
          <cell r="J286">
            <v>0</v>
          </cell>
          <cell r="L286">
            <v>0</v>
          </cell>
        </row>
        <row r="291">
          <cell r="J291" t="str">
            <v>금  액</v>
          </cell>
          <cell r="L291" t="str">
            <v>금  액</v>
          </cell>
        </row>
        <row r="292">
          <cell r="J292">
            <v>0</v>
          </cell>
          <cell r="L292">
            <v>0</v>
          </cell>
        </row>
        <row r="293">
          <cell r="J293">
            <v>0</v>
          </cell>
          <cell r="L293">
            <v>0</v>
          </cell>
        </row>
        <row r="294">
          <cell r="J294">
            <v>0</v>
          </cell>
          <cell r="L294">
            <v>0</v>
          </cell>
        </row>
        <row r="295">
          <cell r="J295">
            <v>0</v>
          </cell>
          <cell r="L295">
            <v>0</v>
          </cell>
        </row>
        <row r="296">
          <cell r="J296">
            <v>0</v>
          </cell>
          <cell r="L296">
            <v>0</v>
          </cell>
        </row>
        <row r="297">
          <cell r="J297">
            <v>0</v>
          </cell>
          <cell r="L297">
            <v>0</v>
          </cell>
        </row>
        <row r="298">
          <cell r="J298">
            <v>0</v>
          </cell>
          <cell r="L298">
            <v>0</v>
          </cell>
        </row>
        <row r="299">
          <cell r="J299">
            <v>0</v>
          </cell>
          <cell r="L299">
            <v>0</v>
          </cell>
        </row>
        <row r="300">
          <cell r="J300">
            <v>0</v>
          </cell>
          <cell r="L300">
            <v>0</v>
          </cell>
        </row>
        <row r="301">
          <cell r="J301">
            <v>0</v>
          </cell>
          <cell r="L301">
            <v>0</v>
          </cell>
        </row>
        <row r="302">
          <cell r="J302">
            <v>0</v>
          </cell>
          <cell r="L302">
            <v>0</v>
          </cell>
        </row>
        <row r="303">
          <cell r="J303">
            <v>0</v>
          </cell>
          <cell r="L303">
            <v>0</v>
          </cell>
        </row>
        <row r="304">
          <cell r="J304">
            <v>0</v>
          </cell>
          <cell r="L304">
            <v>0</v>
          </cell>
        </row>
        <row r="305">
          <cell r="J305">
            <v>0</v>
          </cell>
          <cell r="L305">
            <v>0</v>
          </cell>
        </row>
        <row r="306">
          <cell r="J306">
            <v>0</v>
          </cell>
          <cell r="L306">
            <v>0</v>
          </cell>
        </row>
        <row r="307">
          <cell r="J307">
            <v>0</v>
          </cell>
          <cell r="L307">
            <v>0</v>
          </cell>
        </row>
        <row r="308">
          <cell r="J308">
            <v>0</v>
          </cell>
          <cell r="L308">
            <v>0</v>
          </cell>
        </row>
        <row r="313">
          <cell r="J313" t="str">
            <v>금  액</v>
          </cell>
          <cell r="L313" t="str">
            <v>금  액</v>
          </cell>
        </row>
        <row r="314">
          <cell r="J314">
            <v>0</v>
          </cell>
          <cell r="L314">
            <v>0</v>
          </cell>
        </row>
        <row r="315">
          <cell r="J315">
            <v>0</v>
          </cell>
          <cell r="L315">
            <v>0</v>
          </cell>
        </row>
        <row r="316">
          <cell r="J316">
            <v>0</v>
          </cell>
          <cell r="L316">
            <v>0</v>
          </cell>
        </row>
        <row r="317">
          <cell r="J317">
            <v>0</v>
          </cell>
          <cell r="L317">
            <v>0</v>
          </cell>
        </row>
        <row r="318">
          <cell r="J318">
            <v>0</v>
          </cell>
          <cell r="L318">
            <v>0</v>
          </cell>
        </row>
        <row r="319">
          <cell r="J319">
            <v>0</v>
          </cell>
          <cell r="L319">
            <v>0</v>
          </cell>
        </row>
        <row r="320">
          <cell r="J320">
            <v>0</v>
          </cell>
          <cell r="L320">
            <v>0</v>
          </cell>
        </row>
        <row r="321">
          <cell r="J321">
            <v>0</v>
          </cell>
          <cell r="L321">
            <v>0</v>
          </cell>
        </row>
        <row r="322">
          <cell r="J322">
            <v>0</v>
          </cell>
          <cell r="L322">
            <v>0</v>
          </cell>
        </row>
        <row r="323">
          <cell r="J323">
            <v>0</v>
          </cell>
          <cell r="L323">
            <v>0</v>
          </cell>
        </row>
        <row r="324">
          <cell r="J324">
            <v>0</v>
          </cell>
          <cell r="L324">
            <v>0</v>
          </cell>
        </row>
        <row r="325">
          <cell r="J325">
            <v>0</v>
          </cell>
          <cell r="L325">
            <v>0</v>
          </cell>
        </row>
        <row r="326">
          <cell r="J326">
            <v>0</v>
          </cell>
          <cell r="L326">
            <v>0</v>
          </cell>
        </row>
        <row r="327">
          <cell r="J327">
            <v>0</v>
          </cell>
          <cell r="L327">
            <v>0</v>
          </cell>
        </row>
        <row r="328">
          <cell r="J328">
            <v>0</v>
          </cell>
          <cell r="L328">
            <v>0</v>
          </cell>
        </row>
        <row r="329">
          <cell r="J329">
            <v>0</v>
          </cell>
          <cell r="L329">
            <v>0</v>
          </cell>
        </row>
        <row r="330">
          <cell r="J330">
            <v>0</v>
          </cell>
          <cell r="L330">
            <v>0</v>
          </cell>
        </row>
        <row r="335">
          <cell r="J335" t="str">
            <v>금  액</v>
          </cell>
          <cell r="L335" t="str">
            <v>금  액</v>
          </cell>
        </row>
        <row r="336">
          <cell r="J336">
            <v>0</v>
          </cell>
          <cell r="L336">
            <v>0</v>
          </cell>
        </row>
        <row r="337">
          <cell r="J337">
            <v>0</v>
          </cell>
          <cell r="L337">
            <v>0</v>
          </cell>
        </row>
        <row r="338">
          <cell r="J338">
            <v>0</v>
          </cell>
          <cell r="L338">
            <v>0</v>
          </cell>
        </row>
        <row r="339">
          <cell r="J339">
            <v>0</v>
          </cell>
          <cell r="L339">
            <v>0</v>
          </cell>
        </row>
        <row r="340">
          <cell r="J340">
            <v>0</v>
          </cell>
          <cell r="L340">
            <v>0</v>
          </cell>
        </row>
        <row r="341">
          <cell r="J341">
            <v>0</v>
          </cell>
          <cell r="L341">
            <v>0</v>
          </cell>
        </row>
        <row r="342">
          <cell r="J342">
            <v>0</v>
          </cell>
          <cell r="L342">
            <v>0</v>
          </cell>
        </row>
        <row r="343">
          <cell r="J343">
            <v>0</v>
          </cell>
          <cell r="L343">
            <v>0</v>
          </cell>
        </row>
        <row r="344">
          <cell r="J344">
            <v>0</v>
          </cell>
          <cell r="L344">
            <v>0</v>
          </cell>
        </row>
        <row r="345">
          <cell r="J345">
            <v>0</v>
          </cell>
          <cell r="L345">
            <v>0</v>
          </cell>
        </row>
        <row r="346">
          <cell r="J346">
            <v>0</v>
          </cell>
          <cell r="L346">
            <v>0</v>
          </cell>
        </row>
        <row r="347">
          <cell r="J347">
            <v>0</v>
          </cell>
          <cell r="L347">
            <v>0</v>
          </cell>
        </row>
        <row r="348">
          <cell r="J348">
            <v>0</v>
          </cell>
          <cell r="L348">
            <v>0</v>
          </cell>
        </row>
        <row r="349">
          <cell r="J349">
            <v>0</v>
          </cell>
          <cell r="L349">
            <v>0</v>
          </cell>
        </row>
        <row r="350">
          <cell r="J350">
            <v>0</v>
          </cell>
          <cell r="L350">
            <v>0</v>
          </cell>
        </row>
        <row r="351">
          <cell r="J351">
            <v>0</v>
          </cell>
          <cell r="L351">
            <v>0</v>
          </cell>
        </row>
        <row r="352">
          <cell r="J352">
            <v>0</v>
          </cell>
          <cell r="L352">
            <v>0</v>
          </cell>
        </row>
        <row r="357">
          <cell r="J357" t="str">
            <v>금  액</v>
          </cell>
          <cell r="L357" t="str">
            <v>금  액</v>
          </cell>
        </row>
        <row r="358">
          <cell r="J358">
            <v>0</v>
          </cell>
          <cell r="L358">
            <v>0</v>
          </cell>
        </row>
        <row r="359">
          <cell r="J359">
            <v>0</v>
          </cell>
          <cell r="L359">
            <v>0</v>
          </cell>
        </row>
        <row r="360">
          <cell r="J360">
            <v>0</v>
          </cell>
          <cell r="L360">
            <v>0</v>
          </cell>
        </row>
        <row r="361">
          <cell r="J361">
            <v>0</v>
          </cell>
          <cell r="L361">
            <v>0</v>
          </cell>
        </row>
        <row r="362">
          <cell r="J362">
            <v>0</v>
          </cell>
          <cell r="L362">
            <v>0</v>
          </cell>
        </row>
        <row r="363">
          <cell r="J363">
            <v>0</v>
          </cell>
          <cell r="L363">
            <v>0</v>
          </cell>
        </row>
        <row r="364">
          <cell r="J364">
            <v>0</v>
          </cell>
          <cell r="L364">
            <v>0</v>
          </cell>
        </row>
        <row r="365">
          <cell r="J365">
            <v>0</v>
          </cell>
          <cell r="L365">
            <v>0</v>
          </cell>
        </row>
        <row r="366">
          <cell r="J366">
            <v>0</v>
          </cell>
          <cell r="L366">
            <v>0</v>
          </cell>
        </row>
        <row r="367">
          <cell r="J367">
            <v>0</v>
          </cell>
          <cell r="L367">
            <v>0</v>
          </cell>
        </row>
        <row r="368">
          <cell r="J368">
            <v>0</v>
          </cell>
          <cell r="L368">
            <v>0</v>
          </cell>
        </row>
        <row r="369">
          <cell r="J369">
            <v>0</v>
          </cell>
          <cell r="L369">
            <v>0</v>
          </cell>
        </row>
        <row r="370">
          <cell r="J370">
            <v>0</v>
          </cell>
          <cell r="L370">
            <v>0</v>
          </cell>
        </row>
        <row r="371">
          <cell r="J371">
            <v>0</v>
          </cell>
          <cell r="L371">
            <v>0</v>
          </cell>
        </row>
        <row r="372">
          <cell r="J372">
            <v>0</v>
          </cell>
          <cell r="L372">
            <v>0</v>
          </cell>
        </row>
        <row r="373">
          <cell r="J373">
            <v>0</v>
          </cell>
          <cell r="L373">
            <v>0</v>
          </cell>
        </row>
        <row r="374">
          <cell r="J374">
            <v>0</v>
          </cell>
          <cell r="L374">
            <v>0</v>
          </cell>
        </row>
        <row r="379">
          <cell r="J379" t="str">
            <v>금  액</v>
          </cell>
          <cell r="L379" t="str">
            <v>금  액</v>
          </cell>
        </row>
        <row r="380">
          <cell r="J380">
            <v>0</v>
          </cell>
          <cell r="L380">
            <v>0</v>
          </cell>
        </row>
        <row r="381">
          <cell r="J381">
            <v>0</v>
          </cell>
          <cell r="L381">
            <v>0</v>
          </cell>
        </row>
        <row r="382">
          <cell r="J382">
            <v>0</v>
          </cell>
          <cell r="L382">
            <v>0</v>
          </cell>
        </row>
        <row r="383">
          <cell r="J383">
            <v>0</v>
          </cell>
          <cell r="L383">
            <v>0</v>
          </cell>
        </row>
        <row r="384">
          <cell r="J384">
            <v>0</v>
          </cell>
          <cell r="L384">
            <v>0</v>
          </cell>
        </row>
        <row r="385">
          <cell r="J385">
            <v>0</v>
          </cell>
          <cell r="L385">
            <v>0</v>
          </cell>
        </row>
        <row r="386">
          <cell r="J386">
            <v>0</v>
          </cell>
          <cell r="L386">
            <v>0</v>
          </cell>
        </row>
        <row r="387">
          <cell r="J387">
            <v>0</v>
          </cell>
          <cell r="L387">
            <v>0</v>
          </cell>
        </row>
        <row r="388">
          <cell r="J388">
            <v>0</v>
          </cell>
          <cell r="L388">
            <v>0</v>
          </cell>
        </row>
        <row r="389">
          <cell r="J389">
            <v>0</v>
          </cell>
          <cell r="L389">
            <v>0</v>
          </cell>
        </row>
        <row r="390">
          <cell r="J390">
            <v>0</v>
          </cell>
          <cell r="L390">
            <v>0</v>
          </cell>
        </row>
        <row r="391">
          <cell r="J391">
            <v>0</v>
          </cell>
          <cell r="L391">
            <v>0</v>
          </cell>
        </row>
        <row r="392">
          <cell r="J392">
            <v>0</v>
          </cell>
          <cell r="L392">
            <v>0</v>
          </cell>
        </row>
        <row r="393">
          <cell r="J393">
            <v>0</v>
          </cell>
          <cell r="L393">
            <v>0</v>
          </cell>
        </row>
        <row r="394">
          <cell r="J394">
            <v>0</v>
          </cell>
          <cell r="L394">
            <v>0</v>
          </cell>
        </row>
        <row r="395">
          <cell r="J395">
            <v>0</v>
          </cell>
          <cell r="L395">
            <v>0</v>
          </cell>
        </row>
        <row r="396">
          <cell r="J396">
            <v>0</v>
          </cell>
          <cell r="L396">
            <v>0</v>
          </cell>
        </row>
        <row r="401">
          <cell r="J401" t="str">
            <v>금  액</v>
          </cell>
          <cell r="L401" t="str">
            <v>금  액</v>
          </cell>
        </row>
        <row r="402">
          <cell r="J402">
            <v>0</v>
          </cell>
          <cell r="L402">
            <v>0</v>
          </cell>
        </row>
        <row r="403">
          <cell r="J403">
            <v>0</v>
          </cell>
          <cell r="L403">
            <v>0</v>
          </cell>
        </row>
        <row r="404">
          <cell r="J404">
            <v>0</v>
          </cell>
          <cell r="L404">
            <v>0</v>
          </cell>
        </row>
        <row r="405">
          <cell r="J405">
            <v>0</v>
          </cell>
          <cell r="L405">
            <v>0</v>
          </cell>
        </row>
        <row r="406">
          <cell r="J406">
            <v>0</v>
          </cell>
          <cell r="L406">
            <v>0</v>
          </cell>
        </row>
        <row r="407">
          <cell r="J407">
            <v>0</v>
          </cell>
          <cell r="L407">
            <v>0</v>
          </cell>
        </row>
        <row r="408">
          <cell r="J408">
            <v>0</v>
          </cell>
          <cell r="L408">
            <v>0</v>
          </cell>
        </row>
        <row r="409">
          <cell r="J409">
            <v>0</v>
          </cell>
          <cell r="L409">
            <v>0</v>
          </cell>
        </row>
        <row r="410">
          <cell r="J410">
            <v>0</v>
          </cell>
          <cell r="L410">
            <v>0</v>
          </cell>
        </row>
        <row r="411">
          <cell r="J411">
            <v>0</v>
          </cell>
          <cell r="L411">
            <v>0</v>
          </cell>
        </row>
        <row r="412">
          <cell r="J412">
            <v>0</v>
          </cell>
          <cell r="L412">
            <v>0</v>
          </cell>
        </row>
        <row r="413">
          <cell r="J413">
            <v>0</v>
          </cell>
          <cell r="L413">
            <v>0</v>
          </cell>
        </row>
        <row r="414">
          <cell r="J414">
            <v>0</v>
          </cell>
          <cell r="L414">
            <v>0</v>
          </cell>
        </row>
        <row r="415">
          <cell r="J415">
            <v>0</v>
          </cell>
          <cell r="L415">
            <v>0</v>
          </cell>
        </row>
        <row r="416">
          <cell r="J416">
            <v>0</v>
          </cell>
          <cell r="L416">
            <v>0</v>
          </cell>
        </row>
        <row r="417">
          <cell r="J417">
            <v>0</v>
          </cell>
          <cell r="L417">
            <v>0</v>
          </cell>
        </row>
        <row r="418">
          <cell r="J418">
            <v>0</v>
          </cell>
          <cell r="L418">
            <v>0</v>
          </cell>
        </row>
        <row r="423">
          <cell r="J423" t="str">
            <v>금  액</v>
          </cell>
          <cell r="L423" t="str">
            <v>금  액</v>
          </cell>
        </row>
        <row r="424">
          <cell r="J424">
            <v>0</v>
          </cell>
          <cell r="L424">
            <v>0</v>
          </cell>
        </row>
        <row r="425">
          <cell r="J425">
            <v>0</v>
          </cell>
          <cell r="L425">
            <v>0</v>
          </cell>
        </row>
        <row r="426">
          <cell r="J426">
            <v>0</v>
          </cell>
          <cell r="L426">
            <v>0</v>
          </cell>
        </row>
        <row r="427">
          <cell r="J427">
            <v>0</v>
          </cell>
          <cell r="L427">
            <v>0</v>
          </cell>
        </row>
        <row r="428">
          <cell r="J428">
            <v>0</v>
          </cell>
          <cell r="L428">
            <v>0</v>
          </cell>
        </row>
        <row r="429">
          <cell r="J429">
            <v>0</v>
          </cell>
          <cell r="L429">
            <v>0</v>
          </cell>
        </row>
        <row r="430">
          <cell r="J430">
            <v>0</v>
          </cell>
          <cell r="L430">
            <v>0</v>
          </cell>
        </row>
        <row r="431">
          <cell r="J431">
            <v>0</v>
          </cell>
          <cell r="L431">
            <v>0</v>
          </cell>
        </row>
        <row r="432">
          <cell r="J432">
            <v>0</v>
          </cell>
          <cell r="L432">
            <v>0</v>
          </cell>
        </row>
        <row r="433">
          <cell r="J433">
            <v>0</v>
          </cell>
          <cell r="L433">
            <v>0</v>
          </cell>
        </row>
        <row r="434">
          <cell r="J434">
            <v>0</v>
          </cell>
          <cell r="L434">
            <v>0</v>
          </cell>
        </row>
        <row r="435">
          <cell r="J435">
            <v>0</v>
          </cell>
          <cell r="L435">
            <v>0</v>
          </cell>
        </row>
        <row r="436">
          <cell r="J436">
            <v>0</v>
          </cell>
          <cell r="L436">
            <v>0</v>
          </cell>
        </row>
        <row r="437">
          <cell r="J437">
            <v>0</v>
          </cell>
          <cell r="L437">
            <v>0</v>
          </cell>
        </row>
        <row r="438">
          <cell r="J438">
            <v>0</v>
          </cell>
          <cell r="L438">
            <v>0</v>
          </cell>
        </row>
        <row r="439">
          <cell r="J439">
            <v>0</v>
          </cell>
          <cell r="L439">
            <v>0</v>
          </cell>
        </row>
        <row r="440">
          <cell r="J440">
            <v>0</v>
          </cell>
          <cell r="L440">
            <v>0</v>
          </cell>
        </row>
        <row r="445">
          <cell r="J445" t="str">
            <v>금  액</v>
          </cell>
          <cell r="L445" t="str">
            <v>금  액</v>
          </cell>
        </row>
        <row r="446">
          <cell r="J446">
            <v>0</v>
          </cell>
          <cell r="L446">
            <v>0</v>
          </cell>
        </row>
        <row r="447">
          <cell r="J447">
            <v>0</v>
          </cell>
          <cell r="L447">
            <v>0</v>
          </cell>
        </row>
        <row r="448">
          <cell r="J448">
            <v>0</v>
          </cell>
          <cell r="L448">
            <v>0</v>
          </cell>
        </row>
        <row r="449">
          <cell r="J449">
            <v>0</v>
          </cell>
          <cell r="L449">
            <v>0</v>
          </cell>
        </row>
        <row r="450">
          <cell r="J450">
            <v>0</v>
          </cell>
          <cell r="L450">
            <v>0</v>
          </cell>
        </row>
        <row r="451">
          <cell r="J451">
            <v>0</v>
          </cell>
          <cell r="L451">
            <v>0</v>
          </cell>
        </row>
        <row r="452">
          <cell r="J452">
            <v>0</v>
          </cell>
          <cell r="L452">
            <v>0</v>
          </cell>
        </row>
        <row r="453">
          <cell r="J453">
            <v>0</v>
          </cell>
          <cell r="L453">
            <v>0</v>
          </cell>
        </row>
        <row r="454">
          <cell r="J454">
            <v>0</v>
          </cell>
          <cell r="L454">
            <v>0</v>
          </cell>
        </row>
        <row r="455">
          <cell r="J455">
            <v>0</v>
          </cell>
          <cell r="L455">
            <v>0</v>
          </cell>
        </row>
        <row r="456">
          <cell r="J456">
            <v>0</v>
          </cell>
          <cell r="L456">
            <v>0</v>
          </cell>
        </row>
        <row r="457">
          <cell r="J457">
            <v>0</v>
          </cell>
          <cell r="L457">
            <v>0</v>
          </cell>
        </row>
        <row r="458">
          <cell r="J458">
            <v>0</v>
          </cell>
          <cell r="L458">
            <v>0</v>
          </cell>
        </row>
        <row r="459">
          <cell r="J459">
            <v>0</v>
          </cell>
          <cell r="L459">
            <v>0</v>
          </cell>
        </row>
        <row r="460">
          <cell r="J460">
            <v>0</v>
          </cell>
          <cell r="L460">
            <v>0</v>
          </cell>
        </row>
        <row r="461">
          <cell r="J461">
            <v>0</v>
          </cell>
          <cell r="L461">
            <v>0</v>
          </cell>
        </row>
        <row r="462">
          <cell r="J462">
            <v>0</v>
          </cell>
          <cell r="L462">
            <v>0</v>
          </cell>
        </row>
        <row r="467">
          <cell r="J467" t="str">
            <v>금  액</v>
          </cell>
          <cell r="L467" t="str">
            <v>금  액</v>
          </cell>
        </row>
        <row r="468">
          <cell r="J468">
            <v>0</v>
          </cell>
          <cell r="L468">
            <v>0</v>
          </cell>
        </row>
        <row r="469">
          <cell r="J469">
            <v>0</v>
          </cell>
          <cell r="L469">
            <v>0</v>
          </cell>
        </row>
        <row r="470">
          <cell r="J470">
            <v>0</v>
          </cell>
          <cell r="L470">
            <v>0</v>
          </cell>
        </row>
        <row r="471">
          <cell r="J471">
            <v>0</v>
          </cell>
          <cell r="L471">
            <v>0</v>
          </cell>
        </row>
        <row r="472">
          <cell r="J472">
            <v>0</v>
          </cell>
          <cell r="L472">
            <v>0</v>
          </cell>
        </row>
        <row r="473">
          <cell r="J473">
            <v>0</v>
          </cell>
          <cell r="L473">
            <v>0</v>
          </cell>
        </row>
        <row r="474">
          <cell r="J474">
            <v>0</v>
          </cell>
          <cell r="L474">
            <v>0</v>
          </cell>
        </row>
        <row r="475">
          <cell r="J475">
            <v>0</v>
          </cell>
          <cell r="L475">
            <v>0</v>
          </cell>
        </row>
        <row r="476">
          <cell r="J476">
            <v>0</v>
          </cell>
          <cell r="L476">
            <v>0</v>
          </cell>
        </row>
        <row r="477">
          <cell r="J477">
            <v>0</v>
          </cell>
          <cell r="L477">
            <v>0</v>
          </cell>
        </row>
        <row r="478">
          <cell r="J478">
            <v>0</v>
          </cell>
          <cell r="L478">
            <v>0</v>
          </cell>
        </row>
        <row r="479">
          <cell r="J479">
            <v>0</v>
          </cell>
          <cell r="L479">
            <v>0</v>
          </cell>
        </row>
        <row r="480">
          <cell r="J480">
            <v>0</v>
          </cell>
          <cell r="L480">
            <v>0</v>
          </cell>
        </row>
        <row r="481">
          <cell r="J481">
            <v>0</v>
          </cell>
          <cell r="L481">
            <v>0</v>
          </cell>
        </row>
        <row r="482">
          <cell r="J482">
            <v>0</v>
          </cell>
          <cell r="L482">
            <v>0</v>
          </cell>
        </row>
        <row r="483">
          <cell r="J483">
            <v>0</v>
          </cell>
          <cell r="L483">
            <v>0</v>
          </cell>
        </row>
        <row r="484">
          <cell r="J484">
            <v>0</v>
          </cell>
          <cell r="L484">
            <v>0</v>
          </cell>
        </row>
        <row r="489">
          <cell r="J489" t="str">
            <v>금  액</v>
          </cell>
          <cell r="L489" t="str">
            <v>금  액</v>
          </cell>
        </row>
        <row r="490">
          <cell r="J490">
            <v>0</v>
          </cell>
          <cell r="L490">
            <v>0</v>
          </cell>
        </row>
        <row r="491">
          <cell r="J491">
            <v>0</v>
          </cell>
          <cell r="L491">
            <v>0</v>
          </cell>
        </row>
        <row r="492">
          <cell r="J492">
            <v>0</v>
          </cell>
          <cell r="L492">
            <v>0</v>
          </cell>
        </row>
        <row r="493">
          <cell r="J493">
            <v>0</v>
          </cell>
          <cell r="L493">
            <v>0</v>
          </cell>
        </row>
        <row r="494">
          <cell r="J494">
            <v>0</v>
          </cell>
          <cell r="L494">
            <v>0</v>
          </cell>
        </row>
        <row r="495">
          <cell r="J495">
            <v>0</v>
          </cell>
          <cell r="L495">
            <v>0</v>
          </cell>
        </row>
        <row r="496">
          <cell r="J496">
            <v>0</v>
          </cell>
          <cell r="L496">
            <v>2.0236928853657458E-320</v>
          </cell>
        </row>
        <row r="497">
          <cell r="J497">
            <v>0</v>
          </cell>
          <cell r="L497">
            <v>0</v>
          </cell>
        </row>
        <row r="498">
          <cell r="J498">
            <v>0</v>
          </cell>
          <cell r="L498">
            <v>0</v>
          </cell>
        </row>
        <row r="499">
          <cell r="J499">
            <v>0</v>
          </cell>
          <cell r="L499">
            <v>0</v>
          </cell>
        </row>
        <row r="500">
          <cell r="J500">
            <v>0</v>
          </cell>
          <cell r="L500">
            <v>0</v>
          </cell>
        </row>
        <row r="501">
          <cell r="J501">
            <v>0</v>
          </cell>
          <cell r="L501">
            <v>0</v>
          </cell>
        </row>
        <row r="502">
          <cell r="J502">
            <v>0</v>
          </cell>
          <cell r="L502">
            <v>0</v>
          </cell>
        </row>
        <row r="503">
          <cell r="J503">
            <v>0</v>
          </cell>
          <cell r="L503">
            <v>0</v>
          </cell>
        </row>
        <row r="504">
          <cell r="J504">
            <v>0</v>
          </cell>
          <cell r="L504">
            <v>0</v>
          </cell>
        </row>
        <row r="505">
          <cell r="J505">
            <v>0</v>
          </cell>
          <cell r="L505">
            <v>0</v>
          </cell>
        </row>
        <row r="506">
          <cell r="J506">
            <v>0</v>
          </cell>
          <cell r="L506">
            <v>0</v>
          </cell>
        </row>
        <row r="511">
          <cell r="J511" t="str">
            <v>금  액</v>
          </cell>
          <cell r="L511" t="str">
            <v>금  액</v>
          </cell>
        </row>
        <row r="512">
          <cell r="J512">
            <v>0</v>
          </cell>
          <cell r="L512">
            <v>0</v>
          </cell>
        </row>
        <row r="513">
          <cell r="J513">
            <v>0</v>
          </cell>
          <cell r="L513">
            <v>0</v>
          </cell>
        </row>
        <row r="514">
          <cell r="J514">
            <v>0</v>
          </cell>
          <cell r="L514">
            <v>0</v>
          </cell>
        </row>
        <row r="515">
          <cell r="J515">
            <v>0</v>
          </cell>
          <cell r="L515">
            <v>0</v>
          </cell>
        </row>
        <row r="516">
          <cell r="J516">
            <v>0</v>
          </cell>
          <cell r="L516">
            <v>0</v>
          </cell>
        </row>
        <row r="517">
          <cell r="J517">
            <v>0</v>
          </cell>
          <cell r="L517">
            <v>0</v>
          </cell>
        </row>
        <row r="518">
          <cell r="J518">
            <v>0</v>
          </cell>
          <cell r="L518">
            <v>0</v>
          </cell>
        </row>
        <row r="519">
          <cell r="J519">
            <v>0</v>
          </cell>
          <cell r="L519">
            <v>0</v>
          </cell>
        </row>
        <row r="520">
          <cell r="J520">
            <v>0</v>
          </cell>
          <cell r="L520">
            <v>0</v>
          </cell>
        </row>
        <row r="521">
          <cell r="J521">
            <v>0</v>
          </cell>
          <cell r="L521">
            <v>0</v>
          </cell>
        </row>
        <row r="522">
          <cell r="J522">
            <v>0</v>
          </cell>
          <cell r="L522">
            <v>0</v>
          </cell>
        </row>
        <row r="523">
          <cell r="J523">
            <v>0</v>
          </cell>
          <cell r="L523">
            <v>0</v>
          </cell>
        </row>
        <row r="524">
          <cell r="J524">
            <v>0</v>
          </cell>
          <cell r="L524">
            <v>0</v>
          </cell>
        </row>
        <row r="525">
          <cell r="J525">
            <v>0</v>
          </cell>
          <cell r="L525">
            <v>0</v>
          </cell>
        </row>
        <row r="526">
          <cell r="J526">
            <v>0</v>
          </cell>
          <cell r="L526">
            <v>0</v>
          </cell>
        </row>
        <row r="527">
          <cell r="J527">
            <v>0</v>
          </cell>
          <cell r="L527">
            <v>0</v>
          </cell>
        </row>
        <row r="528">
          <cell r="J528">
            <v>0</v>
          </cell>
          <cell r="L528">
            <v>0</v>
          </cell>
        </row>
        <row r="533">
          <cell r="J533" t="str">
            <v>금  액</v>
          </cell>
          <cell r="L533" t="str">
            <v>금  액</v>
          </cell>
        </row>
        <row r="534">
          <cell r="J534">
            <v>0</v>
          </cell>
          <cell r="L534">
            <v>0</v>
          </cell>
        </row>
        <row r="535">
          <cell r="J535">
            <v>0</v>
          </cell>
          <cell r="L535">
            <v>0</v>
          </cell>
        </row>
        <row r="536">
          <cell r="J536">
            <v>0</v>
          </cell>
          <cell r="L536">
            <v>0</v>
          </cell>
        </row>
        <row r="537">
          <cell r="J537">
            <v>0</v>
          </cell>
          <cell r="L537">
            <v>0</v>
          </cell>
        </row>
        <row r="538">
          <cell r="J538">
            <v>0</v>
          </cell>
          <cell r="L538">
            <v>0</v>
          </cell>
        </row>
        <row r="539">
          <cell r="J539">
            <v>0</v>
          </cell>
          <cell r="L539">
            <v>0</v>
          </cell>
        </row>
        <row r="540">
          <cell r="J540">
            <v>0</v>
          </cell>
          <cell r="L540">
            <v>0</v>
          </cell>
        </row>
        <row r="541">
          <cell r="J541">
            <v>0</v>
          </cell>
          <cell r="L541">
            <v>0</v>
          </cell>
        </row>
        <row r="542">
          <cell r="J542">
            <v>0</v>
          </cell>
          <cell r="L542">
            <v>0</v>
          </cell>
        </row>
        <row r="543">
          <cell r="J543">
            <v>0</v>
          </cell>
          <cell r="L543">
            <v>0</v>
          </cell>
        </row>
        <row r="544">
          <cell r="J544">
            <v>0</v>
          </cell>
          <cell r="L544">
            <v>0</v>
          </cell>
        </row>
        <row r="545">
          <cell r="J545">
            <v>0</v>
          </cell>
          <cell r="L545">
            <v>0</v>
          </cell>
        </row>
        <row r="546">
          <cell r="J546">
            <v>0</v>
          </cell>
          <cell r="L546">
            <v>0</v>
          </cell>
        </row>
        <row r="547">
          <cell r="J547">
            <v>0</v>
          </cell>
          <cell r="L547">
            <v>0</v>
          </cell>
        </row>
        <row r="548">
          <cell r="J548">
            <v>0</v>
          </cell>
          <cell r="L548">
            <v>0</v>
          </cell>
        </row>
        <row r="549">
          <cell r="J549">
            <v>0</v>
          </cell>
          <cell r="L549">
            <v>0</v>
          </cell>
        </row>
        <row r="550">
          <cell r="J550">
            <v>0</v>
          </cell>
          <cell r="L550">
            <v>0</v>
          </cell>
        </row>
        <row r="555">
          <cell r="J555" t="str">
            <v>금  액</v>
          </cell>
          <cell r="L555" t="str">
            <v>금  액</v>
          </cell>
        </row>
        <row r="556">
          <cell r="J556">
            <v>0</v>
          </cell>
          <cell r="L556">
            <v>0</v>
          </cell>
        </row>
        <row r="557">
          <cell r="J557">
            <v>0</v>
          </cell>
          <cell r="L557">
            <v>0</v>
          </cell>
        </row>
        <row r="558">
          <cell r="J558">
            <v>0</v>
          </cell>
          <cell r="L558">
            <v>0</v>
          </cell>
        </row>
        <row r="559">
          <cell r="J559">
            <v>0</v>
          </cell>
          <cell r="L559">
            <v>0</v>
          </cell>
        </row>
        <row r="560">
          <cell r="J560">
            <v>0</v>
          </cell>
          <cell r="L560">
            <v>0</v>
          </cell>
        </row>
        <row r="561">
          <cell r="J561">
            <v>0</v>
          </cell>
          <cell r="L561">
            <v>0</v>
          </cell>
        </row>
        <row r="562">
          <cell r="J562">
            <v>0</v>
          </cell>
          <cell r="L562">
            <v>0</v>
          </cell>
        </row>
        <row r="563">
          <cell r="J563">
            <v>0</v>
          </cell>
          <cell r="L563">
            <v>0</v>
          </cell>
        </row>
        <row r="564">
          <cell r="J564">
            <v>0</v>
          </cell>
          <cell r="L564">
            <v>0</v>
          </cell>
        </row>
        <row r="565">
          <cell r="J565">
            <v>0</v>
          </cell>
          <cell r="L565">
            <v>0</v>
          </cell>
        </row>
        <row r="566">
          <cell r="J566">
            <v>0</v>
          </cell>
          <cell r="L566">
            <v>0</v>
          </cell>
        </row>
        <row r="567">
          <cell r="J567">
            <v>0</v>
          </cell>
          <cell r="L567">
            <v>0</v>
          </cell>
        </row>
        <row r="568">
          <cell r="J568">
            <v>0</v>
          </cell>
          <cell r="L568">
            <v>0</v>
          </cell>
        </row>
        <row r="569">
          <cell r="J569">
            <v>0</v>
          </cell>
          <cell r="L569">
            <v>0</v>
          </cell>
        </row>
        <row r="570">
          <cell r="J570">
            <v>0</v>
          </cell>
          <cell r="L570">
            <v>0</v>
          </cell>
        </row>
        <row r="571">
          <cell r="J571">
            <v>0</v>
          </cell>
          <cell r="L571">
            <v>0</v>
          </cell>
        </row>
        <row r="572">
          <cell r="J572">
            <v>0</v>
          </cell>
          <cell r="L572">
            <v>0</v>
          </cell>
        </row>
        <row r="577">
          <cell r="J577" t="str">
            <v>금  액</v>
          </cell>
          <cell r="L577" t="str">
            <v>금  액</v>
          </cell>
        </row>
        <row r="578">
          <cell r="J578">
            <v>0</v>
          </cell>
          <cell r="L578">
            <v>0</v>
          </cell>
        </row>
        <row r="579">
          <cell r="J579">
            <v>0</v>
          </cell>
          <cell r="L579">
            <v>0</v>
          </cell>
        </row>
        <row r="580">
          <cell r="J580">
            <v>0</v>
          </cell>
          <cell r="L580">
            <v>0</v>
          </cell>
        </row>
        <row r="581">
          <cell r="J581">
            <v>0</v>
          </cell>
          <cell r="L581">
            <v>0</v>
          </cell>
        </row>
        <row r="582">
          <cell r="J582">
            <v>0</v>
          </cell>
          <cell r="L582">
            <v>0</v>
          </cell>
        </row>
        <row r="583">
          <cell r="J583">
            <v>0</v>
          </cell>
          <cell r="L583">
            <v>0</v>
          </cell>
        </row>
        <row r="584">
          <cell r="J584">
            <v>0</v>
          </cell>
          <cell r="L584">
            <v>0</v>
          </cell>
        </row>
        <row r="585">
          <cell r="J585">
            <v>0</v>
          </cell>
          <cell r="L585">
            <v>0</v>
          </cell>
        </row>
        <row r="586">
          <cell r="J586">
            <v>0</v>
          </cell>
          <cell r="L586">
            <v>0</v>
          </cell>
        </row>
        <row r="587">
          <cell r="J587">
            <v>0</v>
          </cell>
          <cell r="L587">
            <v>0</v>
          </cell>
        </row>
        <row r="588">
          <cell r="J588">
            <v>0</v>
          </cell>
          <cell r="L588">
            <v>0</v>
          </cell>
        </row>
        <row r="589">
          <cell r="J589">
            <v>0</v>
          </cell>
          <cell r="L589">
            <v>0</v>
          </cell>
        </row>
        <row r="590">
          <cell r="J590">
            <v>0</v>
          </cell>
          <cell r="L590">
            <v>0</v>
          </cell>
        </row>
        <row r="591">
          <cell r="J591">
            <v>0</v>
          </cell>
          <cell r="L591">
            <v>0</v>
          </cell>
        </row>
        <row r="592">
          <cell r="J592">
            <v>0</v>
          </cell>
          <cell r="L592">
            <v>0</v>
          </cell>
        </row>
        <row r="593">
          <cell r="J593">
            <v>0</v>
          </cell>
          <cell r="L593">
            <v>0</v>
          </cell>
        </row>
        <row r="594">
          <cell r="J594">
            <v>0</v>
          </cell>
          <cell r="L594">
            <v>0</v>
          </cell>
        </row>
        <row r="599">
          <cell r="J599" t="str">
            <v>금  액</v>
          </cell>
          <cell r="L599" t="str">
            <v>금  액</v>
          </cell>
        </row>
        <row r="600">
          <cell r="J600">
            <v>0</v>
          </cell>
          <cell r="L600">
            <v>0</v>
          </cell>
        </row>
        <row r="601">
          <cell r="J601">
            <v>0</v>
          </cell>
          <cell r="L601">
            <v>0</v>
          </cell>
        </row>
        <row r="602">
          <cell r="J602">
            <v>0</v>
          </cell>
          <cell r="L602">
            <v>0</v>
          </cell>
        </row>
        <row r="603">
          <cell r="J603">
            <v>0</v>
          </cell>
          <cell r="L603">
            <v>0</v>
          </cell>
        </row>
        <row r="604">
          <cell r="J604">
            <v>0</v>
          </cell>
          <cell r="L604">
            <v>0</v>
          </cell>
        </row>
        <row r="605">
          <cell r="J605">
            <v>0</v>
          </cell>
          <cell r="L605">
            <v>0</v>
          </cell>
        </row>
        <row r="606">
          <cell r="J606">
            <v>0</v>
          </cell>
          <cell r="L606">
            <v>0</v>
          </cell>
        </row>
        <row r="607">
          <cell r="J607">
            <v>0</v>
          </cell>
          <cell r="L607">
            <v>0</v>
          </cell>
        </row>
        <row r="608">
          <cell r="J608">
            <v>0</v>
          </cell>
          <cell r="L608">
            <v>0</v>
          </cell>
        </row>
        <row r="609">
          <cell r="J609">
            <v>0</v>
          </cell>
          <cell r="L609">
            <v>0</v>
          </cell>
        </row>
        <row r="610">
          <cell r="J610">
            <v>0</v>
          </cell>
          <cell r="L610">
            <v>0</v>
          </cell>
        </row>
        <row r="611">
          <cell r="J611">
            <v>0</v>
          </cell>
          <cell r="L611">
            <v>0</v>
          </cell>
        </row>
        <row r="612">
          <cell r="J612">
            <v>0</v>
          </cell>
          <cell r="L612">
            <v>0</v>
          </cell>
        </row>
        <row r="613">
          <cell r="J613">
            <v>0</v>
          </cell>
          <cell r="L613">
            <v>0</v>
          </cell>
        </row>
        <row r="614">
          <cell r="J614">
            <v>0</v>
          </cell>
          <cell r="L614">
            <v>0</v>
          </cell>
        </row>
        <row r="615">
          <cell r="J615">
            <v>0</v>
          </cell>
          <cell r="L615">
            <v>0</v>
          </cell>
        </row>
        <row r="616">
          <cell r="J616">
            <v>0</v>
          </cell>
          <cell r="L616">
            <v>0</v>
          </cell>
        </row>
        <row r="621">
          <cell r="J621" t="str">
            <v>금  액</v>
          </cell>
          <cell r="L621" t="str">
            <v>금  액</v>
          </cell>
        </row>
        <row r="622">
          <cell r="J622">
            <v>0</v>
          </cell>
          <cell r="L622">
            <v>0</v>
          </cell>
        </row>
        <row r="623">
          <cell r="J623">
            <v>0</v>
          </cell>
          <cell r="L623">
            <v>0</v>
          </cell>
        </row>
        <row r="624">
          <cell r="J624">
            <v>0</v>
          </cell>
          <cell r="L624">
            <v>0</v>
          </cell>
        </row>
        <row r="625">
          <cell r="J625">
            <v>0</v>
          </cell>
          <cell r="L625">
            <v>0</v>
          </cell>
        </row>
        <row r="626">
          <cell r="J626">
            <v>0</v>
          </cell>
          <cell r="L626">
            <v>0</v>
          </cell>
        </row>
        <row r="627">
          <cell r="J627">
            <v>0</v>
          </cell>
          <cell r="L627">
            <v>0</v>
          </cell>
        </row>
        <row r="628">
          <cell r="J628">
            <v>0</v>
          </cell>
          <cell r="L628">
            <v>0</v>
          </cell>
        </row>
        <row r="629">
          <cell r="J629">
            <v>0</v>
          </cell>
          <cell r="L629">
            <v>0</v>
          </cell>
        </row>
        <row r="630">
          <cell r="J630">
            <v>0</v>
          </cell>
          <cell r="L630">
            <v>0</v>
          </cell>
        </row>
        <row r="631">
          <cell r="J631">
            <v>0</v>
          </cell>
          <cell r="L631">
            <v>0</v>
          </cell>
        </row>
        <row r="632">
          <cell r="J632">
            <v>0</v>
          </cell>
          <cell r="L632">
            <v>0</v>
          </cell>
        </row>
        <row r="633">
          <cell r="J633">
            <v>0</v>
          </cell>
          <cell r="L633">
            <v>0</v>
          </cell>
        </row>
        <row r="634">
          <cell r="J634">
            <v>0</v>
          </cell>
          <cell r="L634">
            <v>0</v>
          </cell>
        </row>
        <row r="635">
          <cell r="J635">
            <v>0</v>
          </cell>
          <cell r="L635">
            <v>0</v>
          </cell>
        </row>
        <row r="636">
          <cell r="J636">
            <v>0</v>
          </cell>
          <cell r="L636">
            <v>0</v>
          </cell>
        </row>
        <row r="637">
          <cell r="J637">
            <v>0</v>
          </cell>
          <cell r="L637">
            <v>0</v>
          </cell>
        </row>
        <row r="638">
          <cell r="J638">
            <v>0</v>
          </cell>
          <cell r="L638">
            <v>0</v>
          </cell>
        </row>
        <row r="643">
          <cell r="J643" t="str">
            <v>금  액</v>
          </cell>
          <cell r="L643" t="str">
            <v>금  액</v>
          </cell>
        </row>
        <row r="644">
          <cell r="J644">
            <v>0</v>
          </cell>
          <cell r="L644">
            <v>0</v>
          </cell>
        </row>
        <row r="645">
          <cell r="J645">
            <v>0</v>
          </cell>
          <cell r="L645">
            <v>0</v>
          </cell>
        </row>
        <row r="646">
          <cell r="J646">
            <v>0</v>
          </cell>
          <cell r="L646">
            <v>0</v>
          </cell>
        </row>
        <row r="647">
          <cell r="J647">
            <v>0</v>
          </cell>
          <cell r="L647">
            <v>0</v>
          </cell>
        </row>
        <row r="648">
          <cell r="J648">
            <v>0</v>
          </cell>
          <cell r="L648">
            <v>0</v>
          </cell>
        </row>
        <row r="649">
          <cell r="J649">
            <v>0</v>
          </cell>
          <cell r="L649">
            <v>0</v>
          </cell>
        </row>
        <row r="650">
          <cell r="J650">
            <v>0</v>
          </cell>
          <cell r="L650">
            <v>0</v>
          </cell>
        </row>
        <row r="651">
          <cell r="J651">
            <v>0</v>
          </cell>
          <cell r="L651">
            <v>0</v>
          </cell>
        </row>
        <row r="652">
          <cell r="J652">
            <v>0</v>
          </cell>
          <cell r="L652">
            <v>0</v>
          </cell>
        </row>
        <row r="653">
          <cell r="J653">
            <v>0</v>
          </cell>
          <cell r="L653">
            <v>0</v>
          </cell>
        </row>
        <row r="654">
          <cell r="J654">
            <v>0</v>
          </cell>
          <cell r="L654">
            <v>0</v>
          </cell>
        </row>
        <row r="655">
          <cell r="J655">
            <v>0</v>
          </cell>
          <cell r="L655">
            <v>0</v>
          </cell>
        </row>
        <row r="656">
          <cell r="J656">
            <v>0</v>
          </cell>
          <cell r="L656">
            <v>0</v>
          </cell>
        </row>
        <row r="657">
          <cell r="J657">
            <v>0</v>
          </cell>
          <cell r="L657">
            <v>0</v>
          </cell>
        </row>
        <row r="658">
          <cell r="J658">
            <v>0</v>
          </cell>
          <cell r="L658">
            <v>0</v>
          </cell>
        </row>
        <row r="659">
          <cell r="J659">
            <v>0</v>
          </cell>
          <cell r="L659">
            <v>0</v>
          </cell>
        </row>
        <row r="660">
          <cell r="J660">
            <v>0</v>
          </cell>
          <cell r="L660">
            <v>0</v>
          </cell>
        </row>
        <row r="665">
          <cell r="J665" t="str">
            <v>금  액</v>
          </cell>
          <cell r="L665" t="str">
            <v>금  액</v>
          </cell>
        </row>
        <row r="666">
          <cell r="J666">
            <v>0</v>
          </cell>
          <cell r="L666">
            <v>0</v>
          </cell>
        </row>
        <row r="667">
          <cell r="J667">
            <v>0</v>
          </cell>
          <cell r="L667">
            <v>0</v>
          </cell>
        </row>
        <row r="668">
          <cell r="J668">
            <v>0</v>
          </cell>
          <cell r="L668">
            <v>0</v>
          </cell>
        </row>
        <row r="669">
          <cell r="J669">
            <v>0</v>
          </cell>
          <cell r="L669">
            <v>0</v>
          </cell>
        </row>
        <row r="670">
          <cell r="J670">
            <v>0</v>
          </cell>
          <cell r="L670">
            <v>0</v>
          </cell>
        </row>
        <row r="671">
          <cell r="J671">
            <v>0</v>
          </cell>
          <cell r="L671">
            <v>0</v>
          </cell>
        </row>
        <row r="672">
          <cell r="J672">
            <v>0</v>
          </cell>
          <cell r="L672">
            <v>0</v>
          </cell>
        </row>
        <row r="673">
          <cell r="J673">
            <v>0</v>
          </cell>
          <cell r="L673">
            <v>0</v>
          </cell>
        </row>
        <row r="674">
          <cell r="J674">
            <v>0</v>
          </cell>
          <cell r="L674">
            <v>0</v>
          </cell>
        </row>
        <row r="675">
          <cell r="J675">
            <v>0</v>
          </cell>
          <cell r="L675">
            <v>0</v>
          </cell>
        </row>
        <row r="676">
          <cell r="J676">
            <v>0</v>
          </cell>
          <cell r="L676">
            <v>0</v>
          </cell>
        </row>
        <row r="677">
          <cell r="J677">
            <v>0</v>
          </cell>
          <cell r="L677">
            <v>0</v>
          </cell>
        </row>
        <row r="678">
          <cell r="J678">
            <v>0</v>
          </cell>
          <cell r="L678">
            <v>0</v>
          </cell>
        </row>
        <row r="679">
          <cell r="J679">
            <v>0</v>
          </cell>
          <cell r="L679">
            <v>0</v>
          </cell>
        </row>
        <row r="680">
          <cell r="J680">
            <v>0</v>
          </cell>
          <cell r="L680">
            <v>0</v>
          </cell>
        </row>
        <row r="681">
          <cell r="J681">
            <v>0</v>
          </cell>
          <cell r="L681">
            <v>0</v>
          </cell>
        </row>
        <row r="682">
          <cell r="J682">
            <v>0</v>
          </cell>
          <cell r="L682">
            <v>0</v>
          </cell>
        </row>
        <row r="687">
          <cell r="J687" t="str">
            <v>금  액</v>
          </cell>
          <cell r="L687" t="str">
            <v>금  액</v>
          </cell>
        </row>
        <row r="688">
          <cell r="J688">
            <v>0</v>
          </cell>
          <cell r="L688">
            <v>0</v>
          </cell>
        </row>
        <row r="689">
          <cell r="J689">
            <v>0</v>
          </cell>
          <cell r="L689">
            <v>0</v>
          </cell>
        </row>
        <row r="690">
          <cell r="J690">
            <v>0</v>
          </cell>
          <cell r="L690">
            <v>0</v>
          </cell>
        </row>
        <row r="691">
          <cell r="J691">
            <v>0</v>
          </cell>
          <cell r="L691">
            <v>0</v>
          </cell>
        </row>
        <row r="692">
          <cell r="J692">
            <v>0</v>
          </cell>
          <cell r="L692">
            <v>0</v>
          </cell>
        </row>
        <row r="693">
          <cell r="J693">
            <v>0</v>
          </cell>
          <cell r="L693">
            <v>0</v>
          </cell>
        </row>
        <row r="694">
          <cell r="J694">
            <v>0</v>
          </cell>
          <cell r="L694">
            <v>0</v>
          </cell>
        </row>
        <row r="695">
          <cell r="J695">
            <v>0</v>
          </cell>
          <cell r="L695">
            <v>0</v>
          </cell>
        </row>
        <row r="696">
          <cell r="J696">
            <v>0</v>
          </cell>
          <cell r="L696">
            <v>0</v>
          </cell>
        </row>
        <row r="697">
          <cell r="J697">
            <v>0</v>
          </cell>
          <cell r="L697">
            <v>0</v>
          </cell>
        </row>
        <row r="698">
          <cell r="J698">
            <v>0</v>
          </cell>
          <cell r="L698">
            <v>0</v>
          </cell>
        </row>
        <row r="699">
          <cell r="J699">
            <v>0</v>
          </cell>
          <cell r="L699">
            <v>0</v>
          </cell>
        </row>
        <row r="700">
          <cell r="J700">
            <v>0</v>
          </cell>
          <cell r="L700">
            <v>0</v>
          </cell>
        </row>
        <row r="701">
          <cell r="J701">
            <v>0</v>
          </cell>
          <cell r="L701">
            <v>0</v>
          </cell>
        </row>
        <row r="702">
          <cell r="J702">
            <v>0</v>
          </cell>
          <cell r="L702">
            <v>0</v>
          </cell>
        </row>
        <row r="703">
          <cell r="J703">
            <v>0</v>
          </cell>
          <cell r="L703">
            <v>0</v>
          </cell>
        </row>
        <row r="704">
          <cell r="J704">
            <v>0</v>
          </cell>
          <cell r="L704">
            <v>0</v>
          </cell>
        </row>
        <row r="709">
          <cell r="J709" t="str">
            <v>금  액</v>
          </cell>
          <cell r="L709" t="str">
            <v>금  액</v>
          </cell>
        </row>
        <row r="710">
          <cell r="J710">
            <v>0</v>
          </cell>
          <cell r="L710">
            <v>0</v>
          </cell>
        </row>
        <row r="711">
          <cell r="J711">
            <v>0</v>
          </cell>
          <cell r="L711">
            <v>0</v>
          </cell>
        </row>
        <row r="712">
          <cell r="J712">
            <v>0</v>
          </cell>
          <cell r="L712">
            <v>0</v>
          </cell>
        </row>
        <row r="713">
          <cell r="J713">
            <v>0</v>
          </cell>
          <cell r="L713">
            <v>0</v>
          </cell>
        </row>
        <row r="714">
          <cell r="J714">
            <v>0</v>
          </cell>
          <cell r="L714">
            <v>0</v>
          </cell>
        </row>
        <row r="715">
          <cell r="J715">
            <v>0</v>
          </cell>
          <cell r="L715">
            <v>0</v>
          </cell>
        </row>
        <row r="716">
          <cell r="J716">
            <v>0</v>
          </cell>
          <cell r="L716">
            <v>0</v>
          </cell>
        </row>
        <row r="717">
          <cell r="J717">
            <v>0</v>
          </cell>
          <cell r="L717">
            <v>0</v>
          </cell>
        </row>
        <row r="718">
          <cell r="J718">
            <v>0</v>
          </cell>
          <cell r="L718">
            <v>0</v>
          </cell>
        </row>
        <row r="719">
          <cell r="J719">
            <v>0</v>
          </cell>
          <cell r="L719">
            <v>0</v>
          </cell>
        </row>
        <row r="720">
          <cell r="J720">
            <v>0</v>
          </cell>
          <cell r="L720">
            <v>0</v>
          </cell>
        </row>
        <row r="721">
          <cell r="J721">
            <v>0</v>
          </cell>
          <cell r="L721">
            <v>0</v>
          </cell>
        </row>
        <row r="722">
          <cell r="J722">
            <v>0</v>
          </cell>
          <cell r="L722">
            <v>0</v>
          </cell>
        </row>
        <row r="723">
          <cell r="J723">
            <v>0</v>
          </cell>
          <cell r="L723">
            <v>0</v>
          </cell>
        </row>
        <row r="724">
          <cell r="J724">
            <v>0</v>
          </cell>
          <cell r="L724">
            <v>0</v>
          </cell>
        </row>
        <row r="725">
          <cell r="J725">
            <v>0</v>
          </cell>
          <cell r="L725">
            <v>0</v>
          </cell>
        </row>
        <row r="726">
          <cell r="J726">
            <v>0</v>
          </cell>
          <cell r="L726">
            <v>0</v>
          </cell>
        </row>
        <row r="731">
          <cell r="J731" t="str">
            <v>금  액</v>
          </cell>
          <cell r="L731" t="str">
            <v>금  액</v>
          </cell>
        </row>
        <row r="732">
          <cell r="J732">
            <v>0</v>
          </cell>
          <cell r="L732">
            <v>0</v>
          </cell>
        </row>
        <row r="733">
          <cell r="J733">
            <v>0</v>
          </cell>
          <cell r="L733">
            <v>0</v>
          </cell>
        </row>
        <row r="734">
          <cell r="J734">
            <v>0</v>
          </cell>
          <cell r="L734">
            <v>0</v>
          </cell>
        </row>
        <row r="735">
          <cell r="J735">
            <v>0</v>
          </cell>
          <cell r="L735">
            <v>0</v>
          </cell>
        </row>
        <row r="736">
          <cell r="J736">
            <v>0</v>
          </cell>
          <cell r="L736">
            <v>0</v>
          </cell>
        </row>
        <row r="737">
          <cell r="J737">
            <v>0</v>
          </cell>
          <cell r="L737">
            <v>0</v>
          </cell>
        </row>
        <row r="738">
          <cell r="J738">
            <v>0</v>
          </cell>
          <cell r="L738">
            <v>0</v>
          </cell>
        </row>
        <row r="739">
          <cell r="J739">
            <v>0</v>
          </cell>
          <cell r="L739">
            <v>0</v>
          </cell>
        </row>
        <row r="740">
          <cell r="J740">
            <v>0</v>
          </cell>
          <cell r="L740">
            <v>0</v>
          </cell>
        </row>
        <row r="741">
          <cell r="J741">
            <v>0</v>
          </cell>
          <cell r="L741">
            <v>0</v>
          </cell>
        </row>
        <row r="742">
          <cell r="J742">
            <v>0</v>
          </cell>
          <cell r="L742">
            <v>0</v>
          </cell>
        </row>
        <row r="743">
          <cell r="J743">
            <v>0</v>
          </cell>
          <cell r="L743">
            <v>0</v>
          </cell>
        </row>
        <row r="744">
          <cell r="J744">
            <v>0</v>
          </cell>
          <cell r="L744">
            <v>0</v>
          </cell>
        </row>
        <row r="745">
          <cell r="J745">
            <v>0</v>
          </cell>
          <cell r="L745">
            <v>0</v>
          </cell>
        </row>
        <row r="746">
          <cell r="J746">
            <v>0</v>
          </cell>
          <cell r="L746">
            <v>0</v>
          </cell>
        </row>
        <row r="747">
          <cell r="J747">
            <v>0</v>
          </cell>
          <cell r="L747">
            <v>0</v>
          </cell>
        </row>
        <row r="748">
          <cell r="J748">
            <v>0</v>
          </cell>
          <cell r="L748">
            <v>0</v>
          </cell>
        </row>
        <row r="753">
          <cell r="J753" t="str">
            <v>금  액</v>
          </cell>
          <cell r="L753" t="str">
            <v>금  액</v>
          </cell>
        </row>
        <row r="754">
          <cell r="J754">
            <v>0</v>
          </cell>
          <cell r="L754">
            <v>0</v>
          </cell>
        </row>
        <row r="755">
          <cell r="J755">
            <v>0</v>
          </cell>
          <cell r="L755">
            <v>0</v>
          </cell>
        </row>
        <row r="756">
          <cell r="J756">
            <v>0</v>
          </cell>
          <cell r="L756">
            <v>0</v>
          </cell>
        </row>
        <row r="757">
          <cell r="J757">
            <v>0</v>
          </cell>
          <cell r="L757">
            <v>0</v>
          </cell>
        </row>
        <row r="758">
          <cell r="J758">
            <v>0</v>
          </cell>
          <cell r="L758">
            <v>0</v>
          </cell>
        </row>
        <row r="759">
          <cell r="J759">
            <v>0</v>
          </cell>
          <cell r="L759">
            <v>0</v>
          </cell>
        </row>
        <row r="760">
          <cell r="J760">
            <v>0</v>
          </cell>
          <cell r="L760">
            <v>0</v>
          </cell>
        </row>
        <row r="761">
          <cell r="J761">
            <v>0</v>
          </cell>
          <cell r="L761">
            <v>0</v>
          </cell>
        </row>
        <row r="762">
          <cell r="J762">
            <v>0</v>
          </cell>
          <cell r="L762">
            <v>0</v>
          </cell>
        </row>
        <row r="763">
          <cell r="J763">
            <v>0</v>
          </cell>
          <cell r="L763">
            <v>0</v>
          </cell>
        </row>
        <row r="764">
          <cell r="J764">
            <v>0</v>
          </cell>
          <cell r="L764">
            <v>0</v>
          </cell>
        </row>
        <row r="765">
          <cell r="J765">
            <v>0</v>
          </cell>
          <cell r="L765">
            <v>0</v>
          </cell>
        </row>
        <row r="766">
          <cell r="J766">
            <v>0</v>
          </cell>
          <cell r="L766">
            <v>0</v>
          </cell>
        </row>
        <row r="767">
          <cell r="J767">
            <v>0</v>
          </cell>
          <cell r="L767">
            <v>0</v>
          </cell>
        </row>
        <row r="768">
          <cell r="J768">
            <v>0</v>
          </cell>
          <cell r="L768">
            <v>0</v>
          </cell>
        </row>
        <row r="769">
          <cell r="J769">
            <v>0</v>
          </cell>
          <cell r="L769">
            <v>0</v>
          </cell>
        </row>
        <row r="770">
          <cell r="J770">
            <v>0</v>
          </cell>
          <cell r="L770">
            <v>0</v>
          </cell>
        </row>
        <row r="775">
          <cell r="J775" t="str">
            <v>금  액</v>
          </cell>
          <cell r="L775" t="str">
            <v>금  액</v>
          </cell>
        </row>
        <row r="776">
          <cell r="J776">
            <v>0</v>
          </cell>
          <cell r="L776">
            <v>0</v>
          </cell>
        </row>
        <row r="777">
          <cell r="J777">
            <v>0</v>
          </cell>
          <cell r="L777">
            <v>0</v>
          </cell>
        </row>
        <row r="778">
          <cell r="J778">
            <v>0</v>
          </cell>
          <cell r="L778">
            <v>0</v>
          </cell>
        </row>
        <row r="779">
          <cell r="J779">
            <v>0</v>
          </cell>
          <cell r="L779">
            <v>0</v>
          </cell>
        </row>
        <row r="780">
          <cell r="J780">
            <v>0</v>
          </cell>
          <cell r="L780">
            <v>0</v>
          </cell>
        </row>
        <row r="781">
          <cell r="J781">
            <v>0</v>
          </cell>
          <cell r="L781">
            <v>0</v>
          </cell>
        </row>
        <row r="782">
          <cell r="J782">
            <v>0</v>
          </cell>
          <cell r="L782">
            <v>0</v>
          </cell>
        </row>
        <row r="783">
          <cell r="J783">
            <v>0</v>
          </cell>
          <cell r="L783">
            <v>0</v>
          </cell>
        </row>
        <row r="784">
          <cell r="J784">
            <v>0</v>
          </cell>
          <cell r="L784">
            <v>0</v>
          </cell>
        </row>
        <row r="785">
          <cell r="J785">
            <v>0</v>
          </cell>
          <cell r="L785">
            <v>0</v>
          </cell>
        </row>
        <row r="786">
          <cell r="J786">
            <v>0</v>
          </cell>
          <cell r="L786">
            <v>0</v>
          </cell>
        </row>
        <row r="787">
          <cell r="J787">
            <v>0</v>
          </cell>
          <cell r="L787">
            <v>0</v>
          </cell>
        </row>
        <row r="788">
          <cell r="J788">
            <v>0</v>
          </cell>
          <cell r="L788">
            <v>0</v>
          </cell>
        </row>
        <row r="789">
          <cell r="J789">
            <v>0</v>
          </cell>
          <cell r="L789">
            <v>0</v>
          </cell>
        </row>
        <row r="790">
          <cell r="J790">
            <v>0</v>
          </cell>
          <cell r="L790">
            <v>0</v>
          </cell>
        </row>
        <row r="791">
          <cell r="J791">
            <v>0</v>
          </cell>
          <cell r="L791">
            <v>0</v>
          </cell>
        </row>
        <row r="792">
          <cell r="J792">
            <v>0</v>
          </cell>
          <cell r="L792">
            <v>0</v>
          </cell>
        </row>
        <row r="797">
          <cell r="J797" t="str">
            <v>금  액</v>
          </cell>
          <cell r="L797" t="str">
            <v>금  액</v>
          </cell>
        </row>
        <row r="798">
          <cell r="J798">
            <v>0</v>
          </cell>
          <cell r="L798">
            <v>0</v>
          </cell>
        </row>
        <row r="799">
          <cell r="J799">
            <v>0</v>
          </cell>
          <cell r="L799">
            <v>0</v>
          </cell>
        </row>
        <row r="800">
          <cell r="J800">
            <v>0</v>
          </cell>
          <cell r="L800">
            <v>0</v>
          </cell>
        </row>
        <row r="801">
          <cell r="J801">
            <v>0</v>
          </cell>
          <cell r="L801">
            <v>0</v>
          </cell>
        </row>
        <row r="802">
          <cell r="J802">
            <v>0</v>
          </cell>
          <cell r="L802">
            <v>0</v>
          </cell>
        </row>
        <row r="803">
          <cell r="J803">
            <v>0</v>
          </cell>
          <cell r="L803">
            <v>0</v>
          </cell>
        </row>
        <row r="804">
          <cell r="J804">
            <v>0</v>
          </cell>
          <cell r="L804">
            <v>0</v>
          </cell>
        </row>
        <row r="805">
          <cell r="J805">
            <v>0</v>
          </cell>
          <cell r="L805">
            <v>0</v>
          </cell>
        </row>
        <row r="806">
          <cell r="J806">
            <v>0</v>
          </cell>
          <cell r="L806">
            <v>0</v>
          </cell>
        </row>
        <row r="807">
          <cell r="J807">
            <v>0</v>
          </cell>
          <cell r="L807">
            <v>0</v>
          </cell>
        </row>
        <row r="808">
          <cell r="J808">
            <v>0</v>
          </cell>
          <cell r="L808">
            <v>0</v>
          </cell>
        </row>
        <row r="809">
          <cell r="J809">
            <v>0</v>
          </cell>
          <cell r="L809">
            <v>0</v>
          </cell>
        </row>
        <row r="810">
          <cell r="J810">
            <v>0</v>
          </cell>
          <cell r="L810">
            <v>0</v>
          </cell>
        </row>
        <row r="811">
          <cell r="J811">
            <v>0</v>
          </cell>
          <cell r="L811">
            <v>0</v>
          </cell>
        </row>
        <row r="812">
          <cell r="J812">
            <v>0</v>
          </cell>
          <cell r="L812">
            <v>0</v>
          </cell>
        </row>
        <row r="813">
          <cell r="J813">
            <v>0</v>
          </cell>
          <cell r="L813">
            <v>0</v>
          </cell>
        </row>
        <row r="814">
          <cell r="J814">
            <v>0</v>
          </cell>
          <cell r="L814">
            <v>0</v>
          </cell>
        </row>
        <row r="819">
          <cell r="J819" t="str">
            <v>금  액</v>
          </cell>
          <cell r="L819" t="str">
            <v>금  액</v>
          </cell>
        </row>
        <row r="820">
          <cell r="J820">
            <v>0</v>
          </cell>
          <cell r="L820">
            <v>0</v>
          </cell>
        </row>
        <row r="821">
          <cell r="J821">
            <v>0</v>
          </cell>
          <cell r="L821">
            <v>0</v>
          </cell>
        </row>
        <row r="822">
          <cell r="J822">
            <v>0</v>
          </cell>
          <cell r="L822">
            <v>0</v>
          </cell>
        </row>
        <row r="823">
          <cell r="J823">
            <v>0</v>
          </cell>
          <cell r="L823">
            <v>0</v>
          </cell>
        </row>
        <row r="824">
          <cell r="J824">
            <v>0</v>
          </cell>
          <cell r="L824">
            <v>0</v>
          </cell>
        </row>
        <row r="825">
          <cell r="J825">
            <v>0</v>
          </cell>
          <cell r="L825">
            <v>0</v>
          </cell>
        </row>
        <row r="826">
          <cell r="J826">
            <v>0</v>
          </cell>
          <cell r="L826">
            <v>0</v>
          </cell>
        </row>
        <row r="827">
          <cell r="J827">
            <v>0</v>
          </cell>
          <cell r="L827">
            <v>0</v>
          </cell>
        </row>
        <row r="828">
          <cell r="J828">
            <v>0</v>
          </cell>
          <cell r="L828">
            <v>0</v>
          </cell>
        </row>
        <row r="829">
          <cell r="J829">
            <v>0</v>
          </cell>
          <cell r="L829">
            <v>0</v>
          </cell>
        </row>
        <row r="830">
          <cell r="J830">
            <v>0</v>
          </cell>
          <cell r="L830">
            <v>0</v>
          </cell>
        </row>
        <row r="831">
          <cell r="J831">
            <v>0</v>
          </cell>
          <cell r="L831">
            <v>0</v>
          </cell>
        </row>
        <row r="832">
          <cell r="J832">
            <v>0</v>
          </cell>
          <cell r="L832">
            <v>0</v>
          </cell>
        </row>
        <row r="833">
          <cell r="J833">
            <v>0</v>
          </cell>
          <cell r="L833">
            <v>0</v>
          </cell>
        </row>
        <row r="834">
          <cell r="J834">
            <v>0</v>
          </cell>
          <cell r="L834">
            <v>0</v>
          </cell>
        </row>
        <row r="835">
          <cell r="J835">
            <v>0</v>
          </cell>
          <cell r="L835">
            <v>0</v>
          </cell>
        </row>
        <row r="836">
          <cell r="J836">
            <v>0</v>
          </cell>
          <cell r="L836">
            <v>0</v>
          </cell>
        </row>
        <row r="841">
          <cell r="J841" t="str">
            <v>금  액</v>
          </cell>
          <cell r="L841" t="str">
            <v>금  액</v>
          </cell>
        </row>
        <row r="842">
          <cell r="J842">
            <v>0</v>
          </cell>
          <cell r="L842">
            <v>0</v>
          </cell>
        </row>
        <row r="843">
          <cell r="J843">
            <v>0</v>
          </cell>
          <cell r="L843">
            <v>0</v>
          </cell>
        </row>
        <row r="844">
          <cell r="J844">
            <v>0</v>
          </cell>
          <cell r="L844">
            <v>0</v>
          </cell>
        </row>
        <row r="845">
          <cell r="J845">
            <v>0</v>
          </cell>
          <cell r="L845">
            <v>0</v>
          </cell>
        </row>
        <row r="846">
          <cell r="J846">
            <v>0</v>
          </cell>
          <cell r="L846">
            <v>0</v>
          </cell>
        </row>
        <row r="847">
          <cell r="J847">
            <v>0</v>
          </cell>
          <cell r="L847">
            <v>0</v>
          </cell>
        </row>
        <row r="848">
          <cell r="J848">
            <v>0</v>
          </cell>
          <cell r="L848">
            <v>0</v>
          </cell>
        </row>
        <row r="849">
          <cell r="J849">
            <v>0</v>
          </cell>
          <cell r="L849">
            <v>0</v>
          </cell>
        </row>
        <row r="850">
          <cell r="J850">
            <v>0</v>
          </cell>
          <cell r="L850">
            <v>0</v>
          </cell>
        </row>
        <row r="851">
          <cell r="J851">
            <v>0</v>
          </cell>
          <cell r="L851">
            <v>0</v>
          </cell>
        </row>
        <row r="852">
          <cell r="J852">
            <v>0</v>
          </cell>
          <cell r="L852">
            <v>0</v>
          </cell>
        </row>
        <row r="853">
          <cell r="J853">
            <v>0</v>
          </cell>
          <cell r="L853">
            <v>0</v>
          </cell>
        </row>
        <row r="854">
          <cell r="J854">
            <v>0</v>
          </cell>
          <cell r="L854">
            <v>0</v>
          </cell>
        </row>
        <row r="855">
          <cell r="J855">
            <v>0</v>
          </cell>
          <cell r="L855">
            <v>0</v>
          </cell>
        </row>
        <row r="856">
          <cell r="J856">
            <v>0</v>
          </cell>
          <cell r="L856">
            <v>0</v>
          </cell>
        </row>
        <row r="857">
          <cell r="J857">
            <v>0</v>
          </cell>
          <cell r="L857">
            <v>0</v>
          </cell>
        </row>
        <row r="858">
          <cell r="J858">
            <v>0</v>
          </cell>
          <cell r="L858">
            <v>0</v>
          </cell>
        </row>
        <row r="863">
          <cell r="J863" t="str">
            <v>금  액</v>
          </cell>
          <cell r="L863" t="str">
            <v>금  액</v>
          </cell>
        </row>
        <row r="864">
          <cell r="J864">
            <v>0</v>
          </cell>
          <cell r="L864">
            <v>0</v>
          </cell>
        </row>
        <row r="865">
          <cell r="J865">
            <v>0</v>
          </cell>
          <cell r="L865">
            <v>0</v>
          </cell>
        </row>
        <row r="866">
          <cell r="J866">
            <v>0</v>
          </cell>
          <cell r="L866">
            <v>0</v>
          </cell>
        </row>
        <row r="867">
          <cell r="J867">
            <v>0</v>
          </cell>
          <cell r="L867">
            <v>0</v>
          </cell>
        </row>
        <row r="868">
          <cell r="J868">
            <v>0</v>
          </cell>
          <cell r="L868">
            <v>0</v>
          </cell>
        </row>
        <row r="869">
          <cell r="J869">
            <v>0</v>
          </cell>
          <cell r="L869">
            <v>0</v>
          </cell>
        </row>
        <row r="870">
          <cell r="J870">
            <v>0</v>
          </cell>
          <cell r="L870">
            <v>0</v>
          </cell>
        </row>
        <row r="871">
          <cell r="J871">
            <v>0</v>
          </cell>
          <cell r="L871">
            <v>0</v>
          </cell>
        </row>
        <row r="872">
          <cell r="J872">
            <v>0</v>
          </cell>
          <cell r="L872">
            <v>0</v>
          </cell>
        </row>
        <row r="873">
          <cell r="J873">
            <v>0</v>
          </cell>
          <cell r="L873">
            <v>0</v>
          </cell>
        </row>
        <row r="874">
          <cell r="J874">
            <v>0</v>
          </cell>
          <cell r="L874">
            <v>0</v>
          </cell>
        </row>
        <row r="875">
          <cell r="J875">
            <v>0</v>
          </cell>
          <cell r="L875">
            <v>0</v>
          </cell>
        </row>
        <row r="876">
          <cell r="J876">
            <v>0</v>
          </cell>
          <cell r="L876">
            <v>0</v>
          </cell>
        </row>
        <row r="877">
          <cell r="J877">
            <v>0</v>
          </cell>
          <cell r="L877">
            <v>0</v>
          </cell>
        </row>
        <row r="878">
          <cell r="J878">
            <v>0</v>
          </cell>
          <cell r="L878">
            <v>0</v>
          </cell>
        </row>
        <row r="879">
          <cell r="J879">
            <v>0</v>
          </cell>
          <cell r="L879">
            <v>0</v>
          </cell>
        </row>
        <row r="880">
          <cell r="J880">
            <v>0</v>
          </cell>
          <cell r="L880">
            <v>0</v>
          </cell>
        </row>
        <row r="885">
          <cell r="J885" t="str">
            <v>금  액</v>
          </cell>
          <cell r="L885" t="str">
            <v>금  액</v>
          </cell>
        </row>
        <row r="886">
          <cell r="J886">
            <v>0</v>
          </cell>
          <cell r="L886">
            <v>0</v>
          </cell>
        </row>
        <row r="887">
          <cell r="J887">
            <v>0</v>
          </cell>
          <cell r="L887">
            <v>0</v>
          </cell>
        </row>
        <row r="888">
          <cell r="J888">
            <v>0</v>
          </cell>
          <cell r="L888">
            <v>0</v>
          </cell>
        </row>
        <row r="889">
          <cell r="J889">
            <v>0</v>
          </cell>
          <cell r="L889">
            <v>0</v>
          </cell>
        </row>
        <row r="890">
          <cell r="J890">
            <v>0</v>
          </cell>
          <cell r="L890">
            <v>0</v>
          </cell>
        </row>
        <row r="891">
          <cell r="J891">
            <v>0</v>
          </cell>
          <cell r="L891">
            <v>0</v>
          </cell>
        </row>
        <row r="892">
          <cell r="J892">
            <v>0</v>
          </cell>
          <cell r="L892">
            <v>0</v>
          </cell>
        </row>
        <row r="893">
          <cell r="J893">
            <v>0</v>
          </cell>
          <cell r="L893">
            <v>0</v>
          </cell>
        </row>
        <row r="894">
          <cell r="J894">
            <v>0</v>
          </cell>
          <cell r="L894">
            <v>0</v>
          </cell>
        </row>
        <row r="895">
          <cell r="J895">
            <v>0</v>
          </cell>
          <cell r="L895">
            <v>0</v>
          </cell>
        </row>
        <row r="896">
          <cell r="J896">
            <v>0</v>
          </cell>
          <cell r="L896">
            <v>0</v>
          </cell>
        </row>
        <row r="897">
          <cell r="J897">
            <v>0</v>
          </cell>
          <cell r="L897">
            <v>0</v>
          </cell>
        </row>
        <row r="898">
          <cell r="J898">
            <v>0</v>
          </cell>
          <cell r="L898">
            <v>0</v>
          </cell>
        </row>
        <row r="899">
          <cell r="J899">
            <v>0</v>
          </cell>
          <cell r="L899">
            <v>0</v>
          </cell>
        </row>
        <row r="900">
          <cell r="J900">
            <v>0</v>
          </cell>
          <cell r="L900">
            <v>0</v>
          </cell>
        </row>
        <row r="901">
          <cell r="J901">
            <v>0</v>
          </cell>
          <cell r="L901">
            <v>0</v>
          </cell>
        </row>
        <row r="902">
          <cell r="J902">
            <v>0</v>
          </cell>
          <cell r="L902">
            <v>0</v>
          </cell>
        </row>
        <row r="907">
          <cell r="J907" t="str">
            <v>금  액</v>
          </cell>
          <cell r="L907" t="str">
            <v>금  액</v>
          </cell>
        </row>
        <row r="908">
          <cell r="J908">
            <v>0</v>
          </cell>
          <cell r="L908">
            <v>0</v>
          </cell>
        </row>
        <row r="909">
          <cell r="J909">
            <v>0</v>
          </cell>
          <cell r="L909">
            <v>0</v>
          </cell>
        </row>
        <row r="910">
          <cell r="J910">
            <v>0</v>
          </cell>
          <cell r="L910">
            <v>0</v>
          </cell>
        </row>
        <row r="911">
          <cell r="J911">
            <v>0</v>
          </cell>
          <cell r="L911">
            <v>0</v>
          </cell>
        </row>
        <row r="912">
          <cell r="J912">
            <v>0</v>
          </cell>
          <cell r="L912">
            <v>0</v>
          </cell>
        </row>
        <row r="913">
          <cell r="J913">
            <v>0</v>
          </cell>
          <cell r="L913">
            <v>0</v>
          </cell>
        </row>
        <row r="914">
          <cell r="J914">
            <v>0</v>
          </cell>
          <cell r="L914">
            <v>0</v>
          </cell>
        </row>
        <row r="915">
          <cell r="J915">
            <v>0</v>
          </cell>
          <cell r="L915">
            <v>0</v>
          </cell>
        </row>
        <row r="916">
          <cell r="J916">
            <v>0</v>
          </cell>
          <cell r="L916">
            <v>0</v>
          </cell>
        </row>
        <row r="917">
          <cell r="J917">
            <v>0</v>
          </cell>
          <cell r="L917">
            <v>0</v>
          </cell>
        </row>
        <row r="918">
          <cell r="J918">
            <v>0</v>
          </cell>
          <cell r="L918">
            <v>0</v>
          </cell>
        </row>
        <row r="919">
          <cell r="J919">
            <v>0</v>
          </cell>
          <cell r="L919">
            <v>0</v>
          </cell>
        </row>
        <row r="920">
          <cell r="J920">
            <v>0</v>
          </cell>
          <cell r="L920">
            <v>0</v>
          </cell>
        </row>
        <row r="921">
          <cell r="J921">
            <v>0</v>
          </cell>
          <cell r="L921">
            <v>0</v>
          </cell>
        </row>
        <row r="922">
          <cell r="J922">
            <v>0</v>
          </cell>
          <cell r="L922">
            <v>0</v>
          </cell>
        </row>
        <row r="923">
          <cell r="J923">
            <v>0</v>
          </cell>
          <cell r="L923">
            <v>0</v>
          </cell>
        </row>
        <row r="924">
          <cell r="J924">
            <v>0</v>
          </cell>
          <cell r="L924">
            <v>0</v>
          </cell>
        </row>
        <row r="929">
          <cell r="J929" t="str">
            <v>금  액</v>
          </cell>
          <cell r="L929" t="str">
            <v>금  액</v>
          </cell>
        </row>
        <row r="930">
          <cell r="J930">
            <v>0</v>
          </cell>
          <cell r="L930">
            <v>0</v>
          </cell>
        </row>
        <row r="931">
          <cell r="J931">
            <v>0</v>
          </cell>
          <cell r="L931">
            <v>0</v>
          </cell>
        </row>
        <row r="932">
          <cell r="J932">
            <v>0</v>
          </cell>
          <cell r="L932">
            <v>0</v>
          </cell>
        </row>
        <row r="933">
          <cell r="J933">
            <v>0</v>
          </cell>
          <cell r="L933">
            <v>0</v>
          </cell>
        </row>
        <row r="934">
          <cell r="J934">
            <v>0</v>
          </cell>
          <cell r="L934">
            <v>0</v>
          </cell>
        </row>
        <row r="935">
          <cell r="J935">
            <v>0</v>
          </cell>
          <cell r="L935">
            <v>0</v>
          </cell>
        </row>
        <row r="936">
          <cell r="J936">
            <v>0</v>
          </cell>
          <cell r="L936">
            <v>0</v>
          </cell>
        </row>
        <row r="937">
          <cell r="J937">
            <v>0</v>
          </cell>
          <cell r="L937">
            <v>0</v>
          </cell>
        </row>
        <row r="938">
          <cell r="J938">
            <v>0</v>
          </cell>
          <cell r="L938">
            <v>0</v>
          </cell>
        </row>
        <row r="939">
          <cell r="J939">
            <v>0</v>
          </cell>
          <cell r="L939">
            <v>0</v>
          </cell>
        </row>
        <row r="940">
          <cell r="J940">
            <v>0</v>
          </cell>
          <cell r="L940">
            <v>0</v>
          </cell>
        </row>
        <row r="941">
          <cell r="J941">
            <v>0</v>
          </cell>
          <cell r="L941">
            <v>0</v>
          </cell>
        </row>
        <row r="942">
          <cell r="J942">
            <v>0</v>
          </cell>
          <cell r="L942">
            <v>0</v>
          </cell>
        </row>
        <row r="943">
          <cell r="J943">
            <v>0</v>
          </cell>
          <cell r="L943">
            <v>0</v>
          </cell>
        </row>
        <row r="944">
          <cell r="J944">
            <v>0</v>
          </cell>
          <cell r="L944">
            <v>0</v>
          </cell>
        </row>
        <row r="945">
          <cell r="J945">
            <v>0</v>
          </cell>
          <cell r="L945">
            <v>0</v>
          </cell>
        </row>
        <row r="946">
          <cell r="J946">
            <v>0</v>
          </cell>
          <cell r="L946">
            <v>0</v>
          </cell>
        </row>
        <row r="951">
          <cell r="J951" t="str">
            <v>금  액</v>
          </cell>
          <cell r="L951" t="str">
            <v>금  액</v>
          </cell>
        </row>
        <row r="952">
          <cell r="J952">
            <v>0</v>
          </cell>
          <cell r="L952">
            <v>0</v>
          </cell>
        </row>
        <row r="953">
          <cell r="J953">
            <v>0</v>
          </cell>
          <cell r="L953">
            <v>0</v>
          </cell>
        </row>
        <row r="954">
          <cell r="J954">
            <v>0</v>
          </cell>
          <cell r="L954">
            <v>0</v>
          </cell>
        </row>
        <row r="955">
          <cell r="J955">
            <v>0</v>
          </cell>
          <cell r="L955">
            <v>0</v>
          </cell>
        </row>
        <row r="956">
          <cell r="J956">
            <v>0</v>
          </cell>
          <cell r="L956">
            <v>0</v>
          </cell>
        </row>
        <row r="957">
          <cell r="J957">
            <v>0</v>
          </cell>
          <cell r="L957">
            <v>0</v>
          </cell>
        </row>
        <row r="958">
          <cell r="J958">
            <v>0</v>
          </cell>
          <cell r="L958">
            <v>0</v>
          </cell>
        </row>
        <row r="959">
          <cell r="J959">
            <v>0</v>
          </cell>
          <cell r="L959">
            <v>0</v>
          </cell>
        </row>
        <row r="960">
          <cell r="J960">
            <v>0</v>
          </cell>
          <cell r="L960">
            <v>0</v>
          </cell>
        </row>
        <row r="961">
          <cell r="J961">
            <v>0</v>
          </cell>
          <cell r="L961">
            <v>0</v>
          </cell>
        </row>
        <row r="962">
          <cell r="J962">
            <v>0</v>
          </cell>
          <cell r="L962">
            <v>0</v>
          </cell>
        </row>
        <row r="963">
          <cell r="J963">
            <v>0</v>
          </cell>
          <cell r="L963">
            <v>0</v>
          </cell>
        </row>
        <row r="964">
          <cell r="J964">
            <v>0</v>
          </cell>
          <cell r="L964">
            <v>0</v>
          </cell>
        </row>
        <row r="965">
          <cell r="J965">
            <v>0</v>
          </cell>
          <cell r="L965">
            <v>0</v>
          </cell>
        </row>
        <row r="966">
          <cell r="J966">
            <v>0</v>
          </cell>
          <cell r="L966">
            <v>0</v>
          </cell>
        </row>
        <row r="967">
          <cell r="J967">
            <v>0</v>
          </cell>
          <cell r="L967">
            <v>0</v>
          </cell>
        </row>
        <row r="968">
          <cell r="J968">
            <v>0</v>
          </cell>
          <cell r="L968">
            <v>0</v>
          </cell>
        </row>
        <row r="973">
          <cell r="J973" t="str">
            <v>금  액</v>
          </cell>
          <cell r="L973" t="str">
            <v>금  액</v>
          </cell>
        </row>
        <row r="974">
          <cell r="J974">
            <v>0</v>
          </cell>
          <cell r="L974">
            <v>0</v>
          </cell>
        </row>
        <row r="975">
          <cell r="J975">
            <v>0</v>
          </cell>
          <cell r="L975">
            <v>0</v>
          </cell>
        </row>
        <row r="976">
          <cell r="J976">
            <v>0</v>
          </cell>
          <cell r="L976">
            <v>0</v>
          </cell>
        </row>
        <row r="977">
          <cell r="J977">
            <v>0</v>
          </cell>
          <cell r="L977">
            <v>0</v>
          </cell>
        </row>
        <row r="978">
          <cell r="J978">
            <v>0</v>
          </cell>
          <cell r="L978">
            <v>0</v>
          </cell>
        </row>
        <row r="979">
          <cell r="J979">
            <v>0</v>
          </cell>
          <cell r="L979">
            <v>0</v>
          </cell>
        </row>
        <row r="980">
          <cell r="J980">
            <v>0</v>
          </cell>
          <cell r="L980">
            <v>0</v>
          </cell>
        </row>
        <row r="981">
          <cell r="J981">
            <v>0</v>
          </cell>
          <cell r="L981">
            <v>0</v>
          </cell>
        </row>
        <row r="982">
          <cell r="J982">
            <v>0</v>
          </cell>
          <cell r="L982">
            <v>0</v>
          </cell>
        </row>
        <row r="983">
          <cell r="J983">
            <v>0</v>
          </cell>
          <cell r="L983">
            <v>0</v>
          </cell>
        </row>
        <row r="984">
          <cell r="J984">
            <v>0</v>
          </cell>
          <cell r="L984">
            <v>0</v>
          </cell>
        </row>
        <row r="985">
          <cell r="J985">
            <v>0</v>
          </cell>
          <cell r="L985">
            <v>0</v>
          </cell>
        </row>
        <row r="986">
          <cell r="J986">
            <v>0</v>
          </cell>
          <cell r="L986">
            <v>0</v>
          </cell>
        </row>
        <row r="987">
          <cell r="J987">
            <v>0</v>
          </cell>
          <cell r="L987">
            <v>0</v>
          </cell>
        </row>
        <row r="988">
          <cell r="J988">
            <v>0</v>
          </cell>
          <cell r="L988">
            <v>0</v>
          </cell>
        </row>
        <row r="989">
          <cell r="J989">
            <v>0</v>
          </cell>
          <cell r="L989">
            <v>0</v>
          </cell>
        </row>
        <row r="990">
          <cell r="J990">
            <v>0</v>
          </cell>
          <cell r="L990">
            <v>0</v>
          </cell>
        </row>
        <row r="995">
          <cell r="J995" t="str">
            <v>금  액</v>
          </cell>
          <cell r="L995" t="str">
            <v>금  액</v>
          </cell>
        </row>
        <row r="996">
          <cell r="J996">
            <v>0</v>
          </cell>
          <cell r="L996">
            <v>0</v>
          </cell>
        </row>
        <row r="997">
          <cell r="J997">
            <v>0</v>
          </cell>
          <cell r="L997">
            <v>0</v>
          </cell>
        </row>
        <row r="998">
          <cell r="J998">
            <v>0</v>
          </cell>
          <cell r="L998">
            <v>0</v>
          </cell>
        </row>
        <row r="999">
          <cell r="J999">
            <v>0</v>
          </cell>
          <cell r="L999">
            <v>0</v>
          </cell>
        </row>
        <row r="1000">
          <cell r="J1000">
            <v>0</v>
          </cell>
          <cell r="L1000">
            <v>0</v>
          </cell>
        </row>
        <row r="1001">
          <cell r="J1001">
            <v>0</v>
          </cell>
          <cell r="L1001">
            <v>0</v>
          </cell>
        </row>
        <row r="1002">
          <cell r="J1002">
            <v>0</v>
          </cell>
          <cell r="L1002">
            <v>0</v>
          </cell>
        </row>
        <row r="1003">
          <cell r="J1003">
            <v>0</v>
          </cell>
          <cell r="L1003">
            <v>0</v>
          </cell>
        </row>
        <row r="1004">
          <cell r="J1004">
            <v>0</v>
          </cell>
          <cell r="L1004">
            <v>0</v>
          </cell>
        </row>
        <row r="1005">
          <cell r="J1005">
            <v>0</v>
          </cell>
          <cell r="L1005">
            <v>0</v>
          </cell>
        </row>
        <row r="1006">
          <cell r="J1006">
            <v>0</v>
          </cell>
          <cell r="L1006">
            <v>0</v>
          </cell>
        </row>
        <row r="1007">
          <cell r="J1007">
            <v>0</v>
          </cell>
          <cell r="L1007">
            <v>0</v>
          </cell>
        </row>
        <row r="1008">
          <cell r="J1008">
            <v>0</v>
          </cell>
          <cell r="L1008">
            <v>0</v>
          </cell>
        </row>
        <row r="1009">
          <cell r="J1009">
            <v>0</v>
          </cell>
          <cell r="L1009">
            <v>0</v>
          </cell>
        </row>
        <row r="1010">
          <cell r="J1010">
            <v>0</v>
          </cell>
          <cell r="L1010">
            <v>0</v>
          </cell>
        </row>
        <row r="1011">
          <cell r="J1011">
            <v>0</v>
          </cell>
          <cell r="L1011">
            <v>0</v>
          </cell>
        </row>
        <row r="1012">
          <cell r="J1012">
            <v>0</v>
          </cell>
          <cell r="L1012">
            <v>0</v>
          </cell>
        </row>
        <row r="1017">
          <cell r="J1017" t="str">
            <v>금  액</v>
          </cell>
          <cell r="L1017" t="str">
            <v>금  액</v>
          </cell>
        </row>
        <row r="1018">
          <cell r="J1018">
            <v>0</v>
          </cell>
          <cell r="L1018">
            <v>0</v>
          </cell>
        </row>
        <row r="1019">
          <cell r="J1019">
            <v>0</v>
          </cell>
          <cell r="L1019">
            <v>0</v>
          </cell>
        </row>
        <row r="1020">
          <cell r="J1020">
            <v>0</v>
          </cell>
          <cell r="L1020">
            <v>0</v>
          </cell>
        </row>
        <row r="1021">
          <cell r="J1021">
            <v>0</v>
          </cell>
          <cell r="L1021">
            <v>0</v>
          </cell>
        </row>
        <row r="1022">
          <cell r="J1022">
            <v>0</v>
          </cell>
          <cell r="L1022">
            <v>0</v>
          </cell>
        </row>
        <row r="1023">
          <cell r="J1023">
            <v>0</v>
          </cell>
          <cell r="L1023">
            <v>0</v>
          </cell>
        </row>
        <row r="1024">
          <cell r="J1024">
            <v>0</v>
          </cell>
          <cell r="L1024">
            <v>0</v>
          </cell>
        </row>
        <row r="1025">
          <cell r="J1025">
            <v>0</v>
          </cell>
          <cell r="L1025">
            <v>0</v>
          </cell>
        </row>
        <row r="1026">
          <cell r="J1026">
            <v>0</v>
          </cell>
          <cell r="L1026">
            <v>0</v>
          </cell>
        </row>
        <row r="1027">
          <cell r="J1027">
            <v>0</v>
          </cell>
          <cell r="L1027">
            <v>0</v>
          </cell>
        </row>
        <row r="1028">
          <cell r="J1028">
            <v>0</v>
          </cell>
          <cell r="L1028">
            <v>0</v>
          </cell>
        </row>
        <row r="1029">
          <cell r="J1029">
            <v>0</v>
          </cell>
          <cell r="L1029">
            <v>0</v>
          </cell>
        </row>
        <row r="1030">
          <cell r="J1030">
            <v>0</v>
          </cell>
          <cell r="L1030">
            <v>0</v>
          </cell>
        </row>
        <row r="1031">
          <cell r="J1031">
            <v>0</v>
          </cell>
          <cell r="L1031">
            <v>0</v>
          </cell>
        </row>
        <row r="1032">
          <cell r="J1032">
            <v>0</v>
          </cell>
          <cell r="L1032">
            <v>0</v>
          </cell>
        </row>
        <row r="1033">
          <cell r="J1033">
            <v>0</v>
          </cell>
          <cell r="L1033">
            <v>0</v>
          </cell>
        </row>
        <row r="1034">
          <cell r="J1034">
            <v>0</v>
          </cell>
          <cell r="L1034">
            <v>0</v>
          </cell>
        </row>
        <row r="1039">
          <cell r="J1039" t="str">
            <v>금  액</v>
          </cell>
          <cell r="L1039" t="str">
            <v>금  액</v>
          </cell>
        </row>
        <row r="1040">
          <cell r="J1040">
            <v>0</v>
          </cell>
          <cell r="L1040">
            <v>0</v>
          </cell>
        </row>
        <row r="1041">
          <cell r="J1041">
            <v>0</v>
          </cell>
          <cell r="L1041">
            <v>0</v>
          </cell>
        </row>
        <row r="1042">
          <cell r="J1042">
            <v>0</v>
          </cell>
          <cell r="L1042">
            <v>0</v>
          </cell>
        </row>
        <row r="1043">
          <cell r="J1043">
            <v>0</v>
          </cell>
          <cell r="L1043">
            <v>0</v>
          </cell>
        </row>
        <row r="1044">
          <cell r="J1044">
            <v>0</v>
          </cell>
          <cell r="L1044">
            <v>0</v>
          </cell>
        </row>
        <row r="1045">
          <cell r="J1045">
            <v>0</v>
          </cell>
          <cell r="L1045">
            <v>0</v>
          </cell>
        </row>
        <row r="1046">
          <cell r="J1046">
            <v>0</v>
          </cell>
          <cell r="L1046">
            <v>0</v>
          </cell>
        </row>
        <row r="1047">
          <cell r="J1047">
            <v>0</v>
          </cell>
          <cell r="L1047">
            <v>0</v>
          </cell>
        </row>
        <row r="1048">
          <cell r="J1048">
            <v>0</v>
          </cell>
          <cell r="L1048">
            <v>0</v>
          </cell>
        </row>
        <row r="1049">
          <cell r="J1049">
            <v>0</v>
          </cell>
          <cell r="L1049">
            <v>0</v>
          </cell>
        </row>
        <row r="1050">
          <cell r="J1050">
            <v>0</v>
          </cell>
          <cell r="L1050">
            <v>0</v>
          </cell>
        </row>
        <row r="1051">
          <cell r="J1051">
            <v>0</v>
          </cell>
          <cell r="L1051">
            <v>0</v>
          </cell>
        </row>
        <row r="1052">
          <cell r="J1052">
            <v>0</v>
          </cell>
          <cell r="L1052">
            <v>0</v>
          </cell>
        </row>
        <row r="1053">
          <cell r="J1053">
            <v>0</v>
          </cell>
          <cell r="L1053">
            <v>0</v>
          </cell>
        </row>
        <row r="1054">
          <cell r="J1054">
            <v>0</v>
          </cell>
          <cell r="L1054">
            <v>0</v>
          </cell>
        </row>
        <row r="1055">
          <cell r="J1055">
            <v>0</v>
          </cell>
          <cell r="L1055">
            <v>0</v>
          </cell>
        </row>
        <row r="1056">
          <cell r="J1056">
            <v>0</v>
          </cell>
          <cell r="L1056">
            <v>0</v>
          </cell>
        </row>
        <row r="1061">
          <cell r="J1061" t="str">
            <v>금  액</v>
          </cell>
          <cell r="L1061" t="str">
            <v>금  액</v>
          </cell>
        </row>
        <row r="1062">
          <cell r="J1062">
            <v>0</v>
          </cell>
          <cell r="L1062">
            <v>0</v>
          </cell>
        </row>
        <row r="1063">
          <cell r="J1063">
            <v>0</v>
          </cell>
          <cell r="L1063">
            <v>0</v>
          </cell>
        </row>
        <row r="1064">
          <cell r="J1064">
            <v>0</v>
          </cell>
          <cell r="L1064">
            <v>0</v>
          </cell>
        </row>
        <row r="1065">
          <cell r="J1065">
            <v>0</v>
          </cell>
          <cell r="L1065">
            <v>0</v>
          </cell>
        </row>
        <row r="1066">
          <cell r="J1066">
            <v>0</v>
          </cell>
          <cell r="L1066">
            <v>0</v>
          </cell>
        </row>
        <row r="1067">
          <cell r="J1067">
            <v>0</v>
          </cell>
          <cell r="L1067">
            <v>0</v>
          </cell>
        </row>
        <row r="1068">
          <cell r="J1068">
            <v>0</v>
          </cell>
          <cell r="L1068">
            <v>0</v>
          </cell>
        </row>
        <row r="1069">
          <cell r="J1069">
            <v>0</v>
          </cell>
          <cell r="L1069">
            <v>0</v>
          </cell>
        </row>
        <row r="1070">
          <cell r="J1070">
            <v>0</v>
          </cell>
          <cell r="L1070">
            <v>0</v>
          </cell>
        </row>
        <row r="1071">
          <cell r="J1071">
            <v>0</v>
          </cell>
          <cell r="L1071">
            <v>0</v>
          </cell>
        </row>
        <row r="1072">
          <cell r="J1072">
            <v>0</v>
          </cell>
          <cell r="L1072">
            <v>0</v>
          </cell>
        </row>
        <row r="1073">
          <cell r="J1073">
            <v>0</v>
          </cell>
          <cell r="L1073">
            <v>0</v>
          </cell>
        </row>
        <row r="1074">
          <cell r="J1074">
            <v>0</v>
          </cell>
          <cell r="L1074">
            <v>0</v>
          </cell>
        </row>
        <row r="1075">
          <cell r="J1075">
            <v>0</v>
          </cell>
          <cell r="L1075">
            <v>0</v>
          </cell>
        </row>
        <row r="1076">
          <cell r="J1076">
            <v>0</v>
          </cell>
          <cell r="L1076">
            <v>0</v>
          </cell>
        </row>
        <row r="1077">
          <cell r="J1077">
            <v>0</v>
          </cell>
          <cell r="L1077">
            <v>0</v>
          </cell>
        </row>
        <row r="1078">
          <cell r="J1078">
            <v>0</v>
          </cell>
          <cell r="L1078">
            <v>0</v>
          </cell>
        </row>
        <row r="1083">
          <cell r="J1083" t="str">
            <v>금  액</v>
          </cell>
          <cell r="L1083" t="str">
            <v>금  액</v>
          </cell>
        </row>
        <row r="1084">
          <cell r="J1084">
            <v>0</v>
          </cell>
          <cell r="L1084">
            <v>0</v>
          </cell>
        </row>
        <row r="1085">
          <cell r="J1085">
            <v>0</v>
          </cell>
          <cell r="L1085">
            <v>0</v>
          </cell>
        </row>
        <row r="1086">
          <cell r="J1086">
            <v>0</v>
          </cell>
          <cell r="L1086">
            <v>0</v>
          </cell>
        </row>
        <row r="1087">
          <cell r="J1087">
            <v>0</v>
          </cell>
          <cell r="L1087">
            <v>0</v>
          </cell>
        </row>
        <row r="1088">
          <cell r="J1088">
            <v>0</v>
          </cell>
          <cell r="L1088">
            <v>0</v>
          </cell>
        </row>
        <row r="1089">
          <cell r="J1089">
            <v>0</v>
          </cell>
          <cell r="L1089">
            <v>0</v>
          </cell>
        </row>
        <row r="1090">
          <cell r="J1090">
            <v>0</v>
          </cell>
          <cell r="L1090">
            <v>0</v>
          </cell>
        </row>
        <row r="1091">
          <cell r="J1091">
            <v>0</v>
          </cell>
          <cell r="L1091">
            <v>0</v>
          </cell>
        </row>
        <row r="1092">
          <cell r="J1092">
            <v>0</v>
          </cell>
          <cell r="L1092">
            <v>0</v>
          </cell>
        </row>
        <row r="1093">
          <cell r="J1093">
            <v>0</v>
          </cell>
          <cell r="L1093">
            <v>0</v>
          </cell>
        </row>
        <row r="1094">
          <cell r="J1094">
            <v>0</v>
          </cell>
          <cell r="L1094">
            <v>0</v>
          </cell>
        </row>
        <row r="1095">
          <cell r="J1095">
            <v>0</v>
          </cell>
          <cell r="L1095">
            <v>0</v>
          </cell>
        </row>
        <row r="1096">
          <cell r="J1096">
            <v>0</v>
          </cell>
          <cell r="L1096">
            <v>0</v>
          </cell>
        </row>
        <row r="1097">
          <cell r="J1097">
            <v>0</v>
          </cell>
          <cell r="L1097">
            <v>0</v>
          </cell>
        </row>
        <row r="1098">
          <cell r="J1098">
            <v>0</v>
          </cell>
          <cell r="L1098">
            <v>0</v>
          </cell>
        </row>
        <row r="1099">
          <cell r="J1099">
            <v>0</v>
          </cell>
          <cell r="L1099">
            <v>0</v>
          </cell>
        </row>
        <row r="1100">
          <cell r="J1100">
            <v>0</v>
          </cell>
          <cell r="L1100">
            <v>0</v>
          </cell>
        </row>
        <row r="1105">
          <cell r="J1105" t="str">
            <v>금  액</v>
          </cell>
          <cell r="L1105" t="str">
            <v>금  액</v>
          </cell>
        </row>
        <row r="1106">
          <cell r="J1106">
            <v>0</v>
          </cell>
          <cell r="L1106">
            <v>0</v>
          </cell>
        </row>
        <row r="1107">
          <cell r="J1107">
            <v>0</v>
          </cell>
          <cell r="L1107">
            <v>0</v>
          </cell>
        </row>
        <row r="1108">
          <cell r="J1108">
            <v>0</v>
          </cell>
          <cell r="L1108">
            <v>0</v>
          </cell>
        </row>
        <row r="1109">
          <cell r="J1109">
            <v>0</v>
          </cell>
          <cell r="L1109">
            <v>0</v>
          </cell>
        </row>
        <row r="1110">
          <cell r="J1110">
            <v>0</v>
          </cell>
          <cell r="L1110">
            <v>0</v>
          </cell>
        </row>
        <row r="1111">
          <cell r="J1111">
            <v>0</v>
          </cell>
          <cell r="L1111">
            <v>0</v>
          </cell>
        </row>
        <row r="1112">
          <cell r="J1112">
            <v>0</v>
          </cell>
          <cell r="L1112">
            <v>0</v>
          </cell>
        </row>
        <row r="1113">
          <cell r="J1113">
            <v>0</v>
          </cell>
          <cell r="L1113">
            <v>0</v>
          </cell>
        </row>
        <row r="1114">
          <cell r="J1114">
            <v>0</v>
          </cell>
          <cell r="L1114">
            <v>0</v>
          </cell>
        </row>
        <row r="1115">
          <cell r="J1115">
            <v>0</v>
          </cell>
          <cell r="L1115">
            <v>0</v>
          </cell>
        </row>
        <row r="1116">
          <cell r="J1116">
            <v>0</v>
          </cell>
          <cell r="L1116">
            <v>0</v>
          </cell>
        </row>
        <row r="1117">
          <cell r="J1117">
            <v>0</v>
          </cell>
          <cell r="L1117">
            <v>0</v>
          </cell>
        </row>
        <row r="1118">
          <cell r="J1118">
            <v>0</v>
          </cell>
          <cell r="L1118">
            <v>0</v>
          </cell>
        </row>
        <row r="1119">
          <cell r="J1119">
            <v>0</v>
          </cell>
          <cell r="L1119">
            <v>0</v>
          </cell>
        </row>
        <row r="1120">
          <cell r="J1120">
            <v>0</v>
          </cell>
          <cell r="L1120">
            <v>0</v>
          </cell>
        </row>
        <row r="1121">
          <cell r="J1121">
            <v>0</v>
          </cell>
          <cell r="L1121">
            <v>0</v>
          </cell>
        </row>
        <row r="1122">
          <cell r="J1122">
            <v>0</v>
          </cell>
          <cell r="L1122">
            <v>0</v>
          </cell>
        </row>
        <row r="1127">
          <cell r="J1127" t="str">
            <v>금  액</v>
          </cell>
          <cell r="L1127" t="str">
            <v>금  액</v>
          </cell>
        </row>
        <row r="1128">
          <cell r="J1128">
            <v>0</v>
          </cell>
          <cell r="L1128">
            <v>0</v>
          </cell>
        </row>
        <row r="1129">
          <cell r="J1129">
            <v>0</v>
          </cell>
          <cell r="L1129">
            <v>0</v>
          </cell>
        </row>
        <row r="1130">
          <cell r="J1130">
            <v>0</v>
          </cell>
          <cell r="L1130">
            <v>0</v>
          </cell>
        </row>
        <row r="1131">
          <cell r="J1131">
            <v>0</v>
          </cell>
          <cell r="L1131">
            <v>0</v>
          </cell>
        </row>
        <row r="1132">
          <cell r="J1132">
            <v>0</v>
          </cell>
          <cell r="L1132">
            <v>0</v>
          </cell>
        </row>
        <row r="1133">
          <cell r="J1133">
            <v>0</v>
          </cell>
          <cell r="L1133">
            <v>0</v>
          </cell>
        </row>
        <row r="1134">
          <cell r="J1134">
            <v>0</v>
          </cell>
          <cell r="L1134">
            <v>0</v>
          </cell>
        </row>
        <row r="1135">
          <cell r="J1135">
            <v>0</v>
          </cell>
          <cell r="L1135">
            <v>0</v>
          </cell>
        </row>
        <row r="1136">
          <cell r="J1136">
            <v>0</v>
          </cell>
          <cell r="L1136">
            <v>0</v>
          </cell>
        </row>
        <row r="1137">
          <cell r="J1137">
            <v>0</v>
          </cell>
          <cell r="L1137">
            <v>0</v>
          </cell>
        </row>
        <row r="1138">
          <cell r="J1138">
            <v>0</v>
          </cell>
          <cell r="L1138">
            <v>0</v>
          </cell>
        </row>
        <row r="1139">
          <cell r="J1139">
            <v>0</v>
          </cell>
          <cell r="L1139">
            <v>0</v>
          </cell>
        </row>
        <row r="1140">
          <cell r="J1140">
            <v>0</v>
          </cell>
          <cell r="L1140">
            <v>0</v>
          </cell>
        </row>
        <row r="1141">
          <cell r="J1141">
            <v>0</v>
          </cell>
          <cell r="L1141">
            <v>0</v>
          </cell>
        </row>
        <row r="1142">
          <cell r="J1142">
            <v>0</v>
          </cell>
          <cell r="L1142">
            <v>0</v>
          </cell>
        </row>
        <row r="1143">
          <cell r="J1143">
            <v>0</v>
          </cell>
          <cell r="L1143">
            <v>0</v>
          </cell>
        </row>
        <row r="1144">
          <cell r="J1144">
            <v>0</v>
          </cell>
          <cell r="L1144">
            <v>0</v>
          </cell>
        </row>
        <row r="1149">
          <cell r="J1149" t="str">
            <v>금  액</v>
          </cell>
          <cell r="L1149" t="str">
            <v>금  액</v>
          </cell>
        </row>
        <row r="1150">
          <cell r="J1150">
            <v>0</v>
          </cell>
          <cell r="L1150">
            <v>0</v>
          </cell>
        </row>
        <row r="1151">
          <cell r="J1151">
            <v>0</v>
          </cell>
          <cell r="L1151">
            <v>0</v>
          </cell>
        </row>
        <row r="1152">
          <cell r="J1152">
            <v>0</v>
          </cell>
          <cell r="L1152">
            <v>0</v>
          </cell>
        </row>
        <row r="1153">
          <cell r="J1153">
            <v>0</v>
          </cell>
          <cell r="L1153">
            <v>0</v>
          </cell>
        </row>
        <row r="1154">
          <cell r="J1154">
            <v>0</v>
          </cell>
          <cell r="L1154">
            <v>0</v>
          </cell>
        </row>
        <row r="1155">
          <cell r="J1155">
            <v>0</v>
          </cell>
          <cell r="L1155">
            <v>0</v>
          </cell>
        </row>
        <row r="1156">
          <cell r="J1156">
            <v>0</v>
          </cell>
          <cell r="L1156">
            <v>0</v>
          </cell>
        </row>
        <row r="1157">
          <cell r="J1157">
            <v>0</v>
          </cell>
          <cell r="L1157">
            <v>0</v>
          </cell>
        </row>
        <row r="1158">
          <cell r="J1158">
            <v>0</v>
          </cell>
          <cell r="L1158">
            <v>0</v>
          </cell>
        </row>
        <row r="1159">
          <cell r="J1159">
            <v>0</v>
          </cell>
          <cell r="L1159">
            <v>0</v>
          </cell>
        </row>
        <row r="1160">
          <cell r="J1160">
            <v>0</v>
          </cell>
          <cell r="L1160">
            <v>0</v>
          </cell>
        </row>
        <row r="1161">
          <cell r="J1161">
            <v>0</v>
          </cell>
          <cell r="L1161">
            <v>0</v>
          </cell>
        </row>
        <row r="1162">
          <cell r="J1162">
            <v>0</v>
          </cell>
          <cell r="L1162">
            <v>0</v>
          </cell>
        </row>
        <row r="1163">
          <cell r="J1163">
            <v>0</v>
          </cell>
          <cell r="L1163">
            <v>0</v>
          </cell>
        </row>
        <row r="1164">
          <cell r="J1164">
            <v>0</v>
          </cell>
          <cell r="L1164">
            <v>0</v>
          </cell>
        </row>
        <row r="1165">
          <cell r="J1165">
            <v>0</v>
          </cell>
          <cell r="L1165">
            <v>0</v>
          </cell>
        </row>
        <row r="1166">
          <cell r="J1166">
            <v>0</v>
          </cell>
          <cell r="L1166">
            <v>0</v>
          </cell>
        </row>
        <row r="1171">
          <cell r="J1171" t="str">
            <v>금  액</v>
          </cell>
          <cell r="L1171" t="str">
            <v>금  액</v>
          </cell>
        </row>
        <row r="1172">
          <cell r="J1172">
            <v>0</v>
          </cell>
          <cell r="L1172">
            <v>0</v>
          </cell>
        </row>
        <row r="1173">
          <cell r="J1173">
            <v>0</v>
          </cell>
          <cell r="L1173">
            <v>0</v>
          </cell>
        </row>
        <row r="1174">
          <cell r="J1174">
            <v>0</v>
          </cell>
          <cell r="L1174">
            <v>0</v>
          </cell>
        </row>
        <row r="1175">
          <cell r="J1175">
            <v>0</v>
          </cell>
          <cell r="L1175">
            <v>0</v>
          </cell>
        </row>
        <row r="1176">
          <cell r="J1176">
            <v>0</v>
          </cell>
          <cell r="L1176">
            <v>0</v>
          </cell>
        </row>
        <row r="1177">
          <cell r="J1177">
            <v>0</v>
          </cell>
          <cell r="L1177">
            <v>0</v>
          </cell>
        </row>
        <row r="1178">
          <cell r="J1178">
            <v>0</v>
          </cell>
          <cell r="L1178">
            <v>0</v>
          </cell>
        </row>
        <row r="1179">
          <cell r="J1179">
            <v>0</v>
          </cell>
          <cell r="L1179">
            <v>0</v>
          </cell>
        </row>
        <row r="1180">
          <cell r="J1180">
            <v>0</v>
          </cell>
          <cell r="L1180">
            <v>0</v>
          </cell>
        </row>
        <row r="1181">
          <cell r="J1181">
            <v>0</v>
          </cell>
          <cell r="L1181">
            <v>0</v>
          </cell>
        </row>
        <row r="1182">
          <cell r="J1182">
            <v>0</v>
          </cell>
          <cell r="L1182">
            <v>0</v>
          </cell>
        </row>
        <row r="1183">
          <cell r="J1183">
            <v>0</v>
          </cell>
          <cell r="L1183">
            <v>0</v>
          </cell>
        </row>
        <row r="1184">
          <cell r="J1184">
            <v>0</v>
          </cell>
          <cell r="L1184">
            <v>0</v>
          </cell>
        </row>
        <row r="1185">
          <cell r="J1185">
            <v>0</v>
          </cell>
          <cell r="L1185">
            <v>0</v>
          </cell>
        </row>
        <row r="1186">
          <cell r="J1186">
            <v>0</v>
          </cell>
          <cell r="L1186">
            <v>0</v>
          </cell>
        </row>
        <row r="1187">
          <cell r="J1187">
            <v>0</v>
          </cell>
          <cell r="L1187">
            <v>0</v>
          </cell>
        </row>
        <row r="1188">
          <cell r="J1188">
            <v>0</v>
          </cell>
          <cell r="L1188">
            <v>0</v>
          </cell>
        </row>
        <row r="1193">
          <cell r="J1193" t="str">
            <v>금  액</v>
          </cell>
          <cell r="L1193" t="str">
            <v>금  액</v>
          </cell>
        </row>
        <row r="1194">
          <cell r="J1194">
            <v>0</v>
          </cell>
          <cell r="L1194">
            <v>0</v>
          </cell>
        </row>
        <row r="1195">
          <cell r="J1195">
            <v>0</v>
          </cell>
          <cell r="L1195">
            <v>0</v>
          </cell>
        </row>
        <row r="1196">
          <cell r="J1196">
            <v>0</v>
          </cell>
          <cell r="L1196">
            <v>0</v>
          </cell>
        </row>
        <row r="1197">
          <cell r="J1197">
            <v>0</v>
          </cell>
          <cell r="L1197">
            <v>0</v>
          </cell>
        </row>
        <row r="1198">
          <cell r="J1198">
            <v>0</v>
          </cell>
          <cell r="L1198">
            <v>0</v>
          </cell>
        </row>
        <row r="1199">
          <cell r="J1199">
            <v>0</v>
          </cell>
          <cell r="L1199">
            <v>0</v>
          </cell>
        </row>
        <row r="1200">
          <cell r="J1200">
            <v>0</v>
          </cell>
          <cell r="L1200">
            <v>0</v>
          </cell>
        </row>
        <row r="1201">
          <cell r="J1201">
            <v>0</v>
          </cell>
          <cell r="L1201">
            <v>0</v>
          </cell>
        </row>
        <row r="1202">
          <cell r="J1202">
            <v>0</v>
          </cell>
          <cell r="L1202">
            <v>0</v>
          </cell>
        </row>
        <row r="1203">
          <cell r="J1203">
            <v>0</v>
          </cell>
          <cell r="L1203">
            <v>0</v>
          </cell>
        </row>
        <row r="1204">
          <cell r="J1204">
            <v>0</v>
          </cell>
          <cell r="L1204">
            <v>0</v>
          </cell>
        </row>
        <row r="1205">
          <cell r="J1205">
            <v>0</v>
          </cell>
          <cell r="L1205">
            <v>0</v>
          </cell>
        </row>
        <row r="1206">
          <cell r="J1206">
            <v>0</v>
          </cell>
          <cell r="L1206">
            <v>0</v>
          </cell>
        </row>
        <row r="1207">
          <cell r="J1207">
            <v>0</v>
          </cell>
          <cell r="L1207">
            <v>0</v>
          </cell>
        </row>
        <row r="1208">
          <cell r="J1208">
            <v>0</v>
          </cell>
          <cell r="L1208">
            <v>0</v>
          </cell>
        </row>
        <row r="1209">
          <cell r="J1209">
            <v>0</v>
          </cell>
          <cell r="L1209">
            <v>0</v>
          </cell>
        </row>
        <row r="1210">
          <cell r="J1210">
            <v>0</v>
          </cell>
          <cell r="L1210">
            <v>0</v>
          </cell>
        </row>
        <row r="1215">
          <cell r="J1215" t="str">
            <v>금  액</v>
          </cell>
          <cell r="L1215" t="str">
            <v>금  액</v>
          </cell>
        </row>
        <row r="1216">
          <cell r="J1216">
            <v>0</v>
          </cell>
          <cell r="L1216">
            <v>0</v>
          </cell>
        </row>
        <row r="1217">
          <cell r="J1217">
            <v>0</v>
          </cell>
          <cell r="L1217">
            <v>0</v>
          </cell>
        </row>
        <row r="1218">
          <cell r="J1218">
            <v>0</v>
          </cell>
          <cell r="L1218">
            <v>0</v>
          </cell>
        </row>
        <row r="1219">
          <cell r="J1219">
            <v>0</v>
          </cell>
          <cell r="L1219">
            <v>0</v>
          </cell>
        </row>
        <row r="1220">
          <cell r="J1220">
            <v>0</v>
          </cell>
          <cell r="L1220">
            <v>0</v>
          </cell>
        </row>
        <row r="1221">
          <cell r="J1221">
            <v>0</v>
          </cell>
          <cell r="L1221">
            <v>0</v>
          </cell>
        </row>
        <row r="1222">
          <cell r="J1222">
            <v>0</v>
          </cell>
          <cell r="L1222">
            <v>0</v>
          </cell>
        </row>
        <row r="1223">
          <cell r="J1223">
            <v>0</v>
          </cell>
          <cell r="L1223">
            <v>0</v>
          </cell>
        </row>
        <row r="1224">
          <cell r="J1224">
            <v>0</v>
          </cell>
          <cell r="L1224">
            <v>0</v>
          </cell>
        </row>
        <row r="1225">
          <cell r="J1225">
            <v>0</v>
          </cell>
          <cell r="L1225">
            <v>0</v>
          </cell>
        </row>
        <row r="1226">
          <cell r="J1226">
            <v>0</v>
          </cell>
          <cell r="L1226">
            <v>0</v>
          </cell>
        </row>
        <row r="1227">
          <cell r="J1227">
            <v>0</v>
          </cell>
          <cell r="L1227">
            <v>0</v>
          </cell>
        </row>
        <row r="1228">
          <cell r="J1228">
            <v>0</v>
          </cell>
          <cell r="L1228">
            <v>0</v>
          </cell>
        </row>
        <row r="1229">
          <cell r="J1229">
            <v>0</v>
          </cell>
          <cell r="L1229">
            <v>0</v>
          </cell>
        </row>
        <row r="1230">
          <cell r="J1230">
            <v>0</v>
          </cell>
          <cell r="L1230">
            <v>0</v>
          </cell>
        </row>
        <row r="1231">
          <cell r="J1231">
            <v>0</v>
          </cell>
          <cell r="L1231">
            <v>0</v>
          </cell>
        </row>
        <row r="1232">
          <cell r="J1232">
            <v>0</v>
          </cell>
          <cell r="L1232">
            <v>0</v>
          </cell>
        </row>
        <row r="1237">
          <cell r="J1237" t="str">
            <v>금  액</v>
          </cell>
          <cell r="L1237" t="str">
            <v>금  액</v>
          </cell>
        </row>
        <row r="1238">
          <cell r="J1238">
            <v>0</v>
          </cell>
          <cell r="L1238">
            <v>0</v>
          </cell>
        </row>
        <row r="1239">
          <cell r="J1239">
            <v>0</v>
          </cell>
          <cell r="L1239">
            <v>0</v>
          </cell>
        </row>
        <row r="1240">
          <cell r="J1240">
            <v>0</v>
          </cell>
          <cell r="L1240">
            <v>0</v>
          </cell>
        </row>
        <row r="1241">
          <cell r="J1241">
            <v>0</v>
          </cell>
          <cell r="L1241">
            <v>0</v>
          </cell>
        </row>
        <row r="1242">
          <cell r="J1242">
            <v>0</v>
          </cell>
          <cell r="L1242">
            <v>0</v>
          </cell>
        </row>
        <row r="1243">
          <cell r="J1243">
            <v>0</v>
          </cell>
          <cell r="L1243">
            <v>0</v>
          </cell>
        </row>
        <row r="1244">
          <cell r="J1244">
            <v>0</v>
          </cell>
          <cell r="L1244">
            <v>0</v>
          </cell>
        </row>
        <row r="1245">
          <cell r="J1245">
            <v>0</v>
          </cell>
          <cell r="L1245">
            <v>0</v>
          </cell>
        </row>
        <row r="1246">
          <cell r="J1246">
            <v>0</v>
          </cell>
          <cell r="L1246">
            <v>0</v>
          </cell>
        </row>
        <row r="1247">
          <cell r="J1247">
            <v>0</v>
          </cell>
          <cell r="L1247">
            <v>0</v>
          </cell>
        </row>
        <row r="1248">
          <cell r="J1248">
            <v>0</v>
          </cell>
          <cell r="L1248">
            <v>0</v>
          </cell>
        </row>
        <row r="1249">
          <cell r="J1249">
            <v>0</v>
          </cell>
          <cell r="L1249">
            <v>0</v>
          </cell>
        </row>
        <row r="1250">
          <cell r="J1250">
            <v>0</v>
          </cell>
          <cell r="L1250">
            <v>0</v>
          </cell>
        </row>
        <row r="1251">
          <cell r="J1251">
            <v>0</v>
          </cell>
          <cell r="L1251">
            <v>0</v>
          </cell>
        </row>
        <row r="1252">
          <cell r="J1252">
            <v>0</v>
          </cell>
          <cell r="L1252">
            <v>0</v>
          </cell>
        </row>
        <row r="1253">
          <cell r="J1253">
            <v>0</v>
          </cell>
          <cell r="L1253">
            <v>0</v>
          </cell>
        </row>
        <row r="1254">
          <cell r="J1254">
            <v>0</v>
          </cell>
          <cell r="L1254">
            <v>0</v>
          </cell>
        </row>
        <row r="1259">
          <cell r="J1259" t="str">
            <v>금  액</v>
          </cell>
          <cell r="L1259" t="str">
            <v>금  액</v>
          </cell>
        </row>
        <row r="1260">
          <cell r="J1260">
            <v>0</v>
          </cell>
          <cell r="L1260">
            <v>0</v>
          </cell>
        </row>
        <row r="1261">
          <cell r="J1261">
            <v>0</v>
          </cell>
          <cell r="L1261">
            <v>0</v>
          </cell>
        </row>
        <row r="1262">
          <cell r="J1262">
            <v>0</v>
          </cell>
          <cell r="L1262">
            <v>0</v>
          </cell>
        </row>
        <row r="1263">
          <cell r="J1263">
            <v>0</v>
          </cell>
          <cell r="L1263">
            <v>0</v>
          </cell>
        </row>
        <row r="1264">
          <cell r="J1264">
            <v>0</v>
          </cell>
          <cell r="L1264">
            <v>0</v>
          </cell>
        </row>
        <row r="1265">
          <cell r="J1265">
            <v>0</v>
          </cell>
          <cell r="L1265">
            <v>0</v>
          </cell>
        </row>
        <row r="1266">
          <cell r="J1266">
            <v>0</v>
          </cell>
          <cell r="L1266">
            <v>0</v>
          </cell>
        </row>
        <row r="1267">
          <cell r="J1267">
            <v>0</v>
          </cell>
          <cell r="L1267">
            <v>0</v>
          </cell>
        </row>
        <row r="1268">
          <cell r="J1268">
            <v>0</v>
          </cell>
          <cell r="L1268">
            <v>0</v>
          </cell>
        </row>
        <row r="1269">
          <cell r="J1269">
            <v>0</v>
          </cell>
          <cell r="L1269">
            <v>0</v>
          </cell>
        </row>
        <row r="1270">
          <cell r="J1270">
            <v>0</v>
          </cell>
          <cell r="L1270">
            <v>0</v>
          </cell>
        </row>
        <row r="1271">
          <cell r="J1271">
            <v>0</v>
          </cell>
          <cell r="L1271">
            <v>0</v>
          </cell>
        </row>
        <row r="1272">
          <cell r="J1272">
            <v>0</v>
          </cell>
          <cell r="L1272">
            <v>0</v>
          </cell>
        </row>
        <row r="1273">
          <cell r="J1273">
            <v>0</v>
          </cell>
          <cell r="L1273">
            <v>0</v>
          </cell>
        </row>
        <row r="1274">
          <cell r="J1274">
            <v>0</v>
          </cell>
          <cell r="L1274">
            <v>0</v>
          </cell>
        </row>
        <row r="1275">
          <cell r="J1275">
            <v>0</v>
          </cell>
          <cell r="L1275">
            <v>0</v>
          </cell>
        </row>
        <row r="1276">
          <cell r="J1276">
            <v>0</v>
          </cell>
          <cell r="L1276">
            <v>0</v>
          </cell>
        </row>
        <row r="1281">
          <cell r="J1281" t="str">
            <v>금  액</v>
          </cell>
          <cell r="L1281" t="str">
            <v>금  액</v>
          </cell>
        </row>
        <row r="1282">
          <cell r="J1282">
            <v>0</v>
          </cell>
          <cell r="L1282">
            <v>0</v>
          </cell>
        </row>
        <row r="1283">
          <cell r="J1283">
            <v>0</v>
          </cell>
          <cell r="L1283">
            <v>0</v>
          </cell>
        </row>
        <row r="1284">
          <cell r="J1284">
            <v>0</v>
          </cell>
          <cell r="L1284">
            <v>0</v>
          </cell>
        </row>
        <row r="1285">
          <cell r="J1285">
            <v>0</v>
          </cell>
          <cell r="L1285">
            <v>0</v>
          </cell>
        </row>
        <row r="1286">
          <cell r="J1286">
            <v>0</v>
          </cell>
          <cell r="L1286">
            <v>0</v>
          </cell>
        </row>
        <row r="1287">
          <cell r="J1287">
            <v>0</v>
          </cell>
          <cell r="L1287">
            <v>0</v>
          </cell>
        </row>
        <row r="1288">
          <cell r="J1288">
            <v>0</v>
          </cell>
          <cell r="L1288">
            <v>0</v>
          </cell>
        </row>
        <row r="1289">
          <cell r="J1289">
            <v>0</v>
          </cell>
          <cell r="L1289">
            <v>0</v>
          </cell>
        </row>
        <row r="1290">
          <cell r="J1290">
            <v>0</v>
          </cell>
          <cell r="L1290">
            <v>0</v>
          </cell>
        </row>
        <row r="1291">
          <cell r="J1291">
            <v>0</v>
          </cell>
          <cell r="L1291">
            <v>0</v>
          </cell>
        </row>
        <row r="1292">
          <cell r="J1292">
            <v>0</v>
          </cell>
          <cell r="L1292">
            <v>0</v>
          </cell>
        </row>
        <row r="1293">
          <cell r="J1293">
            <v>0</v>
          </cell>
          <cell r="L1293">
            <v>0</v>
          </cell>
        </row>
        <row r="1294">
          <cell r="J1294">
            <v>0</v>
          </cell>
          <cell r="L1294">
            <v>0</v>
          </cell>
        </row>
        <row r="1295">
          <cell r="J1295">
            <v>0</v>
          </cell>
          <cell r="L1295">
            <v>0</v>
          </cell>
        </row>
        <row r="1296">
          <cell r="J1296">
            <v>0</v>
          </cell>
          <cell r="L1296">
            <v>0</v>
          </cell>
        </row>
        <row r="1297">
          <cell r="J1297">
            <v>0</v>
          </cell>
          <cell r="L1297">
            <v>0</v>
          </cell>
        </row>
        <row r="1298">
          <cell r="J1298">
            <v>0</v>
          </cell>
          <cell r="L1298">
            <v>0</v>
          </cell>
        </row>
        <row r="1303">
          <cell r="J1303" t="str">
            <v>금  액</v>
          </cell>
          <cell r="L1303" t="str">
            <v>금  액</v>
          </cell>
        </row>
        <row r="1304">
          <cell r="J1304">
            <v>0</v>
          </cell>
          <cell r="L1304">
            <v>0</v>
          </cell>
        </row>
        <row r="1305">
          <cell r="J1305">
            <v>0</v>
          </cell>
          <cell r="L1305">
            <v>0</v>
          </cell>
        </row>
        <row r="1306">
          <cell r="J1306">
            <v>0</v>
          </cell>
          <cell r="L1306">
            <v>0</v>
          </cell>
        </row>
        <row r="1307">
          <cell r="J1307">
            <v>0</v>
          </cell>
          <cell r="L1307">
            <v>0</v>
          </cell>
        </row>
        <row r="1308">
          <cell r="J1308">
            <v>0</v>
          </cell>
          <cell r="L1308">
            <v>0</v>
          </cell>
        </row>
        <row r="1309">
          <cell r="J1309">
            <v>0</v>
          </cell>
          <cell r="L1309">
            <v>0</v>
          </cell>
        </row>
        <row r="1310">
          <cell r="J1310">
            <v>0</v>
          </cell>
          <cell r="L1310">
            <v>0</v>
          </cell>
        </row>
        <row r="1311">
          <cell r="J1311">
            <v>0</v>
          </cell>
          <cell r="L1311">
            <v>0</v>
          </cell>
        </row>
        <row r="1312">
          <cell r="J1312">
            <v>0</v>
          </cell>
          <cell r="L1312">
            <v>0</v>
          </cell>
        </row>
        <row r="1313">
          <cell r="J1313">
            <v>0</v>
          </cell>
          <cell r="L1313">
            <v>0</v>
          </cell>
        </row>
        <row r="1314">
          <cell r="J1314">
            <v>0</v>
          </cell>
          <cell r="L1314">
            <v>0</v>
          </cell>
        </row>
        <row r="1315">
          <cell r="J1315">
            <v>0</v>
          </cell>
          <cell r="L1315">
            <v>0</v>
          </cell>
        </row>
        <row r="1316">
          <cell r="J1316">
            <v>0</v>
          </cell>
          <cell r="L1316">
            <v>0</v>
          </cell>
        </row>
        <row r="1317">
          <cell r="J1317">
            <v>0</v>
          </cell>
          <cell r="L1317">
            <v>0</v>
          </cell>
        </row>
        <row r="1318">
          <cell r="J1318">
            <v>0</v>
          </cell>
          <cell r="L1318">
            <v>0</v>
          </cell>
        </row>
        <row r="1319">
          <cell r="J1319">
            <v>0</v>
          </cell>
          <cell r="L1319">
            <v>0</v>
          </cell>
        </row>
        <row r="1320">
          <cell r="J1320">
            <v>0</v>
          </cell>
          <cell r="L1320">
            <v>0</v>
          </cell>
        </row>
        <row r="1325">
          <cell r="J1325" t="str">
            <v>금  액</v>
          </cell>
          <cell r="L1325" t="str">
            <v>금  액</v>
          </cell>
        </row>
        <row r="1326">
          <cell r="J1326">
            <v>0</v>
          </cell>
          <cell r="L1326">
            <v>0</v>
          </cell>
        </row>
        <row r="1327">
          <cell r="J1327">
            <v>0</v>
          </cell>
          <cell r="L1327">
            <v>0</v>
          </cell>
        </row>
        <row r="1328">
          <cell r="J1328">
            <v>0</v>
          </cell>
          <cell r="L1328">
            <v>0</v>
          </cell>
        </row>
        <row r="1329">
          <cell r="J1329">
            <v>0</v>
          </cell>
          <cell r="L1329">
            <v>0</v>
          </cell>
        </row>
        <row r="1330">
          <cell r="J1330">
            <v>0</v>
          </cell>
          <cell r="L1330">
            <v>0</v>
          </cell>
        </row>
        <row r="1331">
          <cell r="J1331">
            <v>0</v>
          </cell>
          <cell r="L1331">
            <v>0</v>
          </cell>
        </row>
        <row r="1332">
          <cell r="J1332">
            <v>0</v>
          </cell>
          <cell r="L1332">
            <v>0</v>
          </cell>
        </row>
        <row r="1333">
          <cell r="J1333">
            <v>0</v>
          </cell>
          <cell r="L1333">
            <v>0</v>
          </cell>
        </row>
        <row r="1334">
          <cell r="J1334">
            <v>0</v>
          </cell>
          <cell r="L1334">
            <v>0</v>
          </cell>
        </row>
        <row r="1335">
          <cell r="J1335">
            <v>0</v>
          </cell>
          <cell r="L1335">
            <v>0</v>
          </cell>
        </row>
        <row r="1336">
          <cell r="J1336">
            <v>0</v>
          </cell>
          <cell r="L1336">
            <v>0</v>
          </cell>
        </row>
        <row r="1337">
          <cell r="J1337">
            <v>0</v>
          </cell>
          <cell r="L1337">
            <v>0</v>
          </cell>
        </row>
        <row r="1338">
          <cell r="J1338">
            <v>0</v>
          </cell>
          <cell r="L1338">
            <v>0</v>
          </cell>
        </row>
        <row r="1339">
          <cell r="J1339">
            <v>0</v>
          </cell>
          <cell r="L1339">
            <v>0</v>
          </cell>
        </row>
        <row r="1340">
          <cell r="J1340">
            <v>0</v>
          </cell>
          <cell r="L1340">
            <v>0</v>
          </cell>
        </row>
        <row r="1341">
          <cell r="J1341">
            <v>0</v>
          </cell>
          <cell r="L1341">
            <v>0</v>
          </cell>
        </row>
        <row r="1342">
          <cell r="J1342">
            <v>0</v>
          </cell>
          <cell r="L1342">
            <v>0</v>
          </cell>
        </row>
        <row r="1347">
          <cell r="J1347" t="str">
            <v>금  액</v>
          </cell>
          <cell r="L1347" t="str">
            <v>금  액</v>
          </cell>
        </row>
        <row r="1348">
          <cell r="J1348">
            <v>0</v>
          </cell>
          <cell r="L1348">
            <v>0</v>
          </cell>
        </row>
        <row r="1349">
          <cell r="J1349">
            <v>0</v>
          </cell>
          <cell r="L1349">
            <v>0</v>
          </cell>
        </row>
        <row r="1350">
          <cell r="J1350">
            <v>0</v>
          </cell>
          <cell r="L1350">
            <v>0</v>
          </cell>
        </row>
        <row r="1351">
          <cell r="J1351">
            <v>0</v>
          </cell>
          <cell r="L1351">
            <v>0</v>
          </cell>
        </row>
        <row r="1352">
          <cell r="J1352">
            <v>0</v>
          </cell>
          <cell r="L1352">
            <v>0</v>
          </cell>
        </row>
        <row r="1353">
          <cell r="J1353">
            <v>0</v>
          </cell>
          <cell r="L1353">
            <v>0</v>
          </cell>
        </row>
        <row r="1354">
          <cell r="J1354">
            <v>0</v>
          </cell>
          <cell r="L1354">
            <v>0</v>
          </cell>
        </row>
        <row r="1355">
          <cell r="J1355">
            <v>0</v>
          </cell>
          <cell r="L1355">
            <v>0</v>
          </cell>
        </row>
        <row r="1356">
          <cell r="J1356">
            <v>0</v>
          </cell>
          <cell r="L1356">
            <v>0</v>
          </cell>
        </row>
        <row r="1357">
          <cell r="J1357">
            <v>0</v>
          </cell>
          <cell r="L1357">
            <v>0</v>
          </cell>
        </row>
        <row r="1358">
          <cell r="J1358">
            <v>0</v>
          </cell>
          <cell r="L1358">
            <v>0</v>
          </cell>
        </row>
        <row r="1359">
          <cell r="J1359">
            <v>0</v>
          </cell>
          <cell r="L1359">
            <v>0</v>
          </cell>
        </row>
        <row r="1360">
          <cell r="J1360">
            <v>0</v>
          </cell>
          <cell r="L1360">
            <v>0</v>
          </cell>
        </row>
        <row r="1361">
          <cell r="J1361">
            <v>0</v>
          </cell>
          <cell r="L1361">
            <v>0</v>
          </cell>
        </row>
        <row r="1362">
          <cell r="J1362">
            <v>0</v>
          </cell>
          <cell r="L1362">
            <v>0</v>
          </cell>
        </row>
        <row r="1363">
          <cell r="J1363">
            <v>0</v>
          </cell>
          <cell r="L1363">
            <v>0</v>
          </cell>
        </row>
        <row r="1364">
          <cell r="J1364">
            <v>0</v>
          </cell>
          <cell r="L1364">
            <v>0</v>
          </cell>
        </row>
        <row r="1369">
          <cell r="J1369" t="str">
            <v>금  액</v>
          </cell>
          <cell r="L1369" t="str">
            <v>금  액</v>
          </cell>
        </row>
        <row r="1370">
          <cell r="J1370">
            <v>0</v>
          </cell>
          <cell r="L1370">
            <v>0</v>
          </cell>
        </row>
        <row r="1371">
          <cell r="J1371">
            <v>0</v>
          </cell>
          <cell r="L1371">
            <v>0</v>
          </cell>
        </row>
        <row r="1372">
          <cell r="J1372">
            <v>0</v>
          </cell>
          <cell r="L1372">
            <v>0</v>
          </cell>
        </row>
        <row r="1373">
          <cell r="J1373">
            <v>0</v>
          </cell>
          <cell r="L1373">
            <v>0</v>
          </cell>
        </row>
        <row r="1374">
          <cell r="J1374">
            <v>0</v>
          </cell>
          <cell r="L1374">
            <v>0</v>
          </cell>
        </row>
        <row r="1375">
          <cell r="J1375">
            <v>0</v>
          </cell>
          <cell r="L1375">
            <v>0</v>
          </cell>
        </row>
        <row r="1376">
          <cell r="J1376">
            <v>0</v>
          </cell>
          <cell r="L1376">
            <v>0</v>
          </cell>
        </row>
        <row r="1377">
          <cell r="J1377">
            <v>0</v>
          </cell>
          <cell r="L1377">
            <v>0</v>
          </cell>
        </row>
        <row r="1378">
          <cell r="J1378">
            <v>0</v>
          </cell>
          <cell r="L1378">
            <v>0</v>
          </cell>
        </row>
        <row r="1379">
          <cell r="J1379">
            <v>0</v>
          </cell>
          <cell r="L1379">
            <v>0</v>
          </cell>
        </row>
        <row r="1380">
          <cell r="J1380">
            <v>0</v>
          </cell>
          <cell r="L1380">
            <v>0</v>
          </cell>
        </row>
        <row r="1381">
          <cell r="J1381">
            <v>0</v>
          </cell>
          <cell r="L1381">
            <v>0</v>
          </cell>
        </row>
        <row r="1382">
          <cell r="J1382">
            <v>0</v>
          </cell>
          <cell r="L1382">
            <v>0</v>
          </cell>
        </row>
        <row r="1383">
          <cell r="J1383">
            <v>0</v>
          </cell>
          <cell r="L1383">
            <v>0</v>
          </cell>
        </row>
        <row r="1384">
          <cell r="J1384">
            <v>0</v>
          </cell>
          <cell r="L1384">
            <v>0</v>
          </cell>
        </row>
        <row r="1385">
          <cell r="J1385">
            <v>0</v>
          </cell>
          <cell r="L1385">
            <v>0</v>
          </cell>
        </row>
        <row r="1386">
          <cell r="J1386">
            <v>0</v>
          </cell>
          <cell r="L1386">
            <v>0</v>
          </cell>
        </row>
        <row r="1391">
          <cell r="J1391" t="str">
            <v>금  액</v>
          </cell>
          <cell r="L1391" t="str">
            <v>금  액</v>
          </cell>
        </row>
        <row r="1392">
          <cell r="J1392">
            <v>0</v>
          </cell>
          <cell r="L1392">
            <v>0</v>
          </cell>
        </row>
        <row r="1393">
          <cell r="J1393">
            <v>0</v>
          </cell>
          <cell r="L1393">
            <v>0</v>
          </cell>
        </row>
        <row r="1394">
          <cell r="J1394">
            <v>0</v>
          </cell>
          <cell r="L1394">
            <v>0</v>
          </cell>
        </row>
        <row r="1395">
          <cell r="J1395">
            <v>0</v>
          </cell>
          <cell r="L1395">
            <v>0</v>
          </cell>
        </row>
        <row r="1396">
          <cell r="J1396">
            <v>0</v>
          </cell>
          <cell r="L1396">
            <v>0</v>
          </cell>
        </row>
        <row r="1397">
          <cell r="J1397">
            <v>0</v>
          </cell>
          <cell r="L1397">
            <v>0</v>
          </cell>
        </row>
        <row r="1398">
          <cell r="J1398">
            <v>0</v>
          </cell>
          <cell r="L1398">
            <v>0</v>
          </cell>
        </row>
        <row r="1399">
          <cell r="J1399">
            <v>0</v>
          </cell>
          <cell r="L1399">
            <v>0</v>
          </cell>
        </row>
        <row r="1400">
          <cell r="J1400">
            <v>0</v>
          </cell>
          <cell r="L1400">
            <v>0</v>
          </cell>
        </row>
        <row r="1401">
          <cell r="J1401">
            <v>0</v>
          </cell>
          <cell r="L1401">
            <v>0</v>
          </cell>
        </row>
        <row r="1402">
          <cell r="J1402">
            <v>0</v>
          </cell>
          <cell r="L1402">
            <v>0</v>
          </cell>
        </row>
        <row r="1403">
          <cell r="J1403">
            <v>0</v>
          </cell>
          <cell r="L1403">
            <v>0</v>
          </cell>
        </row>
        <row r="1404">
          <cell r="J1404">
            <v>0</v>
          </cell>
          <cell r="L1404">
            <v>0</v>
          </cell>
        </row>
        <row r="1405">
          <cell r="J1405">
            <v>0</v>
          </cell>
          <cell r="L1405">
            <v>0</v>
          </cell>
        </row>
        <row r="1406">
          <cell r="J1406">
            <v>0</v>
          </cell>
          <cell r="L1406">
            <v>0</v>
          </cell>
        </row>
        <row r="1407">
          <cell r="J1407">
            <v>0</v>
          </cell>
          <cell r="L1407">
            <v>0</v>
          </cell>
        </row>
        <row r="1408">
          <cell r="J1408">
            <v>0</v>
          </cell>
          <cell r="L1408">
            <v>0</v>
          </cell>
        </row>
        <row r="1413">
          <cell r="J1413" t="str">
            <v>금  액</v>
          </cell>
          <cell r="L1413" t="str">
            <v>금  액</v>
          </cell>
        </row>
        <row r="1414">
          <cell r="J1414">
            <v>0</v>
          </cell>
          <cell r="L1414">
            <v>0</v>
          </cell>
        </row>
        <row r="1415">
          <cell r="J1415">
            <v>0</v>
          </cell>
          <cell r="L1415">
            <v>0</v>
          </cell>
        </row>
        <row r="1416">
          <cell r="J1416">
            <v>0</v>
          </cell>
          <cell r="L1416">
            <v>0</v>
          </cell>
        </row>
        <row r="1417">
          <cell r="J1417">
            <v>0</v>
          </cell>
          <cell r="L1417">
            <v>0</v>
          </cell>
        </row>
        <row r="1418">
          <cell r="J1418">
            <v>0</v>
          </cell>
          <cell r="L1418">
            <v>0</v>
          </cell>
        </row>
        <row r="1419">
          <cell r="J1419">
            <v>0</v>
          </cell>
          <cell r="L1419">
            <v>0</v>
          </cell>
        </row>
        <row r="1420">
          <cell r="J1420">
            <v>0</v>
          </cell>
          <cell r="L1420">
            <v>0</v>
          </cell>
        </row>
        <row r="1421">
          <cell r="J1421">
            <v>0</v>
          </cell>
          <cell r="L1421">
            <v>0</v>
          </cell>
        </row>
        <row r="1422">
          <cell r="J1422">
            <v>0</v>
          </cell>
          <cell r="L1422">
            <v>0</v>
          </cell>
        </row>
        <row r="1423">
          <cell r="J1423">
            <v>0</v>
          </cell>
          <cell r="L1423">
            <v>0</v>
          </cell>
        </row>
        <row r="1424">
          <cell r="J1424">
            <v>0</v>
          </cell>
          <cell r="L1424">
            <v>0</v>
          </cell>
        </row>
        <row r="1425">
          <cell r="J1425">
            <v>0</v>
          </cell>
          <cell r="L1425">
            <v>0</v>
          </cell>
        </row>
        <row r="1426">
          <cell r="J1426">
            <v>0</v>
          </cell>
          <cell r="L1426">
            <v>0</v>
          </cell>
        </row>
        <row r="1427">
          <cell r="J1427">
            <v>0</v>
          </cell>
          <cell r="L1427">
            <v>0</v>
          </cell>
        </row>
        <row r="1428">
          <cell r="J1428">
            <v>0</v>
          </cell>
          <cell r="L1428">
            <v>0</v>
          </cell>
        </row>
        <row r="1429">
          <cell r="J1429">
            <v>0</v>
          </cell>
          <cell r="L1429">
            <v>0</v>
          </cell>
        </row>
        <row r="1430">
          <cell r="J1430">
            <v>0</v>
          </cell>
          <cell r="L1430">
            <v>0</v>
          </cell>
        </row>
        <row r="1435">
          <cell r="J1435" t="str">
            <v>금  액</v>
          </cell>
          <cell r="L1435" t="str">
            <v>금  액</v>
          </cell>
        </row>
        <row r="1436">
          <cell r="J1436">
            <v>0</v>
          </cell>
          <cell r="L1436">
            <v>0</v>
          </cell>
        </row>
        <row r="1437">
          <cell r="J1437">
            <v>0</v>
          </cell>
          <cell r="L1437">
            <v>0</v>
          </cell>
        </row>
        <row r="1438">
          <cell r="J1438">
            <v>0</v>
          </cell>
          <cell r="L1438">
            <v>0</v>
          </cell>
        </row>
        <row r="1439">
          <cell r="J1439">
            <v>0</v>
          </cell>
          <cell r="L1439">
            <v>0</v>
          </cell>
        </row>
        <row r="1440">
          <cell r="J1440">
            <v>0</v>
          </cell>
          <cell r="L1440">
            <v>0</v>
          </cell>
        </row>
        <row r="1441">
          <cell r="J1441">
            <v>0</v>
          </cell>
          <cell r="L1441">
            <v>0</v>
          </cell>
        </row>
        <row r="1442">
          <cell r="J1442">
            <v>0</v>
          </cell>
          <cell r="L1442">
            <v>0</v>
          </cell>
        </row>
        <row r="1443">
          <cell r="J1443">
            <v>0</v>
          </cell>
          <cell r="L1443">
            <v>0</v>
          </cell>
        </row>
        <row r="1444">
          <cell r="J1444">
            <v>0</v>
          </cell>
          <cell r="L1444">
            <v>0</v>
          </cell>
        </row>
        <row r="1445">
          <cell r="J1445">
            <v>0</v>
          </cell>
          <cell r="L1445">
            <v>0</v>
          </cell>
        </row>
        <row r="1446">
          <cell r="J1446">
            <v>0</v>
          </cell>
          <cell r="L1446">
            <v>0</v>
          </cell>
        </row>
        <row r="1447">
          <cell r="J1447">
            <v>0</v>
          </cell>
          <cell r="L1447">
            <v>0</v>
          </cell>
        </row>
        <row r="1448">
          <cell r="J1448">
            <v>0</v>
          </cell>
          <cell r="L1448">
            <v>0</v>
          </cell>
        </row>
        <row r="1449">
          <cell r="J1449">
            <v>0</v>
          </cell>
          <cell r="L1449">
            <v>0</v>
          </cell>
        </row>
        <row r="1450">
          <cell r="J1450">
            <v>0</v>
          </cell>
          <cell r="L1450">
            <v>0</v>
          </cell>
        </row>
        <row r="1451">
          <cell r="J1451">
            <v>0</v>
          </cell>
          <cell r="L1451">
            <v>0</v>
          </cell>
        </row>
        <row r="1452">
          <cell r="J1452">
            <v>0</v>
          </cell>
          <cell r="L1452">
            <v>0</v>
          </cell>
        </row>
        <row r="1457">
          <cell r="J1457" t="str">
            <v>금  액</v>
          </cell>
          <cell r="L1457" t="str">
            <v>금  액</v>
          </cell>
        </row>
        <row r="1458">
          <cell r="J1458">
            <v>0</v>
          </cell>
          <cell r="L1458">
            <v>0</v>
          </cell>
        </row>
        <row r="1459">
          <cell r="J1459">
            <v>0</v>
          </cell>
          <cell r="L1459">
            <v>0</v>
          </cell>
        </row>
        <row r="1460">
          <cell r="J1460">
            <v>0</v>
          </cell>
          <cell r="L1460">
            <v>0</v>
          </cell>
        </row>
        <row r="1461">
          <cell r="J1461">
            <v>0</v>
          </cell>
          <cell r="L1461">
            <v>0</v>
          </cell>
        </row>
        <row r="1462">
          <cell r="J1462">
            <v>0</v>
          </cell>
          <cell r="L1462">
            <v>0</v>
          </cell>
        </row>
        <row r="1463">
          <cell r="J1463">
            <v>0</v>
          </cell>
          <cell r="L1463">
            <v>0</v>
          </cell>
        </row>
        <row r="1464">
          <cell r="J1464">
            <v>0</v>
          </cell>
          <cell r="L1464">
            <v>0</v>
          </cell>
        </row>
        <row r="1465">
          <cell r="J1465">
            <v>0</v>
          </cell>
          <cell r="L1465">
            <v>0</v>
          </cell>
        </row>
        <row r="1466">
          <cell r="J1466">
            <v>0</v>
          </cell>
          <cell r="L1466">
            <v>0</v>
          </cell>
        </row>
        <row r="1467">
          <cell r="J1467">
            <v>0</v>
          </cell>
          <cell r="L1467">
            <v>0</v>
          </cell>
        </row>
        <row r="1468">
          <cell r="J1468">
            <v>0</v>
          </cell>
          <cell r="L1468">
            <v>0</v>
          </cell>
        </row>
        <row r="1469">
          <cell r="J1469">
            <v>0</v>
          </cell>
          <cell r="L1469">
            <v>0</v>
          </cell>
        </row>
        <row r="1470">
          <cell r="J1470">
            <v>0</v>
          </cell>
          <cell r="L1470">
            <v>0</v>
          </cell>
        </row>
        <row r="1471">
          <cell r="J1471">
            <v>0</v>
          </cell>
          <cell r="L1471">
            <v>0</v>
          </cell>
        </row>
        <row r="1472">
          <cell r="J1472">
            <v>0</v>
          </cell>
          <cell r="L1472">
            <v>0</v>
          </cell>
        </row>
        <row r="1473">
          <cell r="J1473">
            <v>0</v>
          </cell>
          <cell r="L1473">
            <v>0</v>
          </cell>
        </row>
        <row r="1474">
          <cell r="J1474">
            <v>0</v>
          </cell>
          <cell r="L1474">
            <v>0</v>
          </cell>
        </row>
        <row r="1479">
          <cell r="J1479" t="str">
            <v>금  액</v>
          </cell>
          <cell r="L1479" t="str">
            <v>금  액</v>
          </cell>
        </row>
        <row r="1480">
          <cell r="J1480">
            <v>0</v>
          </cell>
          <cell r="L1480">
            <v>0</v>
          </cell>
        </row>
        <row r="1481">
          <cell r="J1481">
            <v>0</v>
          </cell>
          <cell r="L1481">
            <v>0</v>
          </cell>
        </row>
        <row r="1482">
          <cell r="J1482">
            <v>0</v>
          </cell>
          <cell r="L1482">
            <v>0</v>
          </cell>
        </row>
        <row r="1483">
          <cell r="J1483">
            <v>0</v>
          </cell>
          <cell r="L1483">
            <v>0</v>
          </cell>
        </row>
        <row r="1484">
          <cell r="J1484">
            <v>0</v>
          </cell>
          <cell r="L1484">
            <v>0</v>
          </cell>
        </row>
        <row r="1485">
          <cell r="J1485">
            <v>0</v>
          </cell>
          <cell r="L1485">
            <v>0</v>
          </cell>
        </row>
        <row r="1486">
          <cell r="J1486">
            <v>0</v>
          </cell>
          <cell r="L1486">
            <v>0</v>
          </cell>
        </row>
        <row r="1487">
          <cell r="J1487">
            <v>0</v>
          </cell>
          <cell r="L1487">
            <v>0</v>
          </cell>
        </row>
        <row r="1488">
          <cell r="J1488">
            <v>0</v>
          </cell>
          <cell r="L1488">
            <v>0</v>
          </cell>
        </row>
        <row r="1489">
          <cell r="J1489">
            <v>0</v>
          </cell>
          <cell r="L1489">
            <v>0</v>
          </cell>
        </row>
        <row r="1490">
          <cell r="J1490">
            <v>0</v>
          </cell>
          <cell r="L1490">
            <v>0</v>
          </cell>
        </row>
        <row r="1491">
          <cell r="J1491">
            <v>0</v>
          </cell>
          <cell r="L1491">
            <v>0</v>
          </cell>
        </row>
        <row r="1492">
          <cell r="J1492">
            <v>0</v>
          </cell>
          <cell r="L1492">
            <v>0</v>
          </cell>
        </row>
        <row r="1493">
          <cell r="J1493">
            <v>0</v>
          </cell>
          <cell r="L1493">
            <v>0</v>
          </cell>
        </row>
        <row r="1494">
          <cell r="J1494">
            <v>0</v>
          </cell>
          <cell r="L1494">
            <v>0</v>
          </cell>
        </row>
        <row r="1495">
          <cell r="J1495">
            <v>0</v>
          </cell>
          <cell r="L1495">
            <v>0</v>
          </cell>
        </row>
        <row r="1496">
          <cell r="J1496">
            <v>0</v>
          </cell>
          <cell r="L1496">
            <v>0</v>
          </cell>
        </row>
        <row r="1501">
          <cell r="J1501" t="str">
            <v>금  액</v>
          </cell>
          <cell r="L1501" t="str">
            <v>금  액</v>
          </cell>
        </row>
        <row r="1502">
          <cell r="J1502">
            <v>0</v>
          </cell>
          <cell r="L1502">
            <v>0</v>
          </cell>
        </row>
        <row r="1503">
          <cell r="J1503">
            <v>0</v>
          </cell>
          <cell r="L1503">
            <v>0</v>
          </cell>
        </row>
        <row r="1504">
          <cell r="J1504">
            <v>0</v>
          </cell>
          <cell r="L1504">
            <v>0</v>
          </cell>
        </row>
        <row r="1505">
          <cell r="J1505">
            <v>0</v>
          </cell>
          <cell r="L1505">
            <v>0</v>
          </cell>
        </row>
        <row r="1506">
          <cell r="J1506">
            <v>0</v>
          </cell>
          <cell r="L1506">
            <v>0</v>
          </cell>
        </row>
        <row r="1507">
          <cell r="J1507">
            <v>0</v>
          </cell>
          <cell r="L1507">
            <v>0</v>
          </cell>
        </row>
        <row r="1508">
          <cell r="J1508">
            <v>0</v>
          </cell>
          <cell r="L1508">
            <v>0</v>
          </cell>
        </row>
        <row r="1509">
          <cell r="J1509">
            <v>0</v>
          </cell>
          <cell r="L1509">
            <v>0</v>
          </cell>
        </row>
        <row r="1510">
          <cell r="J1510">
            <v>0</v>
          </cell>
          <cell r="L1510">
            <v>0</v>
          </cell>
        </row>
        <row r="1511">
          <cell r="J1511">
            <v>0</v>
          </cell>
          <cell r="L1511">
            <v>0</v>
          </cell>
        </row>
        <row r="1512">
          <cell r="J1512">
            <v>0</v>
          </cell>
          <cell r="L1512">
            <v>0</v>
          </cell>
        </row>
        <row r="1513">
          <cell r="J1513">
            <v>0</v>
          </cell>
          <cell r="L1513">
            <v>0</v>
          </cell>
        </row>
        <row r="1514">
          <cell r="J1514">
            <v>0</v>
          </cell>
          <cell r="L1514">
            <v>0</v>
          </cell>
        </row>
        <row r="1515">
          <cell r="J1515">
            <v>0</v>
          </cell>
          <cell r="L1515">
            <v>0</v>
          </cell>
        </row>
        <row r="1516">
          <cell r="J1516">
            <v>0</v>
          </cell>
          <cell r="L1516">
            <v>0</v>
          </cell>
        </row>
        <row r="1517">
          <cell r="J1517">
            <v>0</v>
          </cell>
          <cell r="L1517">
            <v>0</v>
          </cell>
        </row>
        <row r="1518">
          <cell r="J1518">
            <v>0</v>
          </cell>
          <cell r="L1518">
            <v>0</v>
          </cell>
        </row>
        <row r="1523">
          <cell r="J1523" t="str">
            <v>금  액</v>
          </cell>
          <cell r="L1523" t="str">
            <v>금  액</v>
          </cell>
        </row>
        <row r="1524">
          <cell r="J1524">
            <v>0</v>
          </cell>
          <cell r="L1524">
            <v>0</v>
          </cell>
        </row>
        <row r="1525">
          <cell r="J1525">
            <v>0</v>
          </cell>
          <cell r="L1525">
            <v>0</v>
          </cell>
        </row>
        <row r="1526">
          <cell r="J1526">
            <v>0</v>
          </cell>
          <cell r="L1526">
            <v>0</v>
          </cell>
        </row>
        <row r="1527">
          <cell r="J1527">
            <v>0</v>
          </cell>
          <cell r="L1527">
            <v>0</v>
          </cell>
        </row>
        <row r="1528">
          <cell r="J1528">
            <v>0</v>
          </cell>
          <cell r="L1528">
            <v>0</v>
          </cell>
        </row>
        <row r="1529">
          <cell r="J1529">
            <v>0</v>
          </cell>
          <cell r="L1529">
            <v>0</v>
          </cell>
        </row>
        <row r="1530">
          <cell r="J1530">
            <v>0</v>
          </cell>
          <cell r="L1530">
            <v>0</v>
          </cell>
        </row>
        <row r="1531">
          <cell r="J1531">
            <v>0</v>
          </cell>
          <cell r="L1531">
            <v>0</v>
          </cell>
        </row>
        <row r="1532">
          <cell r="J1532">
            <v>0</v>
          </cell>
          <cell r="L1532">
            <v>0</v>
          </cell>
        </row>
        <row r="1533">
          <cell r="J1533">
            <v>0</v>
          </cell>
          <cell r="L1533">
            <v>0</v>
          </cell>
        </row>
        <row r="1534">
          <cell r="J1534">
            <v>0</v>
          </cell>
          <cell r="L1534">
            <v>0</v>
          </cell>
        </row>
        <row r="1535">
          <cell r="J1535">
            <v>0</v>
          </cell>
          <cell r="L1535">
            <v>0</v>
          </cell>
        </row>
        <row r="1536">
          <cell r="J1536">
            <v>0</v>
          </cell>
          <cell r="L1536">
            <v>0</v>
          </cell>
        </row>
        <row r="1537">
          <cell r="J1537">
            <v>0</v>
          </cell>
          <cell r="L1537">
            <v>0</v>
          </cell>
        </row>
        <row r="1538">
          <cell r="J1538">
            <v>0</v>
          </cell>
          <cell r="L1538">
            <v>0</v>
          </cell>
        </row>
        <row r="1539">
          <cell r="J1539">
            <v>0</v>
          </cell>
          <cell r="L1539">
            <v>0</v>
          </cell>
        </row>
        <row r="1540">
          <cell r="J1540">
            <v>0</v>
          </cell>
          <cell r="L1540">
            <v>0</v>
          </cell>
        </row>
        <row r="1545">
          <cell r="J1545" t="str">
            <v>금  액</v>
          </cell>
          <cell r="L1545" t="str">
            <v>금  액</v>
          </cell>
        </row>
        <row r="1546">
          <cell r="J1546">
            <v>0</v>
          </cell>
          <cell r="L1546">
            <v>0</v>
          </cell>
        </row>
        <row r="1547">
          <cell r="J1547">
            <v>0</v>
          </cell>
          <cell r="L1547">
            <v>0</v>
          </cell>
        </row>
        <row r="1548">
          <cell r="J1548">
            <v>0</v>
          </cell>
          <cell r="L1548">
            <v>0</v>
          </cell>
        </row>
        <row r="1549">
          <cell r="J1549">
            <v>0</v>
          </cell>
          <cell r="L1549">
            <v>0</v>
          </cell>
        </row>
        <row r="1550">
          <cell r="J1550">
            <v>0</v>
          </cell>
          <cell r="L1550">
            <v>0</v>
          </cell>
        </row>
        <row r="1551">
          <cell r="J1551">
            <v>0</v>
          </cell>
          <cell r="L1551">
            <v>0</v>
          </cell>
        </row>
        <row r="1552">
          <cell r="J1552">
            <v>0</v>
          </cell>
          <cell r="L1552">
            <v>0</v>
          </cell>
        </row>
        <row r="1553">
          <cell r="J1553">
            <v>0</v>
          </cell>
          <cell r="L1553">
            <v>0</v>
          </cell>
        </row>
        <row r="1554">
          <cell r="J1554">
            <v>0</v>
          </cell>
          <cell r="L1554">
            <v>0</v>
          </cell>
        </row>
        <row r="1555">
          <cell r="J1555">
            <v>0</v>
          </cell>
          <cell r="L1555">
            <v>0</v>
          </cell>
        </row>
        <row r="1556">
          <cell r="J1556">
            <v>0</v>
          </cell>
          <cell r="L1556">
            <v>0</v>
          </cell>
        </row>
        <row r="1557">
          <cell r="J1557">
            <v>0</v>
          </cell>
          <cell r="L1557">
            <v>0</v>
          </cell>
        </row>
        <row r="1558">
          <cell r="J1558">
            <v>0</v>
          </cell>
          <cell r="L1558">
            <v>0</v>
          </cell>
        </row>
        <row r="1559">
          <cell r="J1559">
            <v>0</v>
          </cell>
          <cell r="L1559">
            <v>0</v>
          </cell>
        </row>
        <row r="1560">
          <cell r="J1560">
            <v>0</v>
          </cell>
          <cell r="L1560">
            <v>0</v>
          </cell>
        </row>
        <row r="1561">
          <cell r="J1561">
            <v>0</v>
          </cell>
          <cell r="L1561">
            <v>0</v>
          </cell>
        </row>
        <row r="1562">
          <cell r="J1562">
            <v>0</v>
          </cell>
          <cell r="L1562">
            <v>0</v>
          </cell>
        </row>
        <row r="1567">
          <cell r="J1567" t="str">
            <v>금  액</v>
          </cell>
          <cell r="L1567" t="str">
            <v>금  액</v>
          </cell>
        </row>
        <row r="1568">
          <cell r="J1568">
            <v>0</v>
          </cell>
          <cell r="L1568">
            <v>0</v>
          </cell>
        </row>
        <row r="1569">
          <cell r="J1569">
            <v>0</v>
          </cell>
          <cell r="L1569">
            <v>0</v>
          </cell>
        </row>
        <row r="1570">
          <cell r="J1570">
            <v>0</v>
          </cell>
          <cell r="L1570">
            <v>0</v>
          </cell>
        </row>
        <row r="1571">
          <cell r="J1571">
            <v>0</v>
          </cell>
          <cell r="L1571">
            <v>0</v>
          </cell>
        </row>
        <row r="1572">
          <cell r="J1572">
            <v>0</v>
          </cell>
          <cell r="L1572">
            <v>0</v>
          </cell>
        </row>
        <row r="1573">
          <cell r="J1573">
            <v>0</v>
          </cell>
          <cell r="L1573">
            <v>0</v>
          </cell>
        </row>
        <row r="1574">
          <cell r="J1574">
            <v>0</v>
          </cell>
          <cell r="L1574">
            <v>0</v>
          </cell>
        </row>
        <row r="1575">
          <cell r="J1575">
            <v>0</v>
          </cell>
          <cell r="L1575">
            <v>0</v>
          </cell>
        </row>
        <row r="1576">
          <cell r="J1576">
            <v>0</v>
          </cell>
          <cell r="L1576">
            <v>0</v>
          </cell>
        </row>
        <row r="1577">
          <cell r="J1577">
            <v>0</v>
          </cell>
          <cell r="L1577">
            <v>0</v>
          </cell>
        </row>
        <row r="1578">
          <cell r="J1578">
            <v>0</v>
          </cell>
          <cell r="L1578">
            <v>0</v>
          </cell>
        </row>
        <row r="1579">
          <cell r="J1579">
            <v>0</v>
          </cell>
          <cell r="L1579">
            <v>0</v>
          </cell>
        </row>
        <row r="1580">
          <cell r="J1580">
            <v>0</v>
          </cell>
          <cell r="L1580">
            <v>0</v>
          </cell>
        </row>
        <row r="1581">
          <cell r="J1581">
            <v>0</v>
          </cell>
          <cell r="L1581">
            <v>0</v>
          </cell>
        </row>
        <row r="1582">
          <cell r="J1582">
            <v>0</v>
          </cell>
          <cell r="L1582">
            <v>0</v>
          </cell>
        </row>
        <row r="1583">
          <cell r="J1583">
            <v>0</v>
          </cell>
          <cell r="L1583">
            <v>0</v>
          </cell>
        </row>
        <row r="1584">
          <cell r="J1584">
            <v>0</v>
          </cell>
          <cell r="L1584">
            <v>0</v>
          </cell>
        </row>
        <row r="1589">
          <cell r="J1589" t="str">
            <v>금  액</v>
          </cell>
          <cell r="L1589" t="str">
            <v>금  액</v>
          </cell>
        </row>
        <row r="1590">
          <cell r="J1590">
            <v>0</v>
          </cell>
          <cell r="L1590">
            <v>0</v>
          </cell>
        </row>
        <row r="1591">
          <cell r="J1591">
            <v>0</v>
          </cell>
          <cell r="L1591">
            <v>0</v>
          </cell>
        </row>
        <row r="1592">
          <cell r="J1592">
            <v>0</v>
          </cell>
          <cell r="L1592">
            <v>0</v>
          </cell>
        </row>
        <row r="1593">
          <cell r="J1593">
            <v>0</v>
          </cell>
          <cell r="L1593">
            <v>0</v>
          </cell>
        </row>
        <row r="1594">
          <cell r="J1594">
            <v>0</v>
          </cell>
          <cell r="L1594">
            <v>0</v>
          </cell>
        </row>
        <row r="1595">
          <cell r="J1595">
            <v>0</v>
          </cell>
          <cell r="L1595">
            <v>0</v>
          </cell>
        </row>
        <row r="1596">
          <cell r="J1596">
            <v>0</v>
          </cell>
          <cell r="L1596">
            <v>0</v>
          </cell>
        </row>
        <row r="1597">
          <cell r="J1597">
            <v>0</v>
          </cell>
          <cell r="L1597">
            <v>0</v>
          </cell>
        </row>
        <row r="1598">
          <cell r="J1598">
            <v>0</v>
          </cell>
          <cell r="L1598">
            <v>0</v>
          </cell>
        </row>
        <row r="1599">
          <cell r="J1599">
            <v>0</v>
          </cell>
          <cell r="L1599">
            <v>0</v>
          </cell>
        </row>
        <row r="1600">
          <cell r="J1600">
            <v>0</v>
          </cell>
          <cell r="L1600">
            <v>0</v>
          </cell>
        </row>
        <row r="1601">
          <cell r="J1601">
            <v>0</v>
          </cell>
          <cell r="L1601">
            <v>0</v>
          </cell>
        </row>
        <row r="1602">
          <cell r="J1602">
            <v>0</v>
          </cell>
          <cell r="L1602">
            <v>0</v>
          </cell>
        </row>
        <row r="1603">
          <cell r="J1603">
            <v>0</v>
          </cell>
          <cell r="L1603">
            <v>0</v>
          </cell>
        </row>
        <row r="1604">
          <cell r="J1604">
            <v>0</v>
          </cell>
          <cell r="L1604">
            <v>0</v>
          </cell>
        </row>
        <row r="1605">
          <cell r="J1605">
            <v>0</v>
          </cell>
          <cell r="L1605">
            <v>0</v>
          </cell>
        </row>
        <row r="1606">
          <cell r="J1606">
            <v>0</v>
          </cell>
          <cell r="L1606">
            <v>0</v>
          </cell>
        </row>
        <row r="1611">
          <cell r="J1611" t="str">
            <v>금  액</v>
          </cell>
          <cell r="L1611" t="str">
            <v>금  액</v>
          </cell>
        </row>
        <row r="1612">
          <cell r="J1612">
            <v>0</v>
          </cell>
          <cell r="L1612">
            <v>0</v>
          </cell>
        </row>
        <row r="1613">
          <cell r="J1613">
            <v>0</v>
          </cell>
          <cell r="L1613">
            <v>0</v>
          </cell>
        </row>
        <row r="1614">
          <cell r="J1614">
            <v>0</v>
          </cell>
          <cell r="L1614">
            <v>0</v>
          </cell>
        </row>
        <row r="1615">
          <cell r="J1615">
            <v>0</v>
          </cell>
          <cell r="L1615">
            <v>0</v>
          </cell>
        </row>
        <row r="1616">
          <cell r="J1616">
            <v>0</v>
          </cell>
          <cell r="L1616">
            <v>0</v>
          </cell>
        </row>
        <row r="1617">
          <cell r="J1617">
            <v>0</v>
          </cell>
          <cell r="L1617">
            <v>0</v>
          </cell>
        </row>
        <row r="1618">
          <cell r="J1618">
            <v>0</v>
          </cell>
          <cell r="L1618">
            <v>0</v>
          </cell>
        </row>
        <row r="1619">
          <cell r="J1619">
            <v>0</v>
          </cell>
          <cell r="L1619">
            <v>0</v>
          </cell>
        </row>
        <row r="1620">
          <cell r="J1620">
            <v>0</v>
          </cell>
          <cell r="L1620">
            <v>0</v>
          </cell>
        </row>
        <row r="1621">
          <cell r="J1621">
            <v>0</v>
          </cell>
          <cell r="L1621">
            <v>0</v>
          </cell>
        </row>
        <row r="1622">
          <cell r="J1622">
            <v>0</v>
          </cell>
          <cell r="L1622">
            <v>0</v>
          </cell>
        </row>
        <row r="1623">
          <cell r="J1623">
            <v>0</v>
          </cell>
          <cell r="L1623">
            <v>0</v>
          </cell>
        </row>
        <row r="1624">
          <cell r="J1624">
            <v>0</v>
          </cell>
          <cell r="L1624">
            <v>0</v>
          </cell>
        </row>
        <row r="1625">
          <cell r="J1625">
            <v>0</v>
          </cell>
          <cell r="L1625">
            <v>0</v>
          </cell>
        </row>
        <row r="1626">
          <cell r="J1626">
            <v>0</v>
          </cell>
          <cell r="L1626">
            <v>0</v>
          </cell>
        </row>
        <row r="1627">
          <cell r="J1627">
            <v>0</v>
          </cell>
          <cell r="L1627">
            <v>0</v>
          </cell>
        </row>
        <row r="1628">
          <cell r="J1628">
            <v>0</v>
          </cell>
          <cell r="L1628">
            <v>0</v>
          </cell>
        </row>
        <row r="1633">
          <cell r="J1633" t="str">
            <v>금  액</v>
          </cell>
          <cell r="L1633" t="str">
            <v>금  액</v>
          </cell>
        </row>
        <row r="1634">
          <cell r="J1634">
            <v>0</v>
          </cell>
          <cell r="L1634">
            <v>0</v>
          </cell>
        </row>
        <row r="1635">
          <cell r="J1635">
            <v>0</v>
          </cell>
          <cell r="L1635">
            <v>0</v>
          </cell>
        </row>
        <row r="1636">
          <cell r="J1636">
            <v>0</v>
          </cell>
          <cell r="L1636">
            <v>0</v>
          </cell>
        </row>
        <row r="1637">
          <cell r="J1637">
            <v>0</v>
          </cell>
          <cell r="L1637">
            <v>0</v>
          </cell>
        </row>
        <row r="1638">
          <cell r="J1638">
            <v>0</v>
          </cell>
          <cell r="L1638">
            <v>0</v>
          </cell>
        </row>
        <row r="1639">
          <cell r="J1639">
            <v>0</v>
          </cell>
          <cell r="L1639">
            <v>0</v>
          </cell>
        </row>
        <row r="1640">
          <cell r="J1640">
            <v>0</v>
          </cell>
          <cell r="L1640">
            <v>0</v>
          </cell>
        </row>
        <row r="1641">
          <cell r="J1641">
            <v>0</v>
          </cell>
          <cell r="L1641">
            <v>0</v>
          </cell>
        </row>
        <row r="1642">
          <cell r="J1642">
            <v>0</v>
          </cell>
          <cell r="L1642">
            <v>0</v>
          </cell>
        </row>
        <row r="1643">
          <cell r="J1643">
            <v>0</v>
          </cell>
          <cell r="L1643">
            <v>0</v>
          </cell>
        </row>
        <row r="1644">
          <cell r="J1644">
            <v>0</v>
          </cell>
          <cell r="L1644">
            <v>0</v>
          </cell>
        </row>
        <row r="1645">
          <cell r="J1645">
            <v>0</v>
          </cell>
          <cell r="L1645">
            <v>0</v>
          </cell>
        </row>
        <row r="1646">
          <cell r="J1646">
            <v>0</v>
          </cell>
          <cell r="L1646">
            <v>0</v>
          </cell>
        </row>
        <row r="1647">
          <cell r="J1647">
            <v>0</v>
          </cell>
          <cell r="L1647">
            <v>0</v>
          </cell>
        </row>
        <row r="1648">
          <cell r="J1648">
            <v>0</v>
          </cell>
          <cell r="L1648">
            <v>0</v>
          </cell>
        </row>
        <row r="1649">
          <cell r="J1649">
            <v>0</v>
          </cell>
          <cell r="L1649">
            <v>0</v>
          </cell>
        </row>
        <row r="1650">
          <cell r="J1650">
            <v>0</v>
          </cell>
          <cell r="L1650">
            <v>0</v>
          </cell>
        </row>
        <row r="1655">
          <cell r="J1655" t="str">
            <v>금  액</v>
          </cell>
          <cell r="L1655" t="str">
            <v>금  액</v>
          </cell>
        </row>
        <row r="1656">
          <cell r="J1656">
            <v>0</v>
          </cell>
          <cell r="L1656">
            <v>0</v>
          </cell>
        </row>
        <row r="1657">
          <cell r="J1657">
            <v>0</v>
          </cell>
          <cell r="L1657">
            <v>0</v>
          </cell>
        </row>
        <row r="1658">
          <cell r="J1658">
            <v>0</v>
          </cell>
          <cell r="L1658">
            <v>0</v>
          </cell>
        </row>
        <row r="1659">
          <cell r="J1659">
            <v>0</v>
          </cell>
          <cell r="L1659">
            <v>0</v>
          </cell>
        </row>
        <row r="1660">
          <cell r="J1660">
            <v>0</v>
          </cell>
          <cell r="L1660">
            <v>0</v>
          </cell>
        </row>
        <row r="1661">
          <cell r="J1661">
            <v>0</v>
          </cell>
          <cell r="L1661">
            <v>0</v>
          </cell>
        </row>
        <row r="1662">
          <cell r="J1662">
            <v>0</v>
          </cell>
          <cell r="L1662">
            <v>0</v>
          </cell>
        </row>
        <row r="1663">
          <cell r="J1663">
            <v>0</v>
          </cell>
          <cell r="L1663">
            <v>0</v>
          </cell>
        </row>
        <row r="1664">
          <cell r="J1664">
            <v>0</v>
          </cell>
          <cell r="L1664">
            <v>0</v>
          </cell>
        </row>
        <row r="1665">
          <cell r="J1665">
            <v>0</v>
          </cell>
          <cell r="L1665">
            <v>0</v>
          </cell>
        </row>
        <row r="1666">
          <cell r="J1666">
            <v>0</v>
          </cell>
          <cell r="L1666">
            <v>0</v>
          </cell>
        </row>
        <row r="1667">
          <cell r="J1667">
            <v>0</v>
          </cell>
          <cell r="L1667">
            <v>0</v>
          </cell>
        </row>
        <row r="1668">
          <cell r="J1668">
            <v>0</v>
          </cell>
          <cell r="L1668">
            <v>0</v>
          </cell>
        </row>
        <row r="1669">
          <cell r="J1669">
            <v>0</v>
          </cell>
          <cell r="L1669">
            <v>0</v>
          </cell>
        </row>
        <row r="1670">
          <cell r="J1670">
            <v>0</v>
          </cell>
          <cell r="L1670">
            <v>0</v>
          </cell>
        </row>
        <row r="1671">
          <cell r="J1671">
            <v>0</v>
          </cell>
          <cell r="L1671">
            <v>0</v>
          </cell>
        </row>
        <row r="1672">
          <cell r="J1672">
            <v>0</v>
          </cell>
          <cell r="L1672">
            <v>0</v>
          </cell>
        </row>
        <row r="1677">
          <cell r="J1677" t="str">
            <v>금  액</v>
          </cell>
          <cell r="L1677" t="str">
            <v>금  액</v>
          </cell>
        </row>
        <row r="1678">
          <cell r="J1678">
            <v>0</v>
          </cell>
          <cell r="L1678">
            <v>0</v>
          </cell>
        </row>
        <row r="1679">
          <cell r="J1679">
            <v>0</v>
          </cell>
          <cell r="L1679">
            <v>0</v>
          </cell>
        </row>
        <row r="1680">
          <cell r="J1680">
            <v>0</v>
          </cell>
          <cell r="L1680">
            <v>0</v>
          </cell>
        </row>
        <row r="1681">
          <cell r="J1681">
            <v>0</v>
          </cell>
          <cell r="L1681">
            <v>0</v>
          </cell>
        </row>
        <row r="1682">
          <cell r="J1682">
            <v>0</v>
          </cell>
          <cell r="L1682">
            <v>0</v>
          </cell>
        </row>
        <row r="1683">
          <cell r="J1683">
            <v>0</v>
          </cell>
          <cell r="L1683">
            <v>0</v>
          </cell>
        </row>
        <row r="1684">
          <cell r="J1684">
            <v>0</v>
          </cell>
          <cell r="L1684">
            <v>0</v>
          </cell>
        </row>
        <row r="1685">
          <cell r="J1685">
            <v>0</v>
          </cell>
          <cell r="L1685">
            <v>0</v>
          </cell>
        </row>
        <row r="1686">
          <cell r="J1686">
            <v>0</v>
          </cell>
          <cell r="L1686">
            <v>0</v>
          </cell>
        </row>
        <row r="1687">
          <cell r="J1687">
            <v>0</v>
          </cell>
          <cell r="L1687">
            <v>0</v>
          </cell>
        </row>
        <row r="1688">
          <cell r="J1688">
            <v>0</v>
          </cell>
          <cell r="L1688">
            <v>0</v>
          </cell>
        </row>
        <row r="1689">
          <cell r="J1689">
            <v>0</v>
          </cell>
          <cell r="L1689">
            <v>0</v>
          </cell>
        </row>
        <row r="1690">
          <cell r="J1690">
            <v>0</v>
          </cell>
          <cell r="L1690">
            <v>0</v>
          </cell>
        </row>
        <row r="1691">
          <cell r="J1691">
            <v>0</v>
          </cell>
          <cell r="L1691">
            <v>0</v>
          </cell>
        </row>
        <row r="1692">
          <cell r="J1692">
            <v>0</v>
          </cell>
          <cell r="L1692">
            <v>0</v>
          </cell>
        </row>
        <row r="1693">
          <cell r="J1693">
            <v>0</v>
          </cell>
          <cell r="L1693">
            <v>0</v>
          </cell>
        </row>
        <row r="1694">
          <cell r="J1694">
            <v>0</v>
          </cell>
          <cell r="L1694">
            <v>0</v>
          </cell>
        </row>
        <row r="1699">
          <cell r="J1699" t="str">
            <v>금  액</v>
          </cell>
          <cell r="L1699" t="str">
            <v>금  액</v>
          </cell>
        </row>
        <row r="1700">
          <cell r="J1700">
            <v>0</v>
          </cell>
          <cell r="L1700">
            <v>0</v>
          </cell>
        </row>
        <row r="1701">
          <cell r="J1701">
            <v>0</v>
          </cell>
          <cell r="L1701">
            <v>0</v>
          </cell>
        </row>
        <row r="1702">
          <cell r="J1702">
            <v>0</v>
          </cell>
          <cell r="L1702">
            <v>0</v>
          </cell>
        </row>
        <row r="1703">
          <cell r="J1703">
            <v>0</v>
          </cell>
          <cell r="L1703">
            <v>0</v>
          </cell>
        </row>
        <row r="1704">
          <cell r="J1704">
            <v>0</v>
          </cell>
          <cell r="L1704">
            <v>0</v>
          </cell>
        </row>
        <row r="1705">
          <cell r="J1705">
            <v>0</v>
          </cell>
          <cell r="L1705">
            <v>0</v>
          </cell>
        </row>
        <row r="1706">
          <cell r="J1706">
            <v>0</v>
          </cell>
          <cell r="L1706">
            <v>0</v>
          </cell>
        </row>
        <row r="1707">
          <cell r="J1707">
            <v>0</v>
          </cell>
          <cell r="L1707">
            <v>0</v>
          </cell>
        </row>
        <row r="1708">
          <cell r="J1708">
            <v>0</v>
          </cell>
          <cell r="L1708">
            <v>0</v>
          </cell>
        </row>
        <row r="1709">
          <cell r="J1709">
            <v>0</v>
          </cell>
          <cell r="L1709">
            <v>0</v>
          </cell>
        </row>
        <row r="1710">
          <cell r="J1710">
            <v>0</v>
          </cell>
          <cell r="L1710">
            <v>0</v>
          </cell>
        </row>
        <row r="1711">
          <cell r="J1711">
            <v>0</v>
          </cell>
          <cell r="L1711">
            <v>0</v>
          </cell>
        </row>
        <row r="1712">
          <cell r="J1712">
            <v>0</v>
          </cell>
          <cell r="L1712">
            <v>0</v>
          </cell>
        </row>
        <row r="1713">
          <cell r="J1713">
            <v>0</v>
          </cell>
          <cell r="L1713">
            <v>0</v>
          </cell>
        </row>
        <row r="1714">
          <cell r="J1714">
            <v>0</v>
          </cell>
          <cell r="L1714">
            <v>0</v>
          </cell>
        </row>
        <row r="1715">
          <cell r="J1715">
            <v>0</v>
          </cell>
          <cell r="L1715">
            <v>0</v>
          </cell>
        </row>
        <row r="1716">
          <cell r="J1716">
            <v>0</v>
          </cell>
          <cell r="L1716">
            <v>0</v>
          </cell>
        </row>
        <row r="1721">
          <cell r="J1721" t="str">
            <v>금  액</v>
          </cell>
          <cell r="L1721" t="str">
            <v>금  액</v>
          </cell>
        </row>
        <row r="1722">
          <cell r="J1722">
            <v>0</v>
          </cell>
          <cell r="L1722">
            <v>0</v>
          </cell>
        </row>
        <row r="1723">
          <cell r="J1723">
            <v>0</v>
          </cell>
          <cell r="L1723">
            <v>0</v>
          </cell>
        </row>
        <row r="1724">
          <cell r="J1724">
            <v>0</v>
          </cell>
          <cell r="L1724">
            <v>0</v>
          </cell>
        </row>
        <row r="1725">
          <cell r="J1725">
            <v>0</v>
          </cell>
          <cell r="L1725">
            <v>0</v>
          </cell>
        </row>
        <row r="1726">
          <cell r="J1726">
            <v>0</v>
          </cell>
          <cell r="L1726">
            <v>0</v>
          </cell>
        </row>
        <row r="1727">
          <cell r="J1727">
            <v>0</v>
          </cell>
          <cell r="L1727">
            <v>0</v>
          </cell>
        </row>
        <row r="1728">
          <cell r="J1728">
            <v>0</v>
          </cell>
          <cell r="L1728">
            <v>0</v>
          </cell>
        </row>
        <row r="1729">
          <cell r="J1729">
            <v>0</v>
          </cell>
          <cell r="L1729">
            <v>0</v>
          </cell>
        </row>
        <row r="1730">
          <cell r="J1730">
            <v>0</v>
          </cell>
          <cell r="L1730">
            <v>0</v>
          </cell>
        </row>
        <row r="1731">
          <cell r="J1731">
            <v>0</v>
          </cell>
          <cell r="L1731">
            <v>0</v>
          </cell>
        </row>
        <row r="1732">
          <cell r="J1732">
            <v>0</v>
          </cell>
          <cell r="L1732">
            <v>0</v>
          </cell>
        </row>
        <row r="1733">
          <cell r="J1733">
            <v>0</v>
          </cell>
          <cell r="L1733">
            <v>0</v>
          </cell>
        </row>
        <row r="1734">
          <cell r="J1734">
            <v>0</v>
          </cell>
          <cell r="L1734">
            <v>0</v>
          </cell>
        </row>
        <row r="1735">
          <cell r="J1735">
            <v>0</v>
          </cell>
          <cell r="L1735">
            <v>0</v>
          </cell>
        </row>
        <row r="1736">
          <cell r="J1736">
            <v>0</v>
          </cell>
          <cell r="L1736">
            <v>0</v>
          </cell>
        </row>
        <row r="1737">
          <cell r="J1737">
            <v>0</v>
          </cell>
          <cell r="L1737">
            <v>0</v>
          </cell>
        </row>
        <row r="1738">
          <cell r="J1738">
            <v>0</v>
          </cell>
          <cell r="L1738">
            <v>0</v>
          </cell>
        </row>
        <row r="1743">
          <cell r="J1743" t="str">
            <v>금  액</v>
          </cell>
          <cell r="L1743" t="str">
            <v>금  액</v>
          </cell>
        </row>
        <row r="1744">
          <cell r="J1744">
            <v>0</v>
          </cell>
          <cell r="L1744">
            <v>0</v>
          </cell>
        </row>
        <row r="1745">
          <cell r="J1745">
            <v>0</v>
          </cell>
          <cell r="L1745">
            <v>0</v>
          </cell>
        </row>
        <row r="1746">
          <cell r="J1746">
            <v>0</v>
          </cell>
          <cell r="L1746">
            <v>0</v>
          </cell>
        </row>
        <row r="1747">
          <cell r="J1747">
            <v>0</v>
          </cell>
          <cell r="L1747">
            <v>0</v>
          </cell>
        </row>
        <row r="1748">
          <cell r="J1748">
            <v>0</v>
          </cell>
          <cell r="L1748">
            <v>0</v>
          </cell>
        </row>
        <row r="1749">
          <cell r="J1749">
            <v>0</v>
          </cell>
          <cell r="L1749">
            <v>0</v>
          </cell>
        </row>
        <row r="1750">
          <cell r="J1750">
            <v>0</v>
          </cell>
          <cell r="L1750">
            <v>0</v>
          </cell>
        </row>
        <row r="1751">
          <cell r="J1751">
            <v>0</v>
          </cell>
          <cell r="L1751">
            <v>0</v>
          </cell>
        </row>
        <row r="1752">
          <cell r="J1752">
            <v>0</v>
          </cell>
          <cell r="L1752">
            <v>0</v>
          </cell>
        </row>
        <row r="1753">
          <cell r="J1753">
            <v>0</v>
          </cell>
          <cell r="L1753">
            <v>0</v>
          </cell>
        </row>
        <row r="1754">
          <cell r="J1754">
            <v>0</v>
          </cell>
          <cell r="L1754">
            <v>0</v>
          </cell>
        </row>
        <row r="1755">
          <cell r="J1755">
            <v>0</v>
          </cell>
          <cell r="L1755">
            <v>0</v>
          </cell>
        </row>
        <row r="1756">
          <cell r="J1756">
            <v>0</v>
          </cell>
          <cell r="L1756">
            <v>0</v>
          </cell>
        </row>
        <row r="1757">
          <cell r="J1757">
            <v>0</v>
          </cell>
          <cell r="L1757">
            <v>0</v>
          </cell>
        </row>
        <row r="1758">
          <cell r="J1758">
            <v>0</v>
          </cell>
          <cell r="L1758">
            <v>0</v>
          </cell>
        </row>
        <row r="1759">
          <cell r="J1759">
            <v>0</v>
          </cell>
          <cell r="L1759">
            <v>0</v>
          </cell>
        </row>
        <row r="1760">
          <cell r="J1760">
            <v>0</v>
          </cell>
          <cell r="L1760">
            <v>0</v>
          </cell>
        </row>
        <row r="1765">
          <cell r="J1765" t="str">
            <v>금  액</v>
          </cell>
          <cell r="L1765" t="str">
            <v>금  액</v>
          </cell>
        </row>
        <row r="1766">
          <cell r="J1766">
            <v>0</v>
          </cell>
          <cell r="L1766">
            <v>0</v>
          </cell>
        </row>
        <row r="1767">
          <cell r="J1767">
            <v>0</v>
          </cell>
          <cell r="L1767">
            <v>0</v>
          </cell>
        </row>
        <row r="1768">
          <cell r="J1768">
            <v>0</v>
          </cell>
          <cell r="L1768">
            <v>0</v>
          </cell>
        </row>
        <row r="1769">
          <cell r="J1769">
            <v>0</v>
          </cell>
          <cell r="L1769">
            <v>0</v>
          </cell>
        </row>
        <row r="1770">
          <cell r="J1770">
            <v>0</v>
          </cell>
          <cell r="L1770">
            <v>0</v>
          </cell>
        </row>
        <row r="1771">
          <cell r="J1771">
            <v>0</v>
          </cell>
          <cell r="L1771">
            <v>0</v>
          </cell>
        </row>
        <row r="1772">
          <cell r="J1772">
            <v>0</v>
          </cell>
          <cell r="L1772">
            <v>0</v>
          </cell>
        </row>
        <row r="1773">
          <cell r="J1773">
            <v>0</v>
          </cell>
          <cell r="L1773">
            <v>0</v>
          </cell>
        </row>
        <row r="1774">
          <cell r="J1774">
            <v>0</v>
          </cell>
          <cell r="L1774">
            <v>0</v>
          </cell>
        </row>
        <row r="1775">
          <cell r="J1775">
            <v>0</v>
          </cell>
          <cell r="L1775">
            <v>0</v>
          </cell>
        </row>
        <row r="1776">
          <cell r="J1776">
            <v>0</v>
          </cell>
          <cell r="L1776">
            <v>0</v>
          </cell>
        </row>
        <row r="1777">
          <cell r="J1777">
            <v>0</v>
          </cell>
          <cell r="L1777">
            <v>0</v>
          </cell>
        </row>
        <row r="1778">
          <cell r="J1778">
            <v>0</v>
          </cell>
          <cell r="L1778">
            <v>0</v>
          </cell>
        </row>
        <row r="1779">
          <cell r="J1779">
            <v>0</v>
          </cell>
          <cell r="L1779">
            <v>0</v>
          </cell>
        </row>
        <row r="1780">
          <cell r="J1780">
            <v>0</v>
          </cell>
          <cell r="L1780">
            <v>0</v>
          </cell>
        </row>
        <row r="1781">
          <cell r="J1781">
            <v>0</v>
          </cell>
          <cell r="L1781">
            <v>0</v>
          </cell>
        </row>
        <row r="1782">
          <cell r="J1782">
            <v>0</v>
          </cell>
          <cell r="L1782">
            <v>0</v>
          </cell>
        </row>
        <row r="1787">
          <cell r="J1787" t="str">
            <v>금  액</v>
          </cell>
          <cell r="L1787" t="str">
            <v>금  액</v>
          </cell>
        </row>
        <row r="1788">
          <cell r="J1788">
            <v>0</v>
          </cell>
          <cell r="L1788">
            <v>0</v>
          </cell>
        </row>
        <row r="1789">
          <cell r="J1789">
            <v>0</v>
          </cell>
          <cell r="L1789">
            <v>0</v>
          </cell>
        </row>
        <row r="1790">
          <cell r="J1790">
            <v>0</v>
          </cell>
          <cell r="L1790">
            <v>0</v>
          </cell>
        </row>
        <row r="1791">
          <cell r="J1791">
            <v>0</v>
          </cell>
          <cell r="L1791">
            <v>0</v>
          </cell>
        </row>
        <row r="1792">
          <cell r="J1792">
            <v>0</v>
          </cell>
          <cell r="L1792">
            <v>0</v>
          </cell>
        </row>
        <row r="1793">
          <cell r="J1793">
            <v>0</v>
          </cell>
          <cell r="L1793">
            <v>0</v>
          </cell>
        </row>
        <row r="1794">
          <cell r="J1794">
            <v>0</v>
          </cell>
          <cell r="L1794">
            <v>0</v>
          </cell>
        </row>
        <row r="1795">
          <cell r="J1795">
            <v>0</v>
          </cell>
          <cell r="L1795">
            <v>0</v>
          </cell>
        </row>
        <row r="1796">
          <cell r="J1796">
            <v>0</v>
          </cell>
          <cell r="L1796">
            <v>0</v>
          </cell>
        </row>
        <row r="1797">
          <cell r="J1797">
            <v>0</v>
          </cell>
          <cell r="L1797">
            <v>0</v>
          </cell>
        </row>
        <row r="1798">
          <cell r="J1798">
            <v>0</v>
          </cell>
          <cell r="L1798">
            <v>0</v>
          </cell>
        </row>
        <row r="1799">
          <cell r="J1799">
            <v>0</v>
          </cell>
          <cell r="L1799">
            <v>0</v>
          </cell>
        </row>
        <row r="1800">
          <cell r="J1800">
            <v>0</v>
          </cell>
          <cell r="L1800">
            <v>0</v>
          </cell>
        </row>
        <row r="1801">
          <cell r="J1801">
            <v>0</v>
          </cell>
          <cell r="L1801">
            <v>0</v>
          </cell>
        </row>
        <row r="1802">
          <cell r="J1802">
            <v>0</v>
          </cell>
          <cell r="L1802">
            <v>0</v>
          </cell>
        </row>
        <row r="1803">
          <cell r="J1803">
            <v>0</v>
          </cell>
          <cell r="L1803">
            <v>0</v>
          </cell>
        </row>
        <row r="1804">
          <cell r="J1804">
            <v>0</v>
          </cell>
          <cell r="L1804">
            <v>0</v>
          </cell>
        </row>
        <row r="1809">
          <cell r="J1809" t="str">
            <v>금  액</v>
          </cell>
          <cell r="L1809" t="str">
            <v>금  액</v>
          </cell>
        </row>
        <row r="1810">
          <cell r="J1810">
            <v>0</v>
          </cell>
          <cell r="L1810">
            <v>0</v>
          </cell>
        </row>
        <row r="1811">
          <cell r="J1811">
            <v>0</v>
          </cell>
          <cell r="L1811">
            <v>0</v>
          </cell>
        </row>
        <row r="1812">
          <cell r="J1812">
            <v>0</v>
          </cell>
          <cell r="L1812">
            <v>0</v>
          </cell>
        </row>
        <row r="1813">
          <cell r="J1813">
            <v>0</v>
          </cell>
          <cell r="L1813">
            <v>0</v>
          </cell>
        </row>
        <row r="1814">
          <cell r="J1814">
            <v>0</v>
          </cell>
          <cell r="L1814">
            <v>0</v>
          </cell>
        </row>
        <row r="1815">
          <cell r="J1815">
            <v>0</v>
          </cell>
          <cell r="L1815">
            <v>0</v>
          </cell>
        </row>
        <row r="1816">
          <cell r="J1816">
            <v>0</v>
          </cell>
          <cell r="L1816">
            <v>0</v>
          </cell>
        </row>
        <row r="1817">
          <cell r="J1817">
            <v>0</v>
          </cell>
          <cell r="L1817">
            <v>0</v>
          </cell>
        </row>
        <row r="1818">
          <cell r="J1818">
            <v>0</v>
          </cell>
          <cell r="L1818">
            <v>0</v>
          </cell>
        </row>
        <row r="1819">
          <cell r="J1819">
            <v>0</v>
          </cell>
          <cell r="L1819">
            <v>0</v>
          </cell>
        </row>
        <row r="1820">
          <cell r="J1820">
            <v>0</v>
          </cell>
          <cell r="L1820">
            <v>0</v>
          </cell>
        </row>
        <row r="1821">
          <cell r="J1821">
            <v>0</v>
          </cell>
          <cell r="L1821">
            <v>0</v>
          </cell>
        </row>
        <row r="1822">
          <cell r="J1822">
            <v>0</v>
          </cell>
          <cell r="L1822">
            <v>0</v>
          </cell>
        </row>
        <row r="1823">
          <cell r="J1823">
            <v>0</v>
          </cell>
          <cell r="L1823">
            <v>0</v>
          </cell>
        </row>
        <row r="1824">
          <cell r="J1824">
            <v>0</v>
          </cell>
          <cell r="L1824">
            <v>0</v>
          </cell>
        </row>
        <row r="1825">
          <cell r="J1825">
            <v>0</v>
          </cell>
          <cell r="L1825">
            <v>0</v>
          </cell>
        </row>
        <row r="1826">
          <cell r="J1826">
            <v>0</v>
          </cell>
          <cell r="L1826">
            <v>0</v>
          </cell>
        </row>
        <row r="1831">
          <cell r="J1831" t="str">
            <v>금  액</v>
          </cell>
          <cell r="L1831" t="str">
            <v>금  액</v>
          </cell>
        </row>
        <row r="1832">
          <cell r="J1832">
            <v>0</v>
          </cell>
          <cell r="L1832">
            <v>0</v>
          </cell>
        </row>
        <row r="1833">
          <cell r="J1833">
            <v>0</v>
          </cell>
          <cell r="L1833">
            <v>0</v>
          </cell>
        </row>
        <row r="1834">
          <cell r="J1834">
            <v>0</v>
          </cell>
          <cell r="L1834">
            <v>0</v>
          </cell>
        </row>
        <row r="1835">
          <cell r="J1835">
            <v>0</v>
          </cell>
          <cell r="L1835">
            <v>0</v>
          </cell>
        </row>
        <row r="1836">
          <cell r="J1836">
            <v>0</v>
          </cell>
          <cell r="L1836">
            <v>0</v>
          </cell>
        </row>
        <row r="1837">
          <cell r="J1837">
            <v>0</v>
          </cell>
          <cell r="L1837">
            <v>0</v>
          </cell>
        </row>
        <row r="1838">
          <cell r="J1838">
            <v>0</v>
          </cell>
          <cell r="L1838">
            <v>0</v>
          </cell>
        </row>
        <row r="1839">
          <cell r="J1839">
            <v>0</v>
          </cell>
          <cell r="L1839">
            <v>0</v>
          </cell>
        </row>
        <row r="1840">
          <cell r="J1840">
            <v>0</v>
          </cell>
          <cell r="L1840">
            <v>0</v>
          </cell>
        </row>
        <row r="1841">
          <cell r="J1841">
            <v>0</v>
          </cell>
          <cell r="L1841">
            <v>0</v>
          </cell>
        </row>
        <row r="1842">
          <cell r="J1842">
            <v>0</v>
          </cell>
          <cell r="L1842">
            <v>0</v>
          </cell>
        </row>
        <row r="1843">
          <cell r="J1843">
            <v>0</v>
          </cell>
          <cell r="L1843">
            <v>0</v>
          </cell>
        </row>
        <row r="1844">
          <cell r="J1844">
            <v>0</v>
          </cell>
          <cell r="L1844">
            <v>0</v>
          </cell>
        </row>
        <row r="1845">
          <cell r="J1845">
            <v>0</v>
          </cell>
          <cell r="L1845">
            <v>0</v>
          </cell>
        </row>
        <row r="1846">
          <cell r="J1846">
            <v>0</v>
          </cell>
          <cell r="L1846">
            <v>0</v>
          </cell>
        </row>
        <row r="1847">
          <cell r="J1847">
            <v>0</v>
          </cell>
          <cell r="L1847">
            <v>0</v>
          </cell>
        </row>
        <row r="1848">
          <cell r="J1848">
            <v>0</v>
          </cell>
          <cell r="L1848">
            <v>0</v>
          </cell>
        </row>
        <row r="1853">
          <cell r="J1853" t="str">
            <v>금  액</v>
          </cell>
          <cell r="L1853" t="str">
            <v>금  액</v>
          </cell>
        </row>
        <row r="1854">
          <cell r="J1854">
            <v>0</v>
          </cell>
          <cell r="L1854">
            <v>0</v>
          </cell>
        </row>
        <row r="1855">
          <cell r="J1855">
            <v>0</v>
          </cell>
          <cell r="L1855">
            <v>0</v>
          </cell>
        </row>
        <row r="1856">
          <cell r="J1856">
            <v>0</v>
          </cell>
          <cell r="L1856">
            <v>0</v>
          </cell>
        </row>
        <row r="1857">
          <cell r="J1857">
            <v>0</v>
          </cell>
          <cell r="L1857">
            <v>0</v>
          </cell>
        </row>
        <row r="1858">
          <cell r="J1858">
            <v>0</v>
          </cell>
          <cell r="L1858">
            <v>0</v>
          </cell>
        </row>
        <row r="1859">
          <cell r="J1859">
            <v>0</v>
          </cell>
          <cell r="L1859">
            <v>0</v>
          </cell>
        </row>
        <row r="1860">
          <cell r="J1860">
            <v>0</v>
          </cell>
          <cell r="L1860">
            <v>0</v>
          </cell>
        </row>
        <row r="1861">
          <cell r="J1861">
            <v>0</v>
          </cell>
          <cell r="L1861">
            <v>0</v>
          </cell>
        </row>
        <row r="1862">
          <cell r="J1862">
            <v>0</v>
          </cell>
          <cell r="L1862">
            <v>0</v>
          </cell>
        </row>
        <row r="1863">
          <cell r="J1863">
            <v>0</v>
          </cell>
          <cell r="L1863">
            <v>0</v>
          </cell>
        </row>
        <row r="1864">
          <cell r="J1864">
            <v>0</v>
          </cell>
          <cell r="L1864">
            <v>0</v>
          </cell>
        </row>
        <row r="1865">
          <cell r="J1865">
            <v>0</v>
          </cell>
          <cell r="L1865">
            <v>0</v>
          </cell>
        </row>
        <row r="1866">
          <cell r="J1866">
            <v>0</v>
          </cell>
          <cell r="L1866">
            <v>0</v>
          </cell>
        </row>
        <row r="1867">
          <cell r="J1867">
            <v>0</v>
          </cell>
          <cell r="L1867">
            <v>0</v>
          </cell>
        </row>
        <row r="1868">
          <cell r="J1868">
            <v>0</v>
          </cell>
          <cell r="L1868">
            <v>0</v>
          </cell>
        </row>
        <row r="1869">
          <cell r="J1869">
            <v>0</v>
          </cell>
          <cell r="L1869">
            <v>0</v>
          </cell>
        </row>
        <row r="1870">
          <cell r="J1870">
            <v>0</v>
          </cell>
          <cell r="L1870">
            <v>0</v>
          </cell>
        </row>
        <row r="1875">
          <cell r="J1875" t="str">
            <v>금  액</v>
          </cell>
          <cell r="L1875" t="str">
            <v>금  액</v>
          </cell>
        </row>
        <row r="1876">
          <cell r="J1876">
            <v>0</v>
          </cell>
          <cell r="L1876">
            <v>0</v>
          </cell>
        </row>
        <row r="1877">
          <cell r="J1877">
            <v>0</v>
          </cell>
          <cell r="L1877">
            <v>0</v>
          </cell>
        </row>
        <row r="1878">
          <cell r="J1878">
            <v>0</v>
          </cell>
          <cell r="L1878">
            <v>0</v>
          </cell>
        </row>
        <row r="1879">
          <cell r="J1879">
            <v>0</v>
          </cell>
          <cell r="L1879">
            <v>0</v>
          </cell>
        </row>
        <row r="1880">
          <cell r="J1880">
            <v>0</v>
          </cell>
          <cell r="L1880">
            <v>0</v>
          </cell>
        </row>
        <row r="1881">
          <cell r="J1881">
            <v>0</v>
          </cell>
          <cell r="L1881">
            <v>0</v>
          </cell>
        </row>
        <row r="1882">
          <cell r="J1882">
            <v>0</v>
          </cell>
          <cell r="L1882">
            <v>0</v>
          </cell>
        </row>
        <row r="1883">
          <cell r="J1883">
            <v>0</v>
          </cell>
          <cell r="L1883">
            <v>0</v>
          </cell>
        </row>
        <row r="1884">
          <cell r="J1884">
            <v>0</v>
          </cell>
          <cell r="L1884">
            <v>0</v>
          </cell>
        </row>
        <row r="1885">
          <cell r="J1885">
            <v>0</v>
          </cell>
          <cell r="L1885">
            <v>0</v>
          </cell>
        </row>
        <row r="1886">
          <cell r="J1886">
            <v>0</v>
          </cell>
          <cell r="L1886">
            <v>0</v>
          </cell>
        </row>
        <row r="1887">
          <cell r="J1887">
            <v>0</v>
          </cell>
          <cell r="L1887">
            <v>0</v>
          </cell>
        </row>
        <row r="1888">
          <cell r="J1888">
            <v>0</v>
          </cell>
          <cell r="L1888">
            <v>0</v>
          </cell>
        </row>
        <row r="1889">
          <cell r="J1889">
            <v>0</v>
          </cell>
          <cell r="L1889">
            <v>0</v>
          </cell>
        </row>
        <row r="1890">
          <cell r="J1890">
            <v>0</v>
          </cell>
          <cell r="L1890">
            <v>0</v>
          </cell>
        </row>
        <row r="1891">
          <cell r="J1891">
            <v>0</v>
          </cell>
          <cell r="L1891">
            <v>0</v>
          </cell>
        </row>
        <row r="1892">
          <cell r="J1892">
            <v>0</v>
          </cell>
          <cell r="L1892">
            <v>0</v>
          </cell>
        </row>
        <row r="1897">
          <cell r="J1897" t="str">
            <v>금  액</v>
          </cell>
          <cell r="L1897" t="str">
            <v>금  액</v>
          </cell>
        </row>
        <row r="1898">
          <cell r="J1898">
            <v>0</v>
          </cell>
          <cell r="L1898">
            <v>0</v>
          </cell>
        </row>
        <row r="1899">
          <cell r="J1899">
            <v>0</v>
          </cell>
          <cell r="L1899">
            <v>0</v>
          </cell>
        </row>
        <row r="1900">
          <cell r="J1900">
            <v>0</v>
          </cell>
          <cell r="L1900">
            <v>0</v>
          </cell>
        </row>
        <row r="1901">
          <cell r="J1901">
            <v>0</v>
          </cell>
          <cell r="L1901">
            <v>0</v>
          </cell>
        </row>
        <row r="1902">
          <cell r="J1902">
            <v>0</v>
          </cell>
          <cell r="L1902">
            <v>0</v>
          </cell>
        </row>
        <row r="1903">
          <cell r="J1903">
            <v>0</v>
          </cell>
          <cell r="L1903">
            <v>0</v>
          </cell>
        </row>
        <row r="1904">
          <cell r="J1904">
            <v>0</v>
          </cell>
          <cell r="L1904">
            <v>0</v>
          </cell>
        </row>
        <row r="1905">
          <cell r="J1905">
            <v>0</v>
          </cell>
          <cell r="L1905">
            <v>0</v>
          </cell>
        </row>
        <row r="1906">
          <cell r="J1906">
            <v>0</v>
          </cell>
          <cell r="L1906">
            <v>0</v>
          </cell>
        </row>
        <row r="1907">
          <cell r="J1907">
            <v>0</v>
          </cell>
          <cell r="L1907">
            <v>0</v>
          </cell>
        </row>
        <row r="1908">
          <cell r="J1908">
            <v>0</v>
          </cell>
          <cell r="L1908">
            <v>0</v>
          </cell>
        </row>
        <row r="1909">
          <cell r="J1909">
            <v>0</v>
          </cell>
          <cell r="L1909">
            <v>0</v>
          </cell>
        </row>
        <row r="1910">
          <cell r="J1910">
            <v>0</v>
          </cell>
          <cell r="L1910">
            <v>0</v>
          </cell>
        </row>
        <row r="1911">
          <cell r="J1911">
            <v>0</v>
          </cell>
          <cell r="L1911">
            <v>0</v>
          </cell>
        </row>
        <row r="1912">
          <cell r="J1912">
            <v>0</v>
          </cell>
          <cell r="L1912">
            <v>0</v>
          </cell>
        </row>
        <row r="1913">
          <cell r="J1913">
            <v>0</v>
          </cell>
          <cell r="L1913">
            <v>0</v>
          </cell>
        </row>
        <row r="1914">
          <cell r="J1914">
            <v>0</v>
          </cell>
          <cell r="L1914">
            <v>0</v>
          </cell>
        </row>
        <row r="1919">
          <cell r="J1919" t="str">
            <v>금  액</v>
          </cell>
          <cell r="L1919" t="str">
            <v>금  액</v>
          </cell>
        </row>
        <row r="1920">
          <cell r="J1920">
            <v>0</v>
          </cell>
          <cell r="L1920">
            <v>0</v>
          </cell>
        </row>
        <row r="1921">
          <cell r="J1921">
            <v>0</v>
          </cell>
          <cell r="L1921">
            <v>0</v>
          </cell>
        </row>
        <row r="1922">
          <cell r="J1922">
            <v>0</v>
          </cell>
          <cell r="L1922">
            <v>0</v>
          </cell>
        </row>
        <row r="1923">
          <cell r="J1923">
            <v>0</v>
          </cell>
          <cell r="L1923">
            <v>0</v>
          </cell>
        </row>
        <row r="1924">
          <cell r="J1924">
            <v>0</v>
          </cell>
          <cell r="L1924">
            <v>0</v>
          </cell>
        </row>
        <row r="1925">
          <cell r="J1925">
            <v>0</v>
          </cell>
          <cell r="L1925">
            <v>0</v>
          </cell>
        </row>
        <row r="1926">
          <cell r="J1926">
            <v>0</v>
          </cell>
          <cell r="L1926">
            <v>0</v>
          </cell>
        </row>
        <row r="1927">
          <cell r="J1927">
            <v>0</v>
          </cell>
          <cell r="L1927">
            <v>0</v>
          </cell>
        </row>
        <row r="1928">
          <cell r="J1928">
            <v>0</v>
          </cell>
          <cell r="L1928">
            <v>0</v>
          </cell>
        </row>
        <row r="1929">
          <cell r="J1929">
            <v>0</v>
          </cell>
          <cell r="L1929">
            <v>0</v>
          </cell>
        </row>
        <row r="1930">
          <cell r="J1930">
            <v>0</v>
          </cell>
          <cell r="L1930">
            <v>0</v>
          </cell>
        </row>
        <row r="1931">
          <cell r="J1931">
            <v>0</v>
          </cell>
          <cell r="L1931">
            <v>0</v>
          </cell>
        </row>
        <row r="1932">
          <cell r="J1932">
            <v>0</v>
          </cell>
          <cell r="L1932">
            <v>0</v>
          </cell>
        </row>
        <row r="1933">
          <cell r="J1933">
            <v>0</v>
          </cell>
          <cell r="L1933">
            <v>0</v>
          </cell>
        </row>
        <row r="1934">
          <cell r="J1934">
            <v>0</v>
          </cell>
          <cell r="L1934">
            <v>0</v>
          </cell>
        </row>
        <row r="1935">
          <cell r="J1935">
            <v>0</v>
          </cell>
          <cell r="L1935">
            <v>0</v>
          </cell>
        </row>
        <row r="1936">
          <cell r="J1936">
            <v>0</v>
          </cell>
          <cell r="L1936">
            <v>0</v>
          </cell>
        </row>
        <row r="1941">
          <cell r="J1941" t="str">
            <v>금  액</v>
          </cell>
          <cell r="L1941" t="str">
            <v>금  액</v>
          </cell>
        </row>
        <row r="1942">
          <cell r="J1942">
            <v>0</v>
          </cell>
          <cell r="L1942">
            <v>0</v>
          </cell>
        </row>
        <row r="1943">
          <cell r="J1943">
            <v>0</v>
          </cell>
          <cell r="L1943">
            <v>0</v>
          </cell>
        </row>
        <row r="1944">
          <cell r="J1944">
            <v>0</v>
          </cell>
          <cell r="L1944">
            <v>0</v>
          </cell>
        </row>
        <row r="1945">
          <cell r="J1945">
            <v>0</v>
          </cell>
          <cell r="L1945">
            <v>0</v>
          </cell>
        </row>
        <row r="1946">
          <cell r="J1946">
            <v>0</v>
          </cell>
          <cell r="L1946">
            <v>0</v>
          </cell>
        </row>
        <row r="1947">
          <cell r="J1947">
            <v>0</v>
          </cell>
          <cell r="L1947">
            <v>0</v>
          </cell>
        </row>
        <row r="1948">
          <cell r="J1948">
            <v>0</v>
          </cell>
          <cell r="L1948">
            <v>0</v>
          </cell>
        </row>
        <row r="1949">
          <cell r="J1949">
            <v>0</v>
          </cell>
          <cell r="L1949">
            <v>0</v>
          </cell>
        </row>
        <row r="1950">
          <cell r="J1950">
            <v>0</v>
          </cell>
          <cell r="L1950">
            <v>0</v>
          </cell>
        </row>
        <row r="1951">
          <cell r="J1951">
            <v>0</v>
          </cell>
          <cell r="L1951">
            <v>0</v>
          </cell>
        </row>
        <row r="1952">
          <cell r="J1952">
            <v>0</v>
          </cell>
          <cell r="L1952">
            <v>0</v>
          </cell>
        </row>
        <row r="1953">
          <cell r="J1953">
            <v>0</v>
          </cell>
          <cell r="L1953">
            <v>0</v>
          </cell>
        </row>
        <row r="1954">
          <cell r="J1954">
            <v>0</v>
          </cell>
          <cell r="L1954">
            <v>0</v>
          </cell>
        </row>
        <row r="1955">
          <cell r="J1955">
            <v>0</v>
          </cell>
          <cell r="L1955">
            <v>0</v>
          </cell>
        </row>
        <row r="1956">
          <cell r="J1956">
            <v>0</v>
          </cell>
          <cell r="L1956">
            <v>0</v>
          </cell>
        </row>
        <row r="1957">
          <cell r="J1957">
            <v>0</v>
          </cell>
          <cell r="L1957">
            <v>0</v>
          </cell>
        </row>
        <row r="1958">
          <cell r="J1958">
            <v>0</v>
          </cell>
          <cell r="L1958">
            <v>0</v>
          </cell>
        </row>
        <row r="1963">
          <cell r="J1963" t="str">
            <v>금  액</v>
          </cell>
          <cell r="L1963" t="str">
            <v>금  액</v>
          </cell>
        </row>
        <row r="1964">
          <cell r="J1964">
            <v>0</v>
          </cell>
          <cell r="L1964">
            <v>0</v>
          </cell>
        </row>
        <row r="1965">
          <cell r="J1965">
            <v>0</v>
          </cell>
          <cell r="L1965">
            <v>0</v>
          </cell>
        </row>
        <row r="1966">
          <cell r="J1966">
            <v>0</v>
          </cell>
          <cell r="L1966">
            <v>0</v>
          </cell>
        </row>
        <row r="1967">
          <cell r="J1967">
            <v>0</v>
          </cell>
          <cell r="L1967">
            <v>0</v>
          </cell>
        </row>
        <row r="1968">
          <cell r="J1968">
            <v>0</v>
          </cell>
          <cell r="L1968">
            <v>0</v>
          </cell>
        </row>
        <row r="1969">
          <cell r="J1969">
            <v>0</v>
          </cell>
          <cell r="L1969">
            <v>0</v>
          </cell>
        </row>
        <row r="1970">
          <cell r="J1970">
            <v>0</v>
          </cell>
          <cell r="L1970">
            <v>0</v>
          </cell>
        </row>
        <row r="1971">
          <cell r="J1971">
            <v>0</v>
          </cell>
          <cell r="L1971">
            <v>0</v>
          </cell>
        </row>
        <row r="1972">
          <cell r="J1972">
            <v>0</v>
          </cell>
          <cell r="L1972">
            <v>0</v>
          </cell>
        </row>
        <row r="1973">
          <cell r="J1973">
            <v>0</v>
          </cell>
          <cell r="L1973">
            <v>0</v>
          </cell>
        </row>
        <row r="1974">
          <cell r="J1974">
            <v>0</v>
          </cell>
          <cell r="L1974">
            <v>0</v>
          </cell>
        </row>
        <row r="1975">
          <cell r="J1975">
            <v>0</v>
          </cell>
          <cell r="L1975">
            <v>0</v>
          </cell>
        </row>
        <row r="1976">
          <cell r="J1976">
            <v>0</v>
          </cell>
          <cell r="L1976">
            <v>0</v>
          </cell>
        </row>
        <row r="1977">
          <cell r="J1977">
            <v>0</v>
          </cell>
          <cell r="L1977">
            <v>0</v>
          </cell>
        </row>
        <row r="1978">
          <cell r="J1978">
            <v>0</v>
          </cell>
          <cell r="L1978">
            <v>0</v>
          </cell>
        </row>
        <row r="1979">
          <cell r="J1979">
            <v>0</v>
          </cell>
          <cell r="L1979">
            <v>0</v>
          </cell>
        </row>
        <row r="1980">
          <cell r="J1980">
            <v>0</v>
          </cell>
          <cell r="L1980">
            <v>0</v>
          </cell>
        </row>
        <row r="1985">
          <cell r="J1985" t="str">
            <v>금  액</v>
          </cell>
          <cell r="L1985" t="str">
            <v>금  액</v>
          </cell>
        </row>
        <row r="1986">
          <cell r="J1986">
            <v>0</v>
          </cell>
          <cell r="L1986">
            <v>0</v>
          </cell>
        </row>
        <row r="1987">
          <cell r="J1987">
            <v>0</v>
          </cell>
          <cell r="L1987">
            <v>0</v>
          </cell>
        </row>
        <row r="1988">
          <cell r="J1988">
            <v>0</v>
          </cell>
          <cell r="L1988">
            <v>0</v>
          </cell>
        </row>
        <row r="1989">
          <cell r="J1989">
            <v>0</v>
          </cell>
          <cell r="L1989">
            <v>0</v>
          </cell>
        </row>
        <row r="1990">
          <cell r="J1990">
            <v>0</v>
          </cell>
          <cell r="L1990">
            <v>0</v>
          </cell>
        </row>
        <row r="1991">
          <cell r="J1991">
            <v>0</v>
          </cell>
          <cell r="L1991">
            <v>0</v>
          </cell>
        </row>
        <row r="1992">
          <cell r="J1992">
            <v>0</v>
          </cell>
          <cell r="L1992">
            <v>0</v>
          </cell>
        </row>
        <row r="1993">
          <cell r="J1993">
            <v>0</v>
          </cell>
          <cell r="L1993">
            <v>0</v>
          </cell>
        </row>
        <row r="1994">
          <cell r="J1994">
            <v>0</v>
          </cell>
          <cell r="L1994">
            <v>0</v>
          </cell>
        </row>
        <row r="1995">
          <cell r="J1995">
            <v>0</v>
          </cell>
          <cell r="L1995">
            <v>0</v>
          </cell>
        </row>
        <row r="1996">
          <cell r="J1996">
            <v>0</v>
          </cell>
          <cell r="L1996">
            <v>0</v>
          </cell>
        </row>
        <row r="1997">
          <cell r="J1997">
            <v>0</v>
          </cell>
          <cell r="L1997">
            <v>0</v>
          </cell>
        </row>
        <row r="1998">
          <cell r="J1998">
            <v>0</v>
          </cell>
          <cell r="L1998">
            <v>0</v>
          </cell>
        </row>
        <row r="1999">
          <cell r="J1999">
            <v>0</v>
          </cell>
          <cell r="L1999">
            <v>0</v>
          </cell>
        </row>
        <row r="2000">
          <cell r="J2000">
            <v>0</v>
          </cell>
          <cell r="L2000">
            <v>0</v>
          </cell>
        </row>
        <row r="2001">
          <cell r="J2001">
            <v>0</v>
          </cell>
          <cell r="L2001">
            <v>0</v>
          </cell>
        </row>
        <row r="2002">
          <cell r="J2002">
            <v>0</v>
          </cell>
          <cell r="L2002">
            <v>0</v>
          </cell>
        </row>
        <row r="2007">
          <cell r="J2007" t="str">
            <v>금  액</v>
          </cell>
          <cell r="L2007" t="str">
            <v>금  액</v>
          </cell>
        </row>
        <row r="2008">
          <cell r="J2008">
            <v>0</v>
          </cell>
          <cell r="L2008">
            <v>0</v>
          </cell>
        </row>
        <row r="2009">
          <cell r="J2009">
            <v>0</v>
          </cell>
          <cell r="L2009">
            <v>0</v>
          </cell>
        </row>
        <row r="2010">
          <cell r="J2010">
            <v>0</v>
          </cell>
          <cell r="L2010">
            <v>0</v>
          </cell>
        </row>
        <row r="2011">
          <cell r="J2011">
            <v>0</v>
          </cell>
          <cell r="L2011">
            <v>0</v>
          </cell>
        </row>
        <row r="2012">
          <cell r="J2012">
            <v>0</v>
          </cell>
          <cell r="L2012">
            <v>0</v>
          </cell>
        </row>
        <row r="2013">
          <cell r="J2013">
            <v>0</v>
          </cell>
          <cell r="L2013">
            <v>0</v>
          </cell>
        </row>
        <row r="2014">
          <cell r="J2014">
            <v>0</v>
          </cell>
          <cell r="L2014">
            <v>0</v>
          </cell>
        </row>
        <row r="2015">
          <cell r="J2015">
            <v>0</v>
          </cell>
          <cell r="L2015">
            <v>0</v>
          </cell>
        </row>
        <row r="2016">
          <cell r="J2016">
            <v>0</v>
          </cell>
          <cell r="L2016">
            <v>0</v>
          </cell>
        </row>
        <row r="2017">
          <cell r="J2017">
            <v>0</v>
          </cell>
          <cell r="L2017">
            <v>0</v>
          </cell>
        </row>
        <row r="2018">
          <cell r="J2018">
            <v>0</v>
          </cell>
          <cell r="L2018">
            <v>0</v>
          </cell>
        </row>
        <row r="2019">
          <cell r="J2019">
            <v>0</v>
          </cell>
          <cell r="L2019">
            <v>0</v>
          </cell>
        </row>
        <row r="2020">
          <cell r="J2020">
            <v>0</v>
          </cell>
          <cell r="L2020">
            <v>0</v>
          </cell>
        </row>
        <row r="2021">
          <cell r="J2021">
            <v>0</v>
          </cell>
          <cell r="L2021">
            <v>0</v>
          </cell>
        </row>
        <row r="2022">
          <cell r="J2022">
            <v>0</v>
          </cell>
          <cell r="L2022">
            <v>0</v>
          </cell>
        </row>
        <row r="2023">
          <cell r="J2023">
            <v>0</v>
          </cell>
          <cell r="L2023">
            <v>0</v>
          </cell>
        </row>
        <row r="2024">
          <cell r="J2024">
            <v>0</v>
          </cell>
          <cell r="L2024">
            <v>0</v>
          </cell>
        </row>
        <row r="2029">
          <cell r="J2029" t="str">
            <v>금  액</v>
          </cell>
          <cell r="L2029" t="str">
            <v>금  액</v>
          </cell>
        </row>
        <row r="2030">
          <cell r="J2030">
            <v>0</v>
          </cell>
          <cell r="L2030">
            <v>0</v>
          </cell>
        </row>
        <row r="2031">
          <cell r="J2031">
            <v>0</v>
          </cell>
          <cell r="L2031">
            <v>0</v>
          </cell>
        </row>
        <row r="2032">
          <cell r="J2032">
            <v>0</v>
          </cell>
          <cell r="L2032">
            <v>0</v>
          </cell>
        </row>
        <row r="2033">
          <cell r="J2033">
            <v>0</v>
          </cell>
          <cell r="L2033">
            <v>0</v>
          </cell>
        </row>
        <row r="2034">
          <cell r="J2034">
            <v>0</v>
          </cell>
          <cell r="L2034">
            <v>0</v>
          </cell>
        </row>
        <row r="2035">
          <cell r="J2035">
            <v>0</v>
          </cell>
          <cell r="L2035">
            <v>0</v>
          </cell>
        </row>
        <row r="2036">
          <cell r="J2036">
            <v>0</v>
          </cell>
          <cell r="L2036">
            <v>0</v>
          </cell>
        </row>
        <row r="2037">
          <cell r="J2037">
            <v>0</v>
          </cell>
          <cell r="L2037">
            <v>0</v>
          </cell>
        </row>
        <row r="2038">
          <cell r="J2038">
            <v>0</v>
          </cell>
          <cell r="L2038">
            <v>0</v>
          </cell>
        </row>
        <row r="2039">
          <cell r="J2039">
            <v>0</v>
          </cell>
          <cell r="L2039">
            <v>0</v>
          </cell>
        </row>
        <row r="2040">
          <cell r="J2040">
            <v>0</v>
          </cell>
          <cell r="L2040">
            <v>0</v>
          </cell>
        </row>
        <row r="2041">
          <cell r="J2041">
            <v>0</v>
          </cell>
          <cell r="L2041">
            <v>0</v>
          </cell>
        </row>
        <row r="2042">
          <cell r="J2042">
            <v>0</v>
          </cell>
          <cell r="L2042">
            <v>0</v>
          </cell>
        </row>
        <row r="2043">
          <cell r="J2043">
            <v>0</v>
          </cell>
          <cell r="L2043">
            <v>0</v>
          </cell>
        </row>
        <row r="2044">
          <cell r="J2044">
            <v>0</v>
          </cell>
          <cell r="L2044">
            <v>0</v>
          </cell>
        </row>
        <row r="2045">
          <cell r="J2045">
            <v>0</v>
          </cell>
          <cell r="L2045">
            <v>0</v>
          </cell>
        </row>
        <row r="2046">
          <cell r="J2046">
            <v>0</v>
          </cell>
          <cell r="L2046">
            <v>0</v>
          </cell>
        </row>
        <row r="2051">
          <cell r="J2051" t="str">
            <v>금  액</v>
          </cell>
          <cell r="L2051" t="str">
            <v>금  액</v>
          </cell>
        </row>
        <row r="2052">
          <cell r="J2052">
            <v>0</v>
          </cell>
          <cell r="L2052">
            <v>0</v>
          </cell>
        </row>
        <row r="2053">
          <cell r="J2053">
            <v>0</v>
          </cell>
          <cell r="L2053">
            <v>0</v>
          </cell>
        </row>
        <row r="2054">
          <cell r="J2054">
            <v>0</v>
          </cell>
          <cell r="L2054">
            <v>0</v>
          </cell>
        </row>
        <row r="2055">
          <cell r="J2055">
            <v>0</v>
          </cell>
          <cell r="L2055">
            <v>0</v>
          </cell>
        </row>
        <row r="2056">
          <cell r="J2056">
            <v>0</v>
          </cell>
          <cell r="L2056">
            <v>0</v>
          </cell>
        </row>
        <row r="2057">
          <cell r="J2057">
            <v>0</v>
          </cell>
          <cell r="L2057">
            <v>0</v>
          </cell>
        </row>
        <row r="2058">
          <cell r="J2058">
            <v>0</v>
          </cell>
          <cell r="L2058">
            <v>0</v>
          </cell>
        </row>
        <row r="2059">
          <cell r="J2059">
            <v>0</v>
          </cell>
          <cell r="L2059">
            <v>0</v>
          </cell>
        </row>
        <row r="2060">
          <cell r="J2060">
            <v>0</v>
          </cell>
          <cell r="L2060">
            <v>0</v>
          </cell>
        </row>
        <row r="2061">
          <cell r="J2061">
            <v>0</v>
          </cell>
          <cell r="L2061">
            <v>0</v>
          </cell>
        </row>
        <row r="2062">
          <cell r="J2062">
            <v>0</v>
          </cell>
          <cell r="L2062">
            <v>0</v>
          </cell>
        </row>
        <row r="2063">
          <cell r="J2063">
            <v>0</v>
          </cell>
          <cell r="L2063">
            <v>0</v>
          </cell>
        </row>
        <row r="2064">
          <cell r="J2064">
            <v>0</v>
          </cell>
          <cell r="L2064">
            <v>0</v>
          </cell>
        </row>
        <row r="2065">
          <cell r="J2065">
            <v>0</v>
          </cell>
          <cell r="L2065">
            <v>0</v>
          </cell>
        </row>
        <row r="2066">
          <cell r="J2066">
            <v>0</v>
          </cell>
          <cell r="L2066">
            <v>0</v>
          </cell>
        </row>
        <row r="2067">
          <cell r="J2067">
            <v>0</v>
          </cell>
          <cell r="L2067">
            <v>0</v>
          </cell>
        </row>
        <row r="2068">
          <cell r="J2068">
            <v>0</v>
          </cell>
          <cell r="L2068">
            <v>0</v>
          </cell>
        </row>
        <row r="2073">
          <cell r="J2073" t="str">
            <v>금  액</v>
          </cell>
          <cell r="L2073" t="str">
            <v>금  액</v>
          </cell>
        </row>
        <row r="2074">
          <cell r="J2074">
            <v>0</v>
          </cell>
          <cell r="L2074">
            <v>0</v>
          </cell>
        </row>
        <row r="2075">
          <cell r="J2075">
            <v>0</v>
          </cell>
          <cell r="L2075">
            <v>0</v>
          </cell>
        </row>
        <row r="2076">
          <cell r="J2076">
            <v>0</v>
          </cell>
          <cell r="L2076">
            <v>0</v>
          </cell>
        </row>
        <row r="2077">
          <cell r="J2077">
            <v>0</v>
          </cell>
          <cell r="L2077">
            <v>0</v>
          </cell>
        </row>
        <row r="2078">
          <cell r="J2078">
            <v>0</v>
          </cell>
          <cell r="L2078">
            <v>0</v>
          </cell>
        </row>
        <row r="2079">
          <cell r="J2079">
            <v>0</v>
          </cell>
          <cell r="L2079">
            <v>0</v>
          </cell>
        </row>
        <row r="2080">
          <cell r="J2080">
            <v>0</v>
          </cell>
          <cell r="L2080">
            <v>0</v>
          </cell>
        </row>
        <row r="2081">
          <cell r="J2081">
            <v>0</v>
          </cell>
          <cell r="L2081">
            <v>0</v>
          </cell>
        </row>
        <row r="2082">
          <cell r="J2082">
            <v>0</v>
          </cell>
          <cell r="L2082">
            <v>0</v>
          </cell>
        </row>
        <row r="2083">
          <cell r="J2083">
            <v>0</v>
          </cell>
          <cell r="L2083">
            <v>0</v>
          </cell>
        </row>
        <row r="2084">
          <cell r="J2084">
            <v>0</v>
          </cell>
          <cell r="L2084">
            <v>0</v>
          </cell>
        </row>
        <row r="2085">
          <cell r="J2085">
            <v>0</v>
          </cell>
          <cell r="L2085">
            <v>0</v>
          </cell>
        </row>
        <row r="2086">
          <cell r="J2086">
            <v>0</v>
          </cell>
          <cell r="L2086">
            <v>0</v>
          </cell>
        </row>
        <row r="2087">
          <cell r="J2087">
            <v>0</v>
          </cell>
          <cell r="L2087">
            <v>0</v>
          </cell>
        </row>
        <row r="2088">
          <cell r="J2088">
            <v>0</v>
          </cell>
          <cell r="L2088">
            <v>0</v>
          </cell>
        </row>
        <row r="2089">
          <cell r="J2089">
            <v>0</v>
          </cell>
          <cell r="L2089">
            <v>0</v>
          </cell>
        </row>
        <row r="2090">
          <cell r="J2090">
            <v>0</v>
          </cell>
          <cell r="L2090">
            <v>0</v>
          </cell>
        </row>
        <row r="2095">
          <cell r="J2095" t="str">
            <v>금  액</v>
          </cell>
          <cell r="L2095" t="str">
            <v>금  액</v>
          </cell>
        </row>
        <row r="2096">
          <cell r="J2096">
            <v>0</v>
          </cell>
          <cell r="L2096">
            <v>0</v>
          </cell>
        </row>
        <row r="2097">
          <cell r="J2097">
            <v>0</v>
          </cell>
          <cell r="L2097">
            <v>0</v>
          </cell>
        </row>
        <row r="2098">
          <cell r="J2098">
            <v>0</v>
          </cell>
          <cell r="L2098">
            <v>0</v>
          </cell>
        </row>
        <row r="2099">
          <cell r="J2099">
            <v>0</v>
          </cell>
          <cell r="L2099">
            <v>0</v>
          </cell>
        </row>
        <row r="2100">
          <cell r="J2100">
            <v>0</v>
          </cell>
          <cell r="L2100">
            <v>0</v>
          </cell>
        </row>
        <row r="2101">
          <cell r="J2101">
            <v>0</v>
          </cell>
          <cell r="L2101">
            <v>0</v>
          </cell>
        </row>
        <row r="2102">
          <cell r="J2102">
            <v>0</v>
          </cell>
          <cell r="L2102">
            <v>0</v>
          </cell>
        </row>
        <row r="2103">
          <cell r="J2103">
            <v>0</v>
          </cell>
          <cell r="L2103">
            <v>0</v>
          </cell>
        </row>
        <row r="2104">
          <cell r="J2104">
            <v>0</v>
          </cell>
          <cell r="L2104">
            <v>0</v>
          </cell>
        </row>
        <row r="2105">
          <cell r="J2105">
            <v>0</v>
          </cell>
          <cell r="L2105">
            <v>0</v>
          </cell>
        </row>
        <row r="2106">
          <cell r="J2106">
            <v>0</v>
          </cell>
          <cell r="L2106">
            <v>0</v>
          </cell>
        </row>
        <row r="2107">
          <cell r="J2107">
            <v>0</v>
          </cell>
          <cell r="L2107">
            <v>0</v>
          </cell>
        </row>
        <row r="2108">
          <cell r="J2108">
            <v>0</v>
          </cell>
          <cell r="L2108">
            <v>0</v>
          </cell>
        </row>
        <row r="2109">
          <cell r="J2109">
            <v>0</v>
          </cell>
          <cell r="L2109">
            <v>0</v>
          </cell>
        </row>
        <row r="2110">
          <cell r="J2110">
            <v>0</v>
          </cell>
          <cell r="L2110">
            <v>0</v>
          </cell>
        </row>
        <row r="2111">
          <cell r="J2111">
            <v>0</v>
          </cell>
          <cell r="L2111">
            <v>0</v>
          </cell>
        </row>
        <row r="2112">
          <cell r="J2112">
            <v>0</v>
          </cell>
          <cell r="L2112">
            <v>0</v>
          </cell>
        </row>
        <row r="2117">
          <cell r="J2117" t="str">
            <v>금  액</v>
          </cell>
          <cell r="L2117" t="str">
            <v>금  액</v>
          </cell>
        </row>
        <row r="2118">
          <cell r="J2118">
            <v>0</v>
          </cell>
          <cell r="L2118">
            <v>0</v>
          </cell>
        </row>
        <row r="2119">
          <cell r="J2119">
            <v>0</v>
          </cell>
          <cell r="L2119">
            <v>0</v>
          </cell>
        </row>
        <row r="2120">
          <cell r="J2120">
            <v>0</v>
          </cell>
          <cell r="L2120">
            <v>0</v>
          </cell>
        </row>
        <row r="2121">
          <cell r="J2121">
            <v>0</v>
          </cell>
          <cell r="L2121">
            <v>0</v>
          </cell>
        </row>
        <row r="2122">
          <cell r="J2122">
            <v>0</v>
          </cell>
          <cell r="L2122">
            <v>0</v>
          </cell>
        </row>
        <row r="2123">
          <cell r="J2123">
            <v>0</v>
          </cell>
          <cell r="L2123">
            <v>0</v>
          </cell>
        </row>
        <row r="2124">
          <cell r="J2124">
            <v>0</v>
          </cell>
          <cell r="L2124">
            <v>0</v>
          </cell>
        </row>
        <row r="2125">
          <cell r="J2125">
            <v>0</v>
          </cell>
          <cell r="L2125">
            <v>0</v>
          </cell>
        </row>
        <row r="2126">
          <cell r="J2126">
            <v>0</v>
          </cell>
          <cell r="L2126">
            <v>0</v>
          </cell>
        </row>
        <row r="2127">
          <cell r="J2127">
            <v>0</v>
          </cell>
          <cell r="L2127">
            <v>0</v>
          </cell>
        </row>
        <row r="2128">
          <cell r="J2128">
            <v>0</v>
          </cell>
          <cell r="L2128">
            <v>0</v>
          </cell>
        </row>
        <row r="2129">
          <cell r="J2129">
            <v>0</v>
          </cell>
          <cell r="L2129">
            <v>0</v>
          </cell>
        </row>
        <row r="2130">
          <cell r="J2130">
            <v>0</v>
          </cell>
          <cell r="L2130">
            <v>0</v>
          </cell>
        </row>
        <row r="2131">
          <cell r="J2131">
            <v>0</v>
          </cell>
          <cell r="L2131">
            <v>0</v>
          </cell>
        </row>
        <row r="2132">
          <cell r="J2132">
            <v>0</v>
          </cell>
          <cell r="L2132">
            <v>0</v>
          </cell>
        </row>
        <row r="2133">
          <cell r="J2133">
            <v>0</v>
          </cell>
          <cell r="L2133">
            <v>0</v>
          </cell>
        </row>
        <row r="2134">
          <cell r="J2134">
            <v>0</v>
          </cell>
          <cell r="L2134">
            <v>0</v>
          </cell>
        </row>
        <row r="2139">
          <cell r="J2139" t="str">
            <v>금  액</v>
          </cell>
          <cell r="L2139" t="str">
            <v>금  액</v>
          </cell>
        </row>
        <row r="2140">
          <cell r="J2140">
            <v>0</v>
          </cell>
          <cell r="L2140">
            <v>0</v>
          </cell>
        </row>
        <row r="2141">
          <cell r="J2141">
            <v>0</v>
          </cell>
          <cell r="L2141">
            <v>0</v>
          </cell>
        </row>
        <row r="2142">
          <cell r="J2142">
            <v>0</v>
          </cell>
          <cell r="L2142">
            <v>0</v>
          </cell>
        </row>
        <row r="2143">
          <cell r="J2143">
            <v>0</v>
          </cell>
          <cell r="L2143">
            <v>0</v>
          </cell>
        </row>
        <row r="2144">
          <cell r="J2144">
            <v>0</v>
          </cell>
          <cell r="L2144">
            <v>0</v>
          </cell>
        </row>
        <row r="2145">
          <cell r="J2145">
            <v>0</v>
          </cell>
          <cell r="L2145">
            <v>0</v>
          </cell>
        </row>
        <row r="2146">
          <cell r="J2146">
            <v>0</v>
          </cell>
          <cell r="L2146">
            <v>0</v>
          </cell>
        </row>
        <row r="2147">
          <cell r="J2147">
            <v>0</v>
          </cell>
          <cell r="L2147">
            <v>0</v>
          </cell>
        </row>
        <row r="2148">
          <cell r="J2148">
            <v>0</v>
          </cell>
          <cell r="L2148">
            <v>0</v>
          </cell>
        </row>
        <row r="2149">
          <cell r="J2149">
            <v>0</v>
          </cell>
          <cell r="L2149">
            <v>0</v>
          </cell>
        </row>
        <row r="2150">
          <cell r="J2150">
            <v>0</v>
          </cell>
          <cell r="L2150">
            <v>0</v>
          </cell>
        </row>
        <row r="2151">
          <cell r="J2151">
            <v>0</v>
          </cell>
          <cell r="L2151">
            <v>0</v>
          </cell>
        </row>
        <row r="2152">
          <cell r="J2152">
            <v>0</v>
          </cell>
          <cell r="L2152">
            <v>0</v>
          </cell>
        </row>
        <row r="2153">
          <cell r="J2153">
            <v>0</v>
          </cell>
          <cell r="L2153">
            <v>0</v>
          </cell>
        </row>
        <row r="2154">
          <cell r="J2154">
            <v>0</v>
          </cell>
          <cell r="L2154">
            <v>0</v>
          </cell>
        </row>
        <row r="2155">
          <cell r="J2155">
            <v>0</v>
          </cell>
          <cell r="L2155">
            <v>0</v>
          </cell>
        </row>
        <row r="2156">
          <cell r="J2156">
            <v>0</v>
          </cell>
          <cell r="L2156">
            <v>0</v>
          </cell>
        </row>
        <row r="2161">
          <cell r="J2161" t="str">
            <v>금  액</v>
          </cell>
          <cell r="L2161" t="str">
            <v>금  액</v>
          </cell>
        </row>
        <row r="2162">
          <cell r="J2162">
            <v>0</v>
          </cell>
          <cell r="L2162">
            <v>0</v>
          </cell>
        </row>
        <row r="2163">
          <cell r="J2163">
            <v>0</v>
          </cell>
          <cell r="L2163">
            <v>0</v>
          </cell>
        </row>
        <row r="2164">
          <cell r="J2164">
            <v>0</v>
          </cell>
          <cell r="L2164">
            <v>0</v>
          </cell>
        </row>
        <row r="2165">
          <cell r="J2165">
            <v>0</v>
          </cell>
          <cell r="L2165">
            <v>0</v>
          </cell>
        </row>
        <row r="2166">
          <cell r="J2166">
            <v>0</v>
          </cell>
          <cell r="L2166">
            <v>0</v>
          </cell>
        </row>
        <row r="2167">
          <cell r="J2167">
            <v>0</v>
          </cell>
          <cell r="L2167">
            <v>0</v>
          </cell>
        </row>
        <row r="2168">
          <cell r="J2168">
            <v>0</v>
          </cell>
          <cell r="L2168">
            <v>0</v>
          </cell>
        </row>
        <row r="2169">
          <cell r="J2169">
            <v>0</v>
          </cell>
          <cell r="L2169">
            <v>0</v>
          </cell>
        </row>
        <row r="2170">
          <cell r="J2170">
            <v>0</v>
          </cell>
          <cell r="L2170">
            <v>0</v>
          </cell>
        </row>
        <row r="2171">
          <cell r="J2171">
            <v>0</v>
          </cell>
          <cell r="L2171">
            <v>0</v>
          </cell>
        </row>
        <row r="2172">
          <cell r="J2172">
            <v>0</v>
          </cell>
          <cell r="L2172">
            <v>0</v>
          </cell>
        </row>
        <row r="2173">
          <cell r="J2173">
            <v>0</v>
          </cell>
          <cell r="L2173">
            <v>0</v>
          </cell>
        </row>
        <row r="2174">
          <cell r="J2174">
            <v>0</v>
          </cell>
          <cell r="L2174">
            <v>0</v>
          </cell>
        </row>
        <row r="2175">
          <cell r="J2175">
            <v>0</v>
          </cell>
          <cell r="L2175">
            <v>0</v>
          </cell>
        </row>
        <row r="2176">
          <cell r="J2176">
            <v>0</v>
          </cell>
          <cell r="L2176">
            <v>0</v>
          </cell>
        </row>
        <row r="2177">
          <cell r="J2177">
            <v>0</v>
          </cell>
          <cell r="L2177">
            <v>0</v>
          </cell>
        </row>
        <row r="2178">
          <cell r="J2178">
            <v>0</v>
          </cell>
          <cell r="L2178">
            <v>0</v>
          </cell>
        </row>
        <row r="2183">
          <cell r="J2183" t="str">
            <v>금  액</v>
          </cell>
          <cell r="L2183" t="str">
            <v>금  액</v>
          </cell>
        </row>
        <row r="2184">
          <cell r="J2184">
            <v>0</v>
          </cell>
          <cell r="L2184">
            <v>0</v>
          </cell>
        </row>
        <row r="2185">
          <cell r="J2185">
            <v>0</v>
          </cell>
          <cell r="L2185">
            <v>0</v>
          </cell>
        </row>
        <row r="2186">
          <cell r="J2186">
            <v>0</v>
          </cell>
          <cell r="L2186">
            <v>0</v>
          </cell>
        </row>
        <row r="2187">
          <cell r="J2187">
            <v>0</v>
          </cell>
          <cell r="L2187">
            <v>0</v>
          </cell>
        </row>
        <row r="2188">
          <cell r="J2188">
            <v>0</v>
          </cell>
          <cell r="L2188">
            <v>0</v>
          </cell>
        </row>
        <row r="2189">
          <cell r="J2189">
            <v>0</v>
          </cell>
          <cell r="L2189">
            <v>0</v>
          </cell>
        </row>
        <row r="2190">
          <cell r="J2190">
            <v>0</v>
          </cell>
          <cell r="L2190">
            <v>0</v>
          </cell>
        </row>
        <row r="2191">
          <cell r="J2191">
            <v>0</v>
          </cell>
          <cell r="L2191">
            <v>0</v>
          </cell>
        </row>
        <row r="2192">
          <cell r="J2192">
            <v>0</v>
          </cell>
          <cell r="L2192">
            <v>0</v>
          </cell>
        </row>
        <row r="2193">
          <cell r="J2193">
            <v>0</v>
          </cell>
          <cell r="L2193">
            <v>0</v>
          </cell>
        </row>
        <row r="2194">
          <cell r="J2194">
            <v>0</v>
          </cell>
          <cell r="L2194">
            <v>0</v>
          </cell>
        </row>
        <row r="2195">
          <cell r="J2195">
            <v>0</v>
          </cell>
          <cell r="L2195">
            <v>0</v>
          </cell>
        </row>
        <row r="2196">
          <cell r="J2196">
            <v>0</v>
          </cell>
          <cell r="L2196">
            <v>0</v>
          </cell>
        </row>
        <row r="2197">
          <cell r="J2197">
            <v>0</v>
          </cell>
          <cell r="L2197">
            <v>0</v>
          </cell>
        </row>
        <row r="2198">
          <cell r="J2198">
            <v>0</v>
          </cell>
          <cell r="L2198">
            <v>0</v>
          </cell>
        </row>
        <row r="2199">
          <cell r="J2199">
            <v>0</v>
          </cell>
          <cell r="L2199">
            <v>0</v>
          </cell>
        </row>
        <row r="2200">
          <cell r="J2200">
            <v>0</v>
          </cell>
          <cell r="L2200">
            <v>0</v>
          </cell>
        </row>
        <row r="2205">
          <cell r="J2205" t="str">
            <v>금  액</v>
          </cell>
          <cell r="L2205" t="str">
            <v>금  액</v>
          </cell>
        </row>
        <row r="2206">
          <cell r="J2206">
            <v>0</v>
          </cell>
          <cell r="L2206">
            <v>0</v>
          </cell>
        </row>
        <row r="2207">
          <cell r="J2207">
            <v>0</v>
          </cell>
          <cell r="L2207">
            <v>0</v>
          </cell>
        </row>
        <row r="2208">
          <cell r="J2208">
            <v>0</v>
          </cell>
          <cell r="L2208">
            <v>0</v>
          </cell>
        </row>
        <row r="2209">
          <cell r="J2209">
            <v>0</v>
          </cell>
          <cell r="L2209">
            <v>0</v>
          </cell>
        </row>
        <row r="2210">
          <cell r="J2210">
            <v>0</v>
          </cell>
          <cell r="L2210">
            <v>0</v>
          </cell>
        </row>
        <row r="2211">
          <cell r="J2211">
            <v>0</v>
          </cell>
          <cell r="L2211">
            <v>0</v>
          </cell>
        </row>
        <row r="2212">
          <cell r="J2212">
            <v>0</v>
          </cell>
          <cell r="L2212">
            <v>0</v>
          </cell>
        </row>
        <row r="2213">
          <cell r="J2213">
            <v>0</v>
          </cell>
          <cell r="L2213">
            <v>0</v>
          </cell>
        </row>
        <row r="2214">
          <cell r="J2214">
            <v>0</v>
          </cell>
          <cell r="L2214">
            <v>0</v>
          </cell>
        </row>
        <row r="2215">
          <cell r="J2215">
            <v>0</v>
          </cell>
          <cell r="L2215">
            <v>0</v>
          </cell>
        </row>
        <row r="2216">
          <cell r="J2216">
            <v>0</v>
          </cell>
          <cell r="L2216">
            <v>0</v>
          </cell>
        </row>
        <row r="2217">
          <cell r="J2217">
            <v>0</v>
          </cell>
          <cell r="L2217">
            <v>0</v>
          </cell>
        </row>
        <row r="2218">
          <cell r="J2218">
            <v>0</v>
          </cell>
          <cell r="L2218">
            <v>0</v>
          </cell>
        </row>
        <row r="2219">
          <cell r="J2219">
            <v>0</v>
          </cell>
          <cell r="L2219">
            <v>0</v>
          </cell>
        </row>
        <row r="2220">
          <cell r="J2220">
            <v>0</v>
          </cell>
          <cell r="L2220">
            <v>0</v>
          </cell>
        </row>
        <row r="2221">
          <cell r="J2221">
            <v>0</v>
          </cell>
          <cell r="L2221">
            <v>0</v>
          </cell>
        </row>
        <row r="2222">
          <cell r="J2222">
            <v>0</v>
          </cell>
          <cell r="L2222">
            <v>0</v>
          </cell>
        </row>
        <row r="2227">
          <cell r="J2227" t="str">
            <v>금  액</v>
          </cell>
          <cell r="L2227" t="str">
            <v>금  액</v>
          </cell>
        </row>
        <row r="2228">
          <cell r="J2228">
            <v>0</v>
          </cell>
          <cell r="L2228">
            <v>0</v>
          </cell>
        </row>
        <row r="2229">
          <cell r="J2229">
            <v>0</v>
          </cell>
          <cell r="L2229">
            <v>0</v>
          </cell>
        </row>
        <row r="2230">
          <cell r="J2230">
            <v>0</v>
          </cell>
          <cell r="L2230">
            <v>0</v>
          </cell>
        </row>
        <row r="2231">
          <cell r="J2231">
            <v>0</v>
          </cell>
          <cell r="L2231">
            <v>0</v>
          </cell>
        </row>
        <row r="2232">
          <cell r="J2232">
            <v>0</v>
          </cell>
          <cell r="L2232">
            <v>0</v>
          </cell>
        </row>
        <row r="2233">
          <cell r="J2233">
            <v>0</v>
          </cell>
          <cell r="L2233">
            <v>0</v>
          </cell>
        </row>
        <row r="2234">
          <cell r="J2234">
            <v>0</v>
          </cell>
          <cell r="L2234">
            <v>0</v>
          </cell>
        </row>
        <row r="2235">
          <cell r="J2235">
            <v>0</v>
          </cell>
          <cell r="L2235">
            <v>0</v>
          </cell>
        </row>
        <row r="2236">
          <cell r="J2236">
            <v>0</v>
          </cell>
          <cell r="L2236">
            <v>0</v>
          </cell>
        </row>
        <row r="2237">
          <cell r="J2237">
            <v>0</v>
          </cell>
          <cell r="L2237">
            <v>0</v>
          </cell>
        </row>
        <row r="2238">
          <cell r="J2238">
            <v>0</v>
          </cell>
          <cell r="L2238">
            <v>0</v>
          </cell>
        </row>
        <row r="2239">
          <cell r="J2239">
            <v>0</v>
          </cell>
          <cell r="L2239">
            <v>0</v>
          </cell>
        </row>
        <row r="2240">
          <cell r="J2240">
            <v>0</v>
          </cell>
          <cell r="L2240">
            <v>0</v>
          </cell>
        </row>
        <row r="2241">
          <cell r="J2241">
            <v>0</v>
          </cell>
          <cell r="L2241">
            <v>0</v>
          </cell>
        </row>
        <row r="2242">
          <cell r="J2242">
            <v>0</v>
          </cell>
          <cell r="L2242">
            <v>0</v>
          </cell>
        </row>
        <row r="2243">
          <cell r="J2243">
            <v>0</v>
          </cell>
          <cell r="L2243">
            <v>0</v>
          </cell>
        </row>
        <row r="2244">
          <cell r="J2244">
            <v>0</v>
          </cell>
          <cell r="L2244">
            <v>0</v>
          </cell>
        </row>
        <row r="2249">
          <cell r="J2249" t="str">
            <v>금  액</v>
          </cell>
          <cell r="L2249" t="str">
            <v>금  액</v>
          </cell>
        </row>
        <row r="2250">
          <cell r="J2250">
            <v>0</v>
          </cell>
          <cell r="L2250">
            <v>0</v>
          </cell>
        </row>
        <row r="2251">
          <cell r="J2251">
            <v>0</v>
          </cell>
          <cell r="L2251">
            <v>0</v>
          </cell>
        </row>
        <row r="2252">
          <cell r="J2252">
            <v>0</v>
          </cell>
          <cell r="L2252">
            <v>0</v>
          </cell>
        </row>
        <row r="2253">
          <cell r="J2253">
            <v>0</v>
          </cell>
          <cell r="L2253">
            <v>0</v>
          </cell>
        </row>
        <row r="2254">
          <cell r="J2254">
            <v>0</v>
          </cell>
          <cell r="L2254">
            <v>0</v>
          </cell>
        </row>
        <row r="2255">
          <cell r="J2255">
            <v>0</v>
          </cell>
          <cell r="L2255">
            <v>0</v>
          </cell>
        </row>
        <row r="2256">
          <cell r="J2256">
            <v>0</v>
          </cell>
          <cell r="L2256">
            <v>0</v>
          </cell>
        </row>
        <row r="2257">
          <cell r="J2257">
            <v>0</v>
          </cell>
          <cell r="L2257">
            <v>0</v>
          </cell>
        </row>
        <row r="2258">
          <cell r="J2258">
            <v>0</v>
          </cell>
          <cell r="L2258">
            <v>0</v>
          </cell>
        </row>
        <row r="2259">
          <cell r="J2259">
            <v>0</v>
          </cell>
          <cell r="L2259">
            <v>0</v>
          </cell>
        </row>
        <row r="2260">
          <cell r="J2260">
            <v>0</v>
          </cell>
          <cell r="L2260">
            <v>0</v>
          </cell>
        </row>
        <row r="2261">
          <cell r="J2261">
            <v>0</v>
          </cell>
          <cell r="L2261">
            <v>0</v>
          </cell>
        </row>
        <row r="2262">
          <cell r="J2262">
            <v>0</v>
          </cell>
          <cell r="L2262">
            <v>0</v>
          </cell>
        </row>
        <row r="2263">
          <cell r="J2263">
            <v>0</v>
          </cell>
          <cell r="L2263">
            <v>0</v>
          </cell>
        </row>
        <row r="2264">
          <cell r="J2264">
            <v>0</v>
          </cell>
          <cell r="L2264">
            <v>0</v>
          </cell>
        </row>
        <row r="2265">
          <cell r="J2265">
            <v>0</v>
          </cell>
          <cell r="L2265">
            <v>0</v>
          </cell>
        </row>
        <row r="2266">
          <cell r="J2266">
            <v>0</v>
          </cell>
          <cell r="L2266">
            <v>0</v>
          </cell>
        </row>
        <row r="2271">
          <cell r="J2271" t="str">
            <v>금  액</v>
          </cell>
          <cell r="L2271" t="str">
            <v>금  액</v>
          </cell>
        </row>
        <row r="2272">
          <cell r="J2272">
            <v>0</v>
          </cell>
          <cell r="L2272">
            <v>0</v>
          </cell>
        </row>
        <row r="2273">
          <cell r="J2273">
            <v>0</v>
          </cell>
          <cell r="L2273">
            <v>0</v>
          </cell>
        </row>
        <row r="2274">
          <cell r="J2274">
            <v>0</v>
          </cell>
          <cell r="L2274">
            <v>0</v>
          </cell>
        </row>
        <row r="2275">
          <cell r="J2275">
            <v>0</v>
          </cell>
          <cell r="L2275">
            <v>0</v>
          </cell>
        </row>
        <row r="2276">
          <cell r="J2276">
            <v>0</v>
          </cell>
          <cell r="L2276">
            <v>0</v>
          </cell>
        </row>
        <row r="2277">
          <cell r="J2277">
            <v>0</v>
          </cell>
          <cell r="L2277">
            <v>0</v>
          </cell>
        </row>
        <row r="2278">
          <cell r="J2278">
            <v>0</v>
          </cell>
          <cell r="L2278">
            <v>0</v>
          </cell>
        </row>
        <row r="2279">
          <cell r="J2279">
            <v>0</v>
          </cell>
          <cell r="L2279">
            <v>0</v>
          </cell>
        </row>
        <row r="2280">
          <cell r="J2280">
            <v>0</v>
          </cell>
          <cell r="L2280">
            <v>0</v>
          </cell>
        </row>
        <row r="2281">
          <cell r="J2281">
            <v>0</v>
          </cell>
          <cell r="L2281">
            <v>0</v>
          </cell>
        </row>
        <row r="2282">
          <cell r="J2282">
            <v>0</v>
          </cell>
          <cell r="L2282">
            <v>0</v>
          </cell>
        </row>
        <row r="2283">
          <cell r="J2283">
            <v>0</v>
          </cell>
          <cell r="L2283">
            <v>0</v>
          </cell>
        </row>
        <row r="2284">
          <cell r="J2284">
            <v>0</v>
          </cell>
          <cell r="L2284">
            <v>0</v>
          </cell>
        </row>
        <row r="2285">
          <cell r="J2285">
            <v>0</v>
          </cell>
          <cell r="L2285">
            <v>0</v>
          </cell>
        </row>
        <row r="2286">
          <cell r="J2286">
            <v>0</v>
          </cell>
          <cell r="L2286">
            <v>0</v>
          </cell>
        </row>
        <row r="2287">
          <cell r="J2287">
            <v>0</v>
          </cell>
          <cell r="L2287">
            <v>0</v>
          </cell>
        </row>
        <row r="2288">
          <cell r="J2288">
            <v>0</v>
          </cell>
          <cell r="L2288">
            <v>0</v>
          </cell>
        </row>
        <row r="2293">
          <cell r="J2293" t="str">
            <v>금  액</v>
          </cell>
          <cell r="L2293" t="str">
            <v>금  액</v>
          </cell>
        </row>
        <row r="2294">
          <cell r="J2294">
            <v>0</v>
          </cell>
          <cell r="L2294">
            <v>0</v>
          </cell>
        </row>
        <row r="2295">
          <cell r="J2295">
            <v>0</v>
          </cell>
          <cell r="L2295">
            <v>0</v>
          </cell>
        </row>
        <row r="2296">
          <cell r="J2296">
            <v>0</v>
          </cell>
          <cell r="L2296">
            <v>0</v>
          </cell>
        </row>
        <row r="2297">
          <cell r="J2297">
            <v>0</v>
          </cell>
          <cell r="L2297">
            <v>0</v>
          </cell>
        </row>
        <row r="2298">
          <cell r="J2298">
            <v>0</v>
          </cell>
          <cell r="L2298">
            <v>0</v>
          </cell>
        </row>
        <row r="2299">
          <cell r="J2299">
            <v>0</v>
          </cell>
          <cell r="L2299">
            <v>0</v>
          </cell>
        </row>
        <row r="2300">
          <cell r="J2300">
            <v>0</v>
          </cell>
          <cell r="L2300">
            <v>0</v>
          </cell>
        </row>
        <row r="2301">
          <cell r="J2301">
            <v>0</v>
          </cell>
          <cell r="L2301">
            <v>0</v>
          </cell>
        </row>
        <row r="2302">
          <cell r="J2302">
            <v>0</v>
          </cell>
          <cell r="L2302">
            <v>0</v>
          </cell>
        </row>
        <row r="2303">
          <cell r="J2303">
            <v>0</v>
          </cell>
          <cell r="L2303">
            <v>0</v>
          </cell>
        </row>
        <row r="2304">
          <cell r="J2304">
            <v>0</v>
          </cell>
          <cell r="L2304">
            <v>0</v>
          </cell>
        </row>
        <row r="2305">
          <cell r="J2305">
            <v>0</v>
          </cell>
          <cell r="L2305">
            <v>0</v>
          </cell>
        </row>
        <row r="2306">
          <cell r="J2306">
            <v>0</v>
          </cell>
          <cell r="L2306">
            <v>0</v>
          </cell>
        </row>
        <row r="2307">
          <cell r="J2307">
            <v>0</v>
          </cell>
          <cell r="L2307">
            <v>0</v>
          </cell>
        </row>
        <row r="2308">
          <cell r="J2308">
            <v>0</v>
          </cell>
          <cell r="L2308">
            <v>0</v>
          </cell>
        </row>
        <row r="2309">
          <cell r="J2309">
            <v>0</v>
          </cell>
          <cell r="L2309">
            <v>0</v>
          </cell>
        </row>
        <row r="2310">
          <cell r="J2310">
            <v>0</v>
          </cell>
          <cell r="L2310">
            <v>0</v>
          </cell>
        </row>
        <row r="2315">
          <cell r="J2315" t="str">
            <v>금  액</v>
          </cell>
          <cell r="L2315" t="str">
            <v>금  액</v>
          </cell>
        </row>
        <row r="2316">
          <cell r="J2316">
            <v>0</v>
          </cell>
          <cell r="L2316">
            <v>0</v>
          </cell>
        </row>
        <row r="2317">
          <cell r="J2317">
            <v>0</v>
          </cell>
          <cell r="L2317">
            <v>0</v>
          </cell>
        </row>
        <row r="2318">
          <cell r="J2318">
            <v>0</v>
          </cell>
          <cell r="L2318">
            <v>0</v>
          </cell>
        </row>
        <row r="2319">
          <cell r="J2319">
            <v>0</v>
          </cell>
          <cell r="L2319">
            <v>0</v>
          </cell>
        </row>
        <row r="2320">
          <cell r="J2320">
            <v>0</v>
          </cell>
          <cell r="L2320">
            <v>0</v>
          </cell>
        </row>
        <row r="2321">
          <cell r="J2321">
            <v>0</v>
          </cell>
          <cell r="L2321">
            <v>0</v>
          </cell>
        </row>
        <row r="2322">
          <cell r="J2322">
            <v>0</v>
          </cell>
          <cell r="L2322">
            <v>0</v>
          </cell>
        </row>
        <row r="2323">
          <cell r="J2323">
            <v>0</v>
          </cell>
          <cell r="L2323">
            <v>0</v>
          </cell>
        </row>
        <row r="2324">
          <cell r="J2324">
            <v>0</v>
          </cell>
          <cell r="L2324">
            <v>0</v>
          </cell>
        </row>
        <row r="2325">
          <cell r="J2325">
            <v>0</v>
          </cell>
          <cell r="L2325">
            <v>0</v>
          </cell>
        </row>
        <row r="2326">
          <cell r="J2326">
            <v>0</v>
          </cell>
          <cell r="L2326">
            <v>0</v>
          </cell>
        </row>
        <row r="2327">
          <cell r="J2327">
            <v>0</v>
          </cell>
          <cell r="L2327">
            <v>0</v>
          </cell>
        </row>
        <row r="2328">
          <cell r="J2328">
            <v>0</v>
          </cell>
          <cell r="L2328">
            <v>0</v>
          </cell>
        </row>
        <row r="2329">
          <cell r="J2329">
            <v>0</v>
          </cell>
          <cell r="L2329">
            <v>0</v>
          </cell>
        </row>
        <row r="2330">
          <cell r="J2330">
            <v>0</v>
          </cell>
          <cell r="L2330">
            <v>0</v>
          </cell>
        </row>
        <row r="2331">
          <cell r="J2331">
            <v>0</v>
          </cell>
          <cell r="L2331">
            <v>0</v>
          </cell>
        </row>
        <row r="2332">
          <cell r="J2332">
            <v>0</v>
          </cell>
          <cell r="L2332">
            <v>0</v>
          </cell>
        </row>
        <row r="2337">
          <cell r="J2337" t="str">
            <v>금  액</v>
          </cell>
          <cell r="L2337" t="str">
            <v>금  액</v>
          </cell>
        </row>
        <row r="2338">
          <cell r="J2338">
            <v>0</v>
          </cell>
          <cell r="L2338">
            <v>0</v>
          </cell>
        </row>
        <row r="2339">
          <cell r="J2339">
            <v>0</v>
          </cell>
          <cell r="L2339">
            <v>0</v>
          </cell>
        </row>
        <row r="2340">
          <cell r="J2340">
            <v>0</v>
          </cell>
          <cell r="L2340">
            <v>0</v>
          </cell>
        </row>
        <row r="2341">
          <cell r="J2341">
            <v>0</v>
          </cell>
          <cell r="L2341">
            <v>0</v>
          </cell>
        </row>
        <row r="2342">
          <cell r="J2342">
            <v>0</v>
          </cell>
          <cell r="L2342">
            <v>0</v>
          </cell>
        </row>
        <row r="2343">
          <cell r="J2343">
            <v>0</v>
          </cell>
          <cell r="L2343">
            <v>0</v>
          </cell>
        </row>
        <row r="2344">
          <cell r="J2344">
            <v>0</v>
          </cell>
          <cell r="L2344">
            <v>0</v>
          </cell>
        </row>
        <row r="2345">
          <cell r="J2345">
            <v>0</v>
          </cell>
          <cell r="L2345">
            <v>0</v>
          </cell>
        </row>
        <row r="2346">
          <cell r="J2346">
            <v>0</v>
          </cell>
          <cell r="L2346">
            <v>0</v>
          </cell>
        </row>
        <row r="2347">
          <cell r="J2347">
            <v>0</v>
          </cell>
          <cell r="L2347">
            <v>0</v>
          </cell>
        </row>
        <row r="2348">
          <cell r="J2348">
            <v>0</v>
          </cell>
          <cell r="L2348">
            <v>0</v>
          </cell>
        </row>
        <row r="2349">
          <cell r="J2349">
            <v>0</v>
          </cell>
          <cell r="L2349">
            <v>0</v>
          </cell>
        </row>
        <row r="2350">
          <cell r="J2350">
            <v>0</v>
          </cell>
          <cell r="L2350">
            <v>0</v>
          </cell>
        </row>
        <row r="2351">
          <cell r="J2351">
            <v>0</v>
          </cell>
          <cell r="L2351">
            <v>0</v>
          </cell>
        </row>
        <row r="2352">
          <cell r="J2352">
            <v>0</v>
          </cell>
          <cell r="L2352">
            <v>0</v>
          </cell>
        </row>
        <row r="2353">
          <cell r="J2353">
            <v>0</v>
          </cell>
          <cell r="L2353">
            <v>0</v>
          </cell>
        </row>
        <row r="2354">
          <cell r="J2354">
            <v>0</v>
          </cell>
          <cell r="L2354">
            <v>0</v>
          </cell>
        </row>
        <row r="2359">
          <cell r="J2359" t="str">
            <v>금  액</v>
          </cell>
          <cell r="L2359" t="str">
            <v>금  액</v>
          </cell>
        </row>
        <row r="2360">
          <cell r="J2360">
            <v>0</v>
          </cell>
          <cell r="L2360">
            <v>0</v>
          </cell>
        </row>
        <row r="2361">
          <cell r="J2361">
            <v>0</v>
          </cell>
          <cell r="L2361">
            <v>0</v>
          </cell>
        </row>
        <row r="2362">
          <cell r="J2362">
            <v>0</v>
          </cell>
          <cell r="L2362">
            <v>0</v>
          </cell>
        </row>
        <row r="2363">
          <cell r="J2363">
            <v>0</v>
          </cell>
          <cell r="L2363">
            <v>0</v>
          </cell>
        </row>
        <row r="2364">
          <cell r="J2364">
            <v>0</v>
          </cell>
          <cell r="L2364">
            <v>0</v>
          </cell>
        </row>
        <row r="2365">
          <cell r="J2365">
            <v>0</v>
          </cell>
          <cell r="L2365">
            <v>0</v>
          </cell>
        </row>
        <row r="2366">
          <cell r="J2366">
            <v>0</v>
          </cell>
          <cell r="L2366">
            <v>0</v>
          </cell>
        </row>
        <row r="2367">
          <cell r="J2367">
            <v>0</v>
          </cell>
          <cell r="L2367">
            <v>0</v>
          </cell>
        </row>
        <row r="2368">
          <cell r="J2368">
            <v>0</v>
          </cell>
          <cell r="L2368">
            <v>0</v>
          </cell>
        </row>
        <row r="2369">
          <cell r="J2369">
            <v>0</v>
          </cell>
          <cell r="L2369">
            <v>0</v>
          </cell>
        </row>
        <row r="2370">
          <cell r="J2370">
            <v>0</v>
          </cell>
          <cell r="L2370">
            <v>0</v>
          </cell>
        </row>
        <row r="2371">
          <cell r="J2371">
            <v>0</v>
          </cell>
          <cell r="L2371">
            <v>0</v>
          </cell>
        </row>
        <row r="2372">
          <cell r="J2372">
            <v>0</v>
          </cell>
          <cell r="L2372">
            <v>0</v>
          </cell>
        </row>
        <row r="2373">
          <cell r="J2373">
            <v>0</v>
          </cell>
          <cell r="L2373">
            <v>0</v>
          </cell>
        </row>
        <row r="2374">
          <cell r="J2374">
            <v>0</v>
          </cell>
          <cell r="L2374">
            <v>0</v>
          </cell>
        </row>
        <row r="2375">
          <cell r="J2375">
            <v>0</v>
          </cell>
          <cell r="L2375">
            <v>0</v>
          </cell>
        </row>
        <row r="2376">
          <cell r="J2376">
            <v>0</v>
          </cell>
          <cell r="L2376">
            <v>0</v>
          </cell>
        </row>
        <row r="2381">
          <cell r="J2381" t="str">
            <v>금  액</v>
          </cell>
          <cell r="L2381" t="str">
            <v>금  액</v>
          </cell>
        </row>
        <row r="2382">
          <cell r="J2382">
            <v>0</v>
          </cell>
          <cell r="L2382">
            <v>0</v>
          </cell>
        </row>
        <row r="2383">
          <cell r="J2383">
            <v>0</v>
          </cell>
          <cell r="L2383">
            <v>0</v>
          </cell>
        </row>
        <row r="2384">
          <cell r="J2384">
            <v>0</v>
          </cell>
          <cell r="L2384">
            <v>0</v>
          </cell>
        </row>
        <row r="2385">
          <cell r="J2385">
            <v>0</v>
          </cell>
          <cell r="L2385">
            <v>0</v>
          </cell>
        </row>
        <row r="2386">
          <cell r="J2386">
            <v>0</v>
          </cell>
          <cell r="L2386">
            <v>0</v>
          </cell>
        </row>
        <row r="2387">
          <cell r="J2387">
            <v>0</v>
          </cell>
          <cell r="L2387">
            <v>0</v>
          </cell>
        </row>
        <row r="2388">
          <cell r="J2388">
            <v>0</v>
          </cell>
          <cell r="L2388">
            <v>0</v>
          </cell>
        </row>
        <row r="2389">
          <cell r="J2389">
            <v>0</v>
          </cell>
          <cell r="L2389">
            <v>0</v>
          </cell>
        </row>
        <row r="2390">
          <cell r="J2390">
            <v>0</v>
          </cell>
          <cell r="L2390">
            <v>0</v>
          </cell>
        </row>
        <row r="2391">
          <cell r="J2391">
            <v>0</v>
          </cell>
          <cell r="L2391">
            <v>0</v>
          </cell>
        </row>
        <row r="2392">
          <cell r="J2392">
            <v>0</v>
          </cell>
          <cell r="L2392">
            <v>0</v>
          </cell>
        </row>
        <row r="2393">
          <cell r="J2393">
            <v>0</v>
          </cell>
          <cell r="L2393">
            <v>0</v>
          </cell>
        </row>
        <row r="2394">
          <cell r="J2394">
            <v>0</v>
          </cell>
          <cell r="L2394">
            <v>0</v>
          </cell>
        </row>
        <row r="2395">
          <cell r="J2395">
            <v>0</v>
          </cell>
          <cell r="L2395">
            <v>0</v>
          </cell>
        </row>
        <row r="2396">
          <cell r="J2396">
            <v>0</v>
          </cell>
          <cell r="L2396">
            <v>0</v>
          </cell>
        </row>
        <row r="2397">
          <cell r="J2397">
            <v>0</v>
          </cell>
          <cell r="L2397">
            <v>0</v>
          </cell>
        </row>
        <row r="2398">
          <cell r="J2398">
            <v>0</v>
          </cell>
          <cell r="L2398">
            <v>0</v>
          </cell>
        </row>
        <row r="2403">
          <cell r="J2403" t="str">
            <v>금  액</v>
          </cell>
          <cell r="L2403" t="str">
            <v>금  액</v>
          </cell>
        </row>
        <row r="2404">
          <cell r="J2404">
            <v>0</v>
          </cell>
          <cell r="L2404">
            <v>0</v>
          </cell>
        </row>
        <row r="2405">
          <cell r="J2405">
            <v>0</v>
          </cell>
          <cell r="L2405">
            <v>0</v>
          </cell>
        </row>
        <row r="2406">
          <cell r="J2406">
            <v>0</v>
          </cell>
          <cell r="L2406">
            <v>0</v>
          </cell>
        </row>
        <row r="2407">
          <cell r="J2407">
            <v>0</v>
          </cell>
          <cell r="L2407">
            <v>0</v>
          </cell>
        </row>
        <row r="2408">
          <cell r="J2408">
            <v>0</v>
          </cell>
          <cell r="L2408">
            <v>0</v>
          </cell>
        </row>
        <row r="2409">
          <cell r="J2409">
            <v>0</v>
          </cell>
          <cell r="L2409">
            <v>0</v>
          </cell>
        </row>
        <row r="2410">
          <cell r="J2410">
            <v>0</v>
          </cell>
          <cell r="L2410">
            <v>0</v>
          </cell>
        </row>
        <row r="2411">
          <cell r="J2411">
            <v>0</v>
          </cell>
          <cell r="L2411">
            <v>0</v>
          </cell>
        </row>
        <row r="2412">
          <cell r="J2412">
            <v>0</v>
          </cell>
          <cell r="L2412">
            <v>0</v>
          </cell>
        </row>
        <row r="2413">
          <cell r="J2413">
            <v>0</v>
          </cell>
          <cell r="L2413">
            <v>0</v>
          </cell>
        </row>
        <row r="2414">
          <cell r="J2414">
            <v>0</v>
          </cell>
          <cell r="L2414">
            <v>0</v>
          </cell>
        </row>
        <row r="2415">
          <cell r="J2415">
            <v>0</v>
          </cell>
          <cell r="L2415">
            <v>0</v>
          </cell>
        </row>
        <row r="2416">
          <cell r="J2416">
            <v>0</v>
          </cell>
          <cell r="L2416">
            <v>0</v>
          </cell>
        </row>
        <row r="2417">
          <cell r="J2417">
            <v>0</v>
          </cell>
          <cell r="L2417">
            <v>0</v>
          </cell>
        </row>
        <row r="2418">
          <cell r="J2418">
            <v>0</v>
          </cell>
          <cell r="L2418">
            <v>0</v>
          </cell>
        </row>
        <row r="2419">
          <cell r="J2419">
            <v>0</v>
          </cell>
          <cell r="L2419">
            <v>0</v>
          </cell>
        </row>
        <row r="2420">
          <cell r="J2420">
            <v>0</v>
          </cell>
          <cell r="L2420">
            <v>0</v>
          </cell>
        </row>
        <row r="2425">
          <cell r="J2425" t="str">
            <v>금  액</v>
          </cell>
          <cell r="L2425" t="str">
            <v>금  액</v>
          </cell>
        </row>
        <row r="2426">
          <cell r="J2426">
            <v>0</v>
          </cell>
          <cell r="L2426">
            <v>0</v>
          </cell>
        </row>
        <row r="2427">
          <cell r="J2427">
            <v>0</v>
          </cell>
          <cell r="L2427">
            <v>0</v>
          </cell>
        </row>
        <row r="2428">
          <cell r="J2428">
            <v>0</v>
          </cell>
          <cell r="L2428">
            <v>0</v>
          </cell>
        </row>
        <row r="2429">
          <cell r="J2429">
            <v>0</v>
          </cell>
          <cell r="L2429">
            <v>0</v>
          </cell>
        </row>
        <row r="2430">
          <cell r="J2430">
            <v>0</v>
          </cell>
          <cell r="L2430">
            <v>0</v>
          </cell>
        </row>
        <row r="2431">
          <cell r="J2431">
            <v>0</v>
          </cell>
          <cell r="L2431">
            <v>0</v>
          </cell>
        </row>
        <row r="2432">
          <cell r="J2432">
            <v>0</v>
          </cell>
          <cell r="L2432">
            <v>0</v>
          </cell>
        </row>
        <row r="2433">
          <cell r="J2433">
            <v>0</v>
          </cell>
          <cell r="L2433">
            <v>0</v>
          </cell>
        </row>
        <row r="2434">
          <cell r="J2434">
            <v>0</v>
          </cell>
          <cell r="L2434">
            <v>0</v>
          </cell>
        </row>
        <row r="2435">
          <cell r="J2435">
            <v>0</v>
          </cell>
          <cell r="L2435">
            <v>0</v>
          </cell>
        </row>
        <row r="2436">
          <cell r="J2436">
            <v>0</v>
          </cell>
          <cell r="L2436">
            <v>0</v>
          </cell>
        </row>
        <row r="2437">
          <cell r="J2437">
            <v>0</v>
          </cell>
          <cell r="L2437">
            <v>0</v>
          </cell>
        </row>
        <row r="2438">
          <cell r="J2438">
            <v>0</v>
          </cell>
          <cell r="L2438">
            <v>0</v>
          </cell>
        </row>
        <row r="2439">
          <cell r="J2439">
            <v>0</v>
          </cell>
          <cell r="L2439">
            <v>0</v>
          </cell>
        </row>
        <row r="2440">
          <cell r="J2440">
            <v>0</v>
          </cell>
          <cell r="L2440">
            <v>0</v>
          </cell>
        </row>
        <row r="2441">
          <cell r="J2441">
            <v>0</v>
          </cell>
          <cell r="L2441">
            <v>0</v>
          </cell>
        </row>
        <row r="2442">
          <cell r="J2442">
            <v>0</v>
          </cell>
          <cell r="L2442">
            <v>0</v>
          </cell>
        </row>
        <row r="2447">
          <cell r="J2447" t="str">
            <v>금  액</v>
          </cell>
          <cell r="L2447" t="str">
            <v>금  액</v>
          </cell>
        </row>
        <row r="2448">
          <cell r="J2448">
            <v>0</v>
          </cell>
          <cell r="L2448">
            <v>0</v>
          </cell>
        </row>
        <row r="2449">
          <cell r="J2449">
            <v>0</v>
          </cell>
          <cell r="L2449">
            <v>0</v>
          </cell>
        </row>
        <row r="2450">
          <cell r="J2450">
            <v>0</v>
          </cell>
          <cell r="L2450">
            <v>0</v>
          </cell>
        </row>
        <row r="2451">
          <cell r="J2451">
            <v>0</v>
          </cell>
          <cell r="L2451">
            <v>0</v>
          </cell>
        </row>
        <row r="2452">
          <cell r="J2452">
            <v>0</v>
          </cell>
          <cell r="L2452">
            <v>0</v>
          </cell>
        </row>
        <row r="2453">
          <cell r="J2453">
            <v>0</v>
          </cell>
          <cell r="L2453">
            <v>0</v>
          </cell>
        </row>
        <row r="2454">
          <cell r="J2454">
            <v>0</v>
          </cell>
          <cell r="L2454">
            <v>0</v>
          </cell>
        </row>
        <row r="2455">
          <cell r="J2455">
            <v>0</v>
          </cell>
          <cell r="L2455">
            <v>0</v>
          </cell>
        </row>
        <row r="2456">
          <cell r="J2456">
            <v>0</v>
          </cell>
          <cell r="L2456">
            <v>0</v>
          </cell>
        </row>
        <row r="2457">
          <cell r="J2457">
            <v>0</v>
          </cell>
          <cell r="L2457">
            <v>0</v>
          </cell>
        </row>
        <row r="2458">
          <cell r="J2458">
            <v>0</v>
          </cell>
          <cell r="L2458">
            <v>0</v>
          </cell>
        </row>
        <row r="2459">
          <cell r="J2459">
            <v>0</v>
          </cell>
          <cell r="L2459">
            <v>0</v>
          </cell>
        </row>
        <row r="2460">
          <cell r="J2460">
            <v>0</v>
          </cell>
          <cell r="L2460">
            <v>0</v>
          </cell>
        </row>
        <row r="2461">
          <cell r="J2461">
            <v>0</v>
          </cell>
          <cell r="L2461">
            <v>0</v>
          </cell>
        </row>
        <row r="2462">
          <cell r="J2462">
            <v>0</v>
          </cell>
          <cell r="L2462">
            <v>0</v>
          </cell>
        </row>
        <row r="2463">
          <cell r="J2463">
            <v>0</v>
          </cell>
          <cell r="L2463">
            <v>0</v>
          </cell>
        </row>
        <row r="2464">
          <cell r="J2464">
            <v>0</v>
          </cell>
          <cell r="L2464">
            <v>0</v>
          </cell>
        </row>
        <row r="2469">
          <cell r="J2469" t="str">
            <v>금  액</v>
          </cell>
          <cell r="L2469" t="str">
            <v>금  액</v>
          </cell>
        </row>
        <row r="2470">
          <cell r="J2470">
            <v>0</v>
          </cell>
          <cell r="L2470">
            <v>0</v>
          </cell>
        </row>
        <row r="2471">
          <cell r="J2471">
            <v>0</v>
          </cell>
          <cell r="L2471">
            <v>0</v>
          </cell>
        </row>
        <row r="2472">
          <cell r="J2472">
            <v>0</v>
          </cell>
          <cell r="L2472">
            <v>0</v>
          </cell>
        </row>
        <row r="2473">
          <cell r="J2473">
            <v>0</v>
          </cell>
          <cell r="L2473">
            <v>0</v>
          </cell>
        </row>
        <row r="2474">
          <cell r="J2474">
            <v>0</v>
          </cell>
          <cell r="L2474">
            <v>0</v>
          </cell>
        </row>
        <row r="2475">
          <cell r="J2475">
            <v>0</v>
          </cell>
          <cell r="L2475">
            <v>0</v>
          </cell>
        </row>
        <row r="2476">
          <cell r="J2476">
            <v>0</v>
          </cell>
          <cell r="L2476">
            <v>0</v>
          </cell>
        </row>
        <row r="2477">
          <cell r="J2477">
            <v>0</v>
          </cell>
          <cell r="L2477">
            <v>0</v>
          </cell>
        </row>
        <row r="2478">
          <cell r="J2478">
            <v>0</v>
          </cell>
          <cell r="L2478">
            <v>0</v>
          </cell>
        </row>
        <row r="2479">
          <cell r="J2479">
            <v>0</v>
          </cell>
          <cell r="L2479">
            <v>0</v>
          </cell>
        </row>
        <row r="2480">
          <cell r="J2480">
            <v>0</v>
          </cell>
          <cell r="L2480">
            <v>0</v>
          </cell>
        </row>
        <row r="2481">
          <cell r="J2481">
            <v>0</v>
          </cell>
          <cell r="L2481">
            <v>0</v>
          </cell>
        </row>
        <row r="2482">
          <cell r="J2482">
            <v>0</v>
          </cell>
          <cell r="L2482">
            <v>0</v>
          </cell>
        </row>
        <row r="2483">
          <cell r="J2483">
            <v>0</v>
          </cell>
          <cell r="L2483">
            <v>0</v>
          </cell>
        </row>
        <row r="2484">
          <cell r="J2484">
            <v>0</v>
          </cell>
          <cell r="L2484">
            <v>0</v>
          </cell>
        </row>
        <row r="2485">
          <cell r="J2485">
            <v>0</v>
          </cell>
          <cell r="L2485">
            <v>0</v>
          </cell>
        </row>
        <row r="2486">
          <cell r="J2486">
            <v>0</v>
          </cell>
          <cell r="L2486">
            <v>0</v>
          </cell>
        </row>
        <row r="2491">
          <cell r="J2491" t="str">
            <v>금  액</v>
          </cell>
          <cell r="L2491" t="str">
            <v>금  액</v>
          </cell>
        </row>
        <row r="2492">
          <cell r="J2492">
            <v>0</v>
          </cell>
          <cell r="L2492">
            <v>0</v>
          </cell>
        </row>
        <row r="2493">
          <cell r="J2493">
            <v>0</v>
          </cell>
          <cell r="L2493">
            <v>0</v>
          </cell>
        </row>
        <row r="2494">
          <cell r="J2494">
            <v>0</v>
          </cell>
          <cell r="L2494">
            <v>0</v>
          </cell>
        </row>
        <row r="2495">
          <cell r="J2495">
            <v>0</v>
          </cell>
          <cell r="L2495">
            <v>0</v>
          </cell>
        </row>
        <row r="2496">
          <cell r="J2496">
            <v>0</v>
          </cell>
          <cell r="L2496">
            <v>0</v>
          </cell>
        </row>
        <row r="2497">
          <cell r="J2497">
            <v>0</v>
          </cell>
          <cell r="L2497">
            <v>0</v>
          </cell>
        </row>
        <row r="2498">
          <cell r="J2498">
            <v>0</v>
          </cell>
          <cell r="L2498">
            <v>0</v>
          </cell>
        </row>
        <row r="2499">
          <cell r="J2499">
            <v>0</v>
          </cell>
          <cell r="L2499">
            <v>0</v>
          </cell>
        </row>
        <row r="2500">
          <cell r="J2500">
            <v>0</v>
          </cell>
          <cell r="L2500">
            <v>0</v>
          </cell>
        </row>
        <row r="2501">
          <cell r="J2501">
            <v>0</v>
          </cell>
          <cell r="L2501">
            <v>0</v>
          </cell>
        </row>
        <row r="2502">
          <cell r="J2502">
            <v>0</v>
          </cell>
          <cell r="L2502">
            <v>0</v>
          </cell>
        </row>
        <row r="2503">
          <cell r="J2503">
            <v>0</v>
          </cell>
          <cell r="L2503">
            <v>0</v>
          </cell>
        </row>
        <row r="2504">
          <cell r="J2504">
            <v>0</v>
          </cell>
          <cell r="L2504">
            <v>0</v>
          </cell>
        </row>
        <row r="2505">
          <cell r="J2505">
            <v>0</v>
          </cell>
          <cell r="L2505">
            <v>0</v>
          </cell>
        </row>
        <row r="2506">
          <cell r="J2506">
            <v>0</v>
          </cell>
          <cell r="L2506">
            <v>0</v>
          </cell>
        </row>
        <row r="2507">
          <cell r="J2507">
            <v>0</v>
          </cell>
          <cell r="L2507">
            <v>0</v>
          </cell>
        </row>
        <row r="2508">
          <cell r="J2508">
            <v>0</v>
          </cell>
          <cell r="L2508">
            <v>0</v>
          </cell>
        </row>
        <row r="2513">
          <cell r="J2513" t="str">
            <v>금  액</v>
          </cell>
          <cell r="L2513" t="str">
            <v>금  액</v>
          </cell>
        </row>
        <row r="2514">
          <cell r="J2514">
            <v>0</v>
          </cell>
          <cell r="L2514">
            <v>0</v>
          </cell>
        </row>
        <row r="2515">
          <cell r="J2515">
            <v>0</v>
          </cell>
          <cell r="L2515">
            <v>0</v>
          </cell>
        </row>
        <row r="2516">
          <cell r="J2516">
            <v>0</v>
          </cell>
          <cell r="L2516">
            <v>0</v>
          </cell>
        </row>
        <row r="2517">
          <cell r="J2517">
            <v>0</v>
          </cell>
          <cell r="L2517">
            <v>0</v>
          </cell>
        </row>
        <row r="2518">
          <cell r="J2518">
            <v>0</v>
          </cell>
          <cell r="L2518">
            <v>0</v>
          </cell>
        </row>
        <row r="2519">
          <cell r="J2519">
            <v>0</v>
          </cell>
          <cell r="L2519">
            <v>0</v>
          </cell>
        </row>
        <row r="2520">
          <cell r="J2520">
            <v>0</v>
          </cell>
          <cell r="L2520">
            <v>0</v>
          </cell>
        </row>
        <row r="2521">
          <cell r="J2521">
            <v>0</v>
          </cell>
          <cell r="L2521">
            <v>0</v>
          </cell>
        </row>
        <row r="2522">
          <cell r="J2522">
            <v>0</v>
          </cell>
          <cell r="L2522">
            <v>0</v>
          </cell>
        </row>
        <row r="2523">
          <cell r="J2523">
            <v>0</v>
          </cell>
          <cell r="L2523">
            <v>0</v>
          </cell>
        </row>
        <row r="2524">
          <cell r="J2524">
            <v>0</v>
          </cell>
          <cell r="L2524">
            <v>0</v>
          </cell>
        </row>
        <row r="2525">
          <cell r="J2525">
            <v>0</v>
          </cell>
          <cell r="L2525">
            <v>0</v>
          </cell>
        </row>
        <row r="2526">
          <cell r="J2526">
            <v>0</v>
          </cell>
          <cell r="L2526">
            <v>0</v>
          </cell>
        </row>
        <row r="2527">
          <cell r="J2527">
            <v>0</v>
          </cell>
          <cell r="L2527">
            <v>0</v>
          </cell>
        </row>
        <row r="2528">
          <cell r="J2528">
            <v>0</v>
          </cell>
          <cell r="L2528">
            <v>0</v>
          </cell>
        </row>
        <row r="2529">
          <cell r="J2529">
            <v>0</v>
          </cell>
          <cell r="L2529">
            <v>0</v>
          </cell>
        </row>
        <row r="2530">
          <cell r="J2530">
            <v>0</v>
          </cell>
          <cell r="L2530">
            <v>0</v>
          </cell>
        </row>
        <row r="2535">
          <cell r="J2535" t="str">
            <v>금  액</v>
          </cell>
          <cell r="L2535" t="str">
            <v>금  액</v>
          </cell>
        </row>
        <row r="2536">
          <cell r="J2536">
            <v>0</v>
          </cell>
          <cell r="L2536">
            <v>0</v>
          </cell>
        </row>
        <row r="2537">
          <cell r="J2537">
            <v>0</v>
          </cell>
          <cell r="L2537">
            <v>0</v>
          </cell>
        </row>
        <row r="2538">
          <cell r="J2538">
            <v>0</v>
          </cell>
          <cell r="L2538">
            <v>0</v>
          </cell>
        </row>
        <row r="2539">
          <cell r="J2539">
            <v>0</v>
          </cell>
          <cell r="L2539">
            <v>0</v>
          </cell>
        </row>
        <row r="2540">
          <cell r="J2540">
            <v>0</v>
          </cell>
          <cell r="L2540">
            <v>0</v>
          </cell>
        </row>
        <row r="2541">
          <cell r="J2541">
            <v>0</v>
          </cell>
          <cell r="L2541">
            <v>0</v>
          </cell>
        </row>
        <row r="2542">
          <cell r="J2542">
            <v>0</v>
          </cell>
          <cell r="L2542">
            <v>0</v>
          </cell>
        </row>
        <row r="2543">
          <cell r="J2543">
            <v>0</v>
          </cell>
          <cell r="L2543">
            <v>0</v>
          </cell>
        </row>
        <row r="2544">
          <cell r="J2544">
            <v>0</v>
          </cell>
          <cell r="L2544">
            <v>0</v>
          </cell>
        </row>
        <row r="2545">
          <cell r="J2545">
            <v>0</v>
          </cell>
          <cell r="L2545">
            <v>0</v>
          </cell>
        </row>
        <row r="2546">
          <cell r="J2546">
            <v>0</v>
          </cell>
          <cell r="L2546">
            <v>0</v>
          </cell>
        </row>
        <row r="2547">
          <cell r="J2547">
            <v>0</v>
          </cell>
          <cell r="L2547">
            <v>0</v>
          </cell>
        </row>
        <row r="2548">
          <cell r="J2548">
            <v>0</v>
          </cell>
          <cell r="L2548">
            <v>0</v>
          </cell>
        </row>
        <row r="2549">
          <cell r="J2549">
            <v>0</v>
          </cell>
          <cell r="L2549">
            <v>0</v>
          </cell>
        </row>
        <row r="2550">
          <cell r="J2550">
            <v>0</v>
          </cell>
          <cell r="L2550">
            <v>0</v>
          </cell>
        </row>
        <row r="2551">
          <cell r="J2551">
            <v>0</v>
          </cell>
          <cell r="L2551">
            <v>0</v>
          </cell>
        </row>
        <row r="2552">
          <cell r="J2552">
            <v>0</v>
          </cell>
          <cell r="L2552">
            <v>0</v>
          </cell>
        </row>
        <row r="2557">
          <cell r="J2557" t="str">
            <v>금  액</v>
          </cell>
          <cell r="L2557" t="str">
            <v>금  액</v>
          </cell>
        </row>
        <row r="2558">
          <cell r="J2558">
            <v>0</v>
          </cell>
          <cell r="L2558">
            <v>0</v>
          </cell>
        </row>
        <row r="2559">
          <cell r="J2559">
            <v>0</v>
          </cell>
          <cell r="L2559">
            <v>0</v>
          </cell>
        </row>
        <row r="2560">
          <cell r="J2560">
            <v>0</v>
          </cell>
          <cell r="L2560">
            <v>0</v>
          </cell>
        </row>
        <row r="2561">
          <cell r="J2561">
            <v>0</v>
          </cell>
          <cell r="L2561">
            <v>0</v>
          </cell>
        </row>
        <row r="2562">
          <cell r="J2562">
            <v>0</v>
          </cell>
          <cell r="L2562">
            <v>0</v>
          </cell>
        </row>
        <row r="2563">
          <cell r="J2563">
            <v>0</v>
          </cell>
          <cell r="L2563">
            <v>0</v>
          </cell>
        </row>
        <row r="2564">
          <cell r="J2564">
            <v>0</v>
          </cell>
          <cell r="L2564">
            <v>0</v>
          </cell>
        </row>
        <row r="2565">
          <cell r="J2565">
            <v>0</v>
          </cell>
          <cell r="L2565">
            <v>0</v>
          </cell>
        </row>
        <row r="2566">
          <cell r="J2566">
            <v>0</v>
          </cell>
          <cell r="L2566">
            <v>0</v>
          </cell>
        </row>
        <row r="2567">
          <cell r="J2567">
            <v>0</v>
          </cell>
          <cell r="L2567">
            <v>0</v>
          </cell>
        </row>
        <row r="2568">
          <cell r="J2568">
            <v>0</v>
          </cell>
          <cell r="L2568">
            <v>0</v>
          </cell>
        </row>
        <row r="2569">
          <cell r="J2569">
            <v>0</v>
          </cell>
          <cell r="L2569">
            <v>0</v>
          </cell>
        </row>
        <row r="2570">
          <cell r="J2570">
            <v>0</v>
          </cell>
          <cell r="L2570">
            <v>0</v>
          </cell>
        </row>
        <row r="2571">
          <cell r="J2571">
            <v>0</v>
          </cell>
          <cell r="L2571">
            <v>0</v>
          </cell>
        </row>
        <row r="2572">
          <cell r="J2572">
            <v>0</v>
          </cell>
          <cell r="L2572">
            <v>0</v>
          </cell>
        </row>
        <row r="2573">
          <cell r="J2573">
            <v>0</v>
          </cell>
          <cell r="L2573">
            <v>0</v>
          </cell>
        </row>
        <row r="2574">
          <cell r="J2574">
            <v>0</v>
          </cell>
          <cell r="L2574">
            <v>0</v>
          </cell>
        </row>
        <row r="2579">
          <cell r="J2579" t="str">
            <v>금  액</v>
          </cell>
          <cell r="L2579" t="str">
            <v>금  액</v>
          </cell>
        </row>
        <row r="2580">
          <cell r="J2580">
            <v>0</v>
          </cell>
          <cell r="L2580">
            <v>0</v>
          </cell>
        </row>
        <row r="2581">
          <cell r="J2581">
            <v>0</v>
          </cell>
          <cell r="L2581">
            <v>0</v>
          </cell>
        </row>
        <row r="2582">
          <cell r="J2582">
            <v>0</v>
          </cell>
          <cell r="L2582">
            <v>0</v>
          </cell>
        </row>
        <row r="2583">
          <cell r="J2583">
            <v>0</v>
          </cell>
          <cell r="L2583">
            <v>0</v>
          </cell>
        </row>
        <row r="2584">
          <cell r="J2584">
            <v>0</v>
          </cell>
          <cell r="L2584">
            <v>0</v>
          </cell>
        </row>
        <row r="2585">
          <cell r="J2585">
            <v>0</v>
          </cell>
          <cell r="L2585">
            <v>0</v>
          </cell>
        </row>
        <row r="2586">
          <cell r="J2586">
            <v>0</v>
          </cell>
          <cell r="L2586">
            <v>0</v>
          </cell>
        </row>
        <row r="2587">
          <cell r="J2587">
            <v>0</v>
          </cell>
          <cell r="L2587">
            <v>0</v>
          </cell>
        </row>
        <row r="2588">
          <cell r="J2588">
            <v>0</v>
          </cell>
          <cell r="L2588">
            <v>0</v>
          </cell>
        </row>
        <row r="2589">
          <cell r="J2589">
            <v>0</v>
          </cell>
          <cell r="L2589">
            <v>0</v>
          </cell>
        </row>
        <row r="2590">
          <cell r="J2590">
            <v>0</v>
          </cell>
          <cell r="L2590">
            <v>0</v>
          </cell>
        </row>
        <row r="2591">
          <cell r="J2591">
            <v>0</v>
          </cell>
          <cell r="L2591">
            <v>0</v>
          </cell>
        </row>
        <row r="2592">
          <cell r="J2592">
            <v>0</v>
          </cell>
          <cell r="L2592">
            <v>0</v>
          </cell>
        </row>
        <row r="2593">
          <cell r="J2593">
            <v>0</v>
          </cell>
          <cell r="L2593">
            <v>0</v>
          </cell>
        </row>
        <row r="2594">
          <cell r="J2594">
            <v>0</v>
          </cell>
          <cell r="L2594">
            <v>0</v>
          </cell>
        </row>
        <row r="2595">
          <cell r="J2595">
            <v>0</v>
          </cell>
          <cell r="L2595">
            <v>0</v>
          </cell>
        </row>
        <row r="2596">
          <cell r="J2596">
            <v>0</v>
          </cell>
          <cell r="L2596">
            <v>0</v>
          </cell>
        </row>
        <row r="2601">
          <cell r="J2601" t="str">
            <v>금  액</v>
          </cell>
          <cell r="L2601" t="str">
            <v>금  액</v>
          </cell>
        </row>
        <row r="2602">
          <cell r="J2602">
            <v>0</v>
          </cell>
          <cell r="L2602">
            <v>0</v>
          </cell>
        </row>
        <row r="2603">
          <cell r="J2603">
            <v>0</v>
          </cell>
          <cell r="L2603">
            <v>0</v>
          </cell>
        </row>
        <row r="2604">
          <cell r="J2604">
            <v>0</v>
          </cell>
          <cell r="L2604">
            <v>0</v>
          </cell>
        </row>
        <row r="2605">
          <cell r="J2605">
            <v>0</v>
          </cell>
          <cell r="L2605">
            <v>0</v>
          </cell>
        </row>
        <row r="2606">
          <cell r="J2606">
            <v>0</v>
          </cell>
          <cell r="L2606">
            <v>0</v>
          </cell>
        </row>
        <row r="2607">
          <cell r="J2607">
            <v>0</v>
          </cell>
          <cell r="L2607">
            <v>0</v>
          </cell>
        </row>
        <row r="2608">
          <cell r="J2608">
            <v>0</v>
          </cell>
          <cell r="L2608">
            <v>0</v>
          </cell>
        </row>
        <row r="2609">
          <cell r="J2609">
            <v>0</v>
          </cell>
          <cell r="L2609">
            <v>0</v>
          </cell>
        </row>
        <row r="2610">
          <cell r="J2610">
            <v>0</v>
          </cell>
          <cell r="L2610">
            <v>0</v>
          </cell>
        </row>
        <row r="2611">
          <cell r="J2611">
            <v>0</v>
          </cell>
          <cell r="L2611">
            <v>0</v>
          </cell>
        </row>
        <row r="2612">
          <cell r="J2612">
            <v>0</v>
          </cell>
          <cell r="L2612">
            <v>0</v>
          </cell>
        </row>
        <row r="2613">
          <cell r="J2613">
            <v>0</v>
          </cell>
          <cell r="L2613">
            <v>0</v>
          </cell>
        </row>
        <row r="2614">
          <cell r="J2614">
            <v>0</v>
          </cell>
          <cell r="L2614">
            <v>0</v>
          </cell>
        </row>
        <row r="2615">
          <cell r="J2615">
            <v>0</v>
          </cell>
          <cell r="L2615">
            <v>0</v>
          </cell>
        </row>
        <row r="2616">
          <cell r="J2616">
            <v>0</v>
          </cell>
          <cell r="L2616">
            <v>0</v>
          </cell>
        </row>
        <row r="2617">
          <cell r="J2617">
            <v>0</v>
          </cell>
          <cell r="L2617">
            <v>0</v>
          </cell>
        </row>
        <row r="2618">
          <cell r="J2618">
            <v>0</v>
          </cell>
          <cell r="L2618">
            <v>0</v>
          </cell>
        </row>
        <row r="2623">
          <cell r="J2623" t="str">
            <v>금  액</v>
          </cell>
          <cell r="L2623" t="str">
            <v>금  액</v>
          </cell>
        </row>
        <row r="2624">
          <cell r="J2624">
            <v>0</v>
          </cell>
          <cell r="L2624">
            <v>0</v>
          </cell>
        </row>
        <row r="2625">
          <cell r="J2625">
            <v>0</v>
          </cell>
          <cell r="L2625">
            <v>0</v>
          </cell>
        </row>
        <row r="2626">
          <cell r="J2626">
            <v>0</v>
          </cell>
          <cell r="L2626">
            <v>0</v>
          </cell>
        </row>
        <row r="2627">
          <cell r="J2627">
            <v>0</v>
          </cell>
          <cell r="L2627">
            <v>0</v>
          </cell>
        </row>
        <row r="2628">
          <cell r="J2628">
            <v>0</v>
          </cell>
          <cell r="L2628">
            <v>0</v>
          </cell>
        </row>
        <row r="2629">
          <cell r="J2629">
            <v>0</v>
          </cell>
          <cell r="L2629">
            <v>0</v>
          </cell>
        </row>
        <row r="2630">
          <cell r="J2630">
            <v>0</v>
          </cell>
          <cell r="L2630">
            <v>0</v>
          </cell>
        </row>
        <row r="2631">
          <cell r="J2631">
            <v>0</v>
          </cell>
          <cell r="L2631">
            <v>0</v>
          </cell>
        </row>
        <row r="2632">
          <cell r="J2632">
            <v>0</v>
          </cell>
          <cell r="L2632">
            <v>0</v>
          </cell>
        </row>
        <row r="2633">
          <cell r="J2633">
            <v>0</v>
          </cell>
          <cell r="L2633">
            <v>0</v>
          </cell>
        </row>
        <row r="2634">
          <cell r="J2634">
            <v>0</v>
          </cell>
          <cell r="L2634">
            <v>0</v>
          </cell>
        </row>
        <row r="2635">
          <cell r="J2635">
            <v>0</v>
          </cell>
          <cell r="L2635">
            <v>0</v>
          </cell>
        </row>
        <row r="2636">
          <cell r="J2636">
            <v>0</v>
          </cell>
          <cell r="L2636">
            <v>0</v>
          </cell>
        </row>
        <row r="2637">
          <cell r="J2637">
            <v>0</v>
          </cell>
          <cell r="L2637">
            <v>0</v>
          </cell>
        </row>
        <row r="2638">
          <cell r="J2638">
            <v>0</v>
          </cell>
          <cell r="L2638">
            <v>0</v>
          </cell>
        </row>
        <row r="2639">
          <cell r="J2639">
            <v>0</v>
          </cell>
          <cell r="L2639">
            <v>0</v>
          </cell>
        </row>
        <row r="2640">
          <cell r="J2640">
            <v>0</v>
          </cell>
          <cell r="L2640">
            <v>0</v>
          </cell>
        </row>
        <row r="2645">
          <cell r="J2645" t="str">
            <v>금  액</v>
          </cell>
          <cell r="L2645" t="str">
            <v>금  액</v>
          </cell>
        </row>
        <row r="2646">
          <cell r="J2646">
            <v>0</v>
          </cell>
          <cell r="L2646">
            <v>0</v>
          </cell>
        </row>
        <row r="2647">
          <cell r="J2647">
            <v>0</v>
          </cell>
          <cell r="L2647">
            <v>0</v>
          </cell>
        </row>
        <row r="2648">
          <cell r="J2648">
            <v>0</v>
          </cell>
          <cell r="L2648">
            <v>0</v>
          </cell>
        </row>
        <row r="2649">
          <cell r="J2649">
            <v>0</v>
          </cell>
          <cell r="L2649">
            <v>0</v>
          </cell>
        </row>
        <row r="2650">
          <cell r="J2650">
            <v>0</v>
          </cell>
          <cell r="L2650">
            <v>0</v>
          </cell>
        </row>
        <row r="2651">
          <cell r="J2651">
            <v>0</v>
          </cell>
          <cell r="L2651">
            <v>0</v>
          </cell>
        </row>
        <row r="2652">
          <cell r="J2652">
            <v>0</v>
          </cell>
          <cell r="L2652">
            <v>0</v>
          </cell>
        </row>
        <row r="2653">
          <cell r="J2653">
            <v>0</v>
          </cell>
          <cell r="L2653">
            <v>0</v>
          </cell>
        </row>
        <row r="2654">
          <cell r="J2654">
            <v>0</v>
          </cell>
          <cell r="L2654">
            <v>0</v>
          </cell>
        </row>
        <row r="2655">
          <cell r="J2655">
            <v>0</v>
          </cell>
          <cell r="L2655">
            <v>0</v>
          </cell>
        </row>
        <row r="2656">
          <cell r="J2656">
            <v>0</v>
          </cell>
          <cell r="L2656">
            <v>0</v>
          </cell>
        </row>
        <row r="2657">
          <cell r="J2657">
            <v>0</v>
          </cell>
          <cell r="L2657">
            <v>0</v>
          </cell>
        </row>
        <row r="2658">
          <cell r="J2658">
            <v>0</v>
          </cell>
          <cell r="L2658">
            <v>0</v>
          </cell>
        </row>
        <row r="2659">
          <cell r="J2659">
            <v>0</v>
          </cell>
          <cell r="L2659">
            <v>0</v>
          </cell>
        </row>
        <row r="2660">
          <cell r="J2660">
            <v>0</v>
          </cell>
          <cell r="L2660">
            <v>0</v>
          </cell>
        </row>
        <row r="2661">
          <cell r="J2661">
            <v>0</v>
          </cell>
          <cell r="L2661">
            <v>0</v>
          </cell>
        </row>
        <row r="2662">
          <cell r="J2662">
            <v>0</v>
          </cell>
          <cell r="L2662">
            <v>0</v>
          </cell>
        </row>
        <row r="2667">
          <cell r="J2667" t="str">
            <v>금  액</v>
          </cell>
          <cell r="L2667" t="str">
            <v>금  액</v>
          </cell>
        </row>
        <row r="2668">
          <cell r="J2668">
            <v>0</v>
          </cell>
          <cell r="L2668">
            <v>0</v>
          </cell>
        </row>
        <row r="2669">
          <cell r="J2669">
            <v>0</v>
          </cell>
          <cell r="L2669">
            <v>0</v>
          </cell>
        </row>
        <row r="2670">
          <cell r="J2670">
            <v>0</v>
          </cell>
          <cell r="L2670">
            <v>0</v>
          </cell>
        </row>
        <row r="2671">
          <cell r="J2671">
            <v>0</v>
          </cell>
          <cell r="L2671">
            <v>0</v>
          </cell>
        </row>
        <row r="2672">
          <cell r="J2672">
            <v>0</v>
          </cell>
          <cell r="L2672">
            <v>0</v>
          </cell>
        </row>
        <row r="2673">
          <cell r="J2673">
            <v>0</v>
          </cell>
          <cell r="L2673">
            <v>0</v>
          </cell>
        </row>
        <row r="2674">
          <cell r="J2674">
            <v>0</v>
          </cell>
          <cell r="L2674">
            <v>0</v>
          </cell>
        </row>
        <row r="2675">
          <cell r="J2675">
            <v>0</v>
          </cell>
          <cell r="L2675">
            <v>0</v>
          </cell>
        </row>
        <row r="2676">
          <cell r="J2676">
            <v>0</v>
          </cell>
          <cell r="L2676">
            <v>0</v>
          </cell>
        </row>
        <row r="2677">
          <cell r="J2677">
            <v>0</v>
          </cell>
          <cell r="L2677">
            <v>0</v>
          </cell>
        </row>
        <row r="2678">
          <cell r="J2678">
            <v>0</v>
          </cell>
          <cell r="L2678">
            <v>0</v>
          </cell>
        </row>
        <row r="2679">
          <cell r="J2679">
            <v>0</v>
          </cell>
          <cell r="L2679">
            <v>0</v>
          </cell>
        </row>
        <row r="2680">
          <cell r="J2680">
            <v>0</v>
          </cell>
          <cell r="L2680">
            <v>0</v>
          </cell>
        </row>
        <row r="2681">
          <cell r="J2681">
            <v>0</v>
          </cell>
          <cell r="L2681">
            <v>0</v>
          </cell>
        </row>
        <row r="2682">
          <cell r="J2682">
            <v>0</v>
          </cell>
          <cell r="L2682">
            <v>0</v>
          </cell>
        </row>
        <row r="2683">
          <cell r="J2683">
            <v>0</v>
          </cell>
          <cell r="L2683">
            <v>0</v>
          </cell>
        </row>
        <row r="2684">
          <cell r="J2684">
            <v>0</v>
          </cell>
          <cell r="L2684">
            <v>0</v>
          </cell>
        </row>
        <row r="2689">
          <cell r="J2689" t="str">
            <v>금  액</v>
          </cell>
          <cell r="L2689" t="str">
            <v>금  액</v>
          </cell>
        </row>
        <row r="2690">
          <cell r="J2690">
            <v>0</v>
          </cell>
          <cell r="L2690">
            <v>0</v>
          </cell>
        </row>
        <row r="2691">
          <cell r="J2691">
            <v>0</v>
          </cell>
          <cell r="L2691">
            <v>0</v>
          </cell>
        </row>
        <row r="2692">
          <cell r="J2692">
            <v>0</v>
          </cell>
          <cell r="L2692">
            <v>0</v>
          </cell>
        </row>
        <row r="2693">
          <cell r="J2693">
            <v>0</v>
          </cell>
          <cell r="L2693">
            <v>0</v>
          </cell>
        </row>
        <row r="2694">
          <cell r="J2694">
            <v>0</v>
          </cell>
          <cell r="L2694">
            <v>0</v>
          </cell>
        </row>
        <row r="2695">
          <cell r="J2695">
            <v>0</v>
          </cell>
          <cell r="L2695">
            <v>0</v>
          </cell>
        </row>
        <row r="2696">
          <cell r="J2696">
            <v>0</v>
          </cell>
          <cell r="L2696">
            <v>0</v>
          </cell>
        </row>
        <row r="2697">
          <cell r="J2697">
            <v>0</v>
          </cell>
          <cell r="L2697">
            <v>0</v>
          </cell>
        </row>
        <row r="2698">
          <cell r="J2698">
            <v>0</v>
          </cell>
          <cell r="L2698">
            <v>0</v>
          </cell>
        </row>
        <row r="2699">
          <cell r="J2699">
            <v>0</v>
          </cell>
          <cell r="L2699">
            <v>0</v>
          </cell>
        </row>
        <row r="2700">
          <cell r="J2700">
            <v>0</v>
          </cell>
          <cell r="L2700">
            <v>0</v>
          </cell>
        </row>
        <row r="2701">
          <cell r="J2701">
            <v>0</v>
          </cell>
          <cell r="L2701">
            <v>0</v>
          </cell>
        </row>
        <row r="2702">
          <cell r="J2702">
            <v>0</v>
          </cell>
          <cell r="L2702">
            <v>0</v>
          </cell>
        </row>
        <row r="2703">
          <cell r="J2703">
            <v>0</v>
          </cell>
          <cell r="L2703">
            <v>0</v>
          </cell>
        </row>
        <row r="2704">
          <cell r="J2704">
            <v>0</v>
          </cell>
          <cell r="L2704">
            <v>0</v>
          </cell>
        </row>
        <row r="2705">
          <cell r="J2705">
            <v>0</v>
          </cell>
          <cell r="L2705">
            <v>0</v>
          </cell>
        </row>
        <row r="2706">
          <cell r="J2706">
            <v>0</v>
          </cell>
          <cell r="L2706">
            <v>0</v>
          </cell>
        </row>
        <row r="2711">
          <cell r="J2711" t="str">
            <v>금  액</v>
          </cell>
          <cell r="L2711" t="str">
            <v>금  액</v>
          </cell>
        </row>
        <row r="2712">
          <cell r="J2712">
            <v>0</v>
          </cell>
          <cell r="L2712">
            <v>0</v>
          </cell>
        </row>
        <row r="2713">
          <cell r="J2713">
            <v>0</v>
          </cell>
          <cell r="L2713">
            <v>0</v>
          </cell>
        </row>
        <row r="2714">
          <cell r="J2714">
            <v>0</v>
          </cell>
          <cell r="L2714">
            <v>0</v>
          </cell>
        </row>
        <row r="2715">
          <cell r="J2715">
            <v>0</v>
          </cell>
          <cell r="L2715">
            <v>0</v>
          </cell>
        </row>
        <row r="2716">
          <cell r="J2716">
            <v>0</v>
          </cell>
          <cell r="L2716">
            <v>0</v>
          </cell>
        </row>
        <row r="2717">
          <cell r="J2717">
            <v>0</v>
          </cell>
          <cell r="L2717">
            <v>0</v>
          </cell>
        </row>
        <row r="2718">
          <cell r="J2718">
            <v>0</v>
          </cell>
          <cell r="L2718">
            <v>0</v>
          </cell>
        </row>
        <row r="2719">
          <cell r="J2719">
            <v>0</v>
          </cell>
          <cell r="L2719">
            <v>0</v>
          </cell>
        </row>
        <row r="2720">
          <cell r="J2720">
            <v>0</v>
          </cell>
          <cell r="L2720">
            <v>0</v>
          </cell>
        </row>
        <row r="2721">
          <cell r="J2721">
            <v>0</v>
          </cell>
          <cell r="L2721">
            <v>0</v>
          </cell>
        </row>
        <row r="2722">
          <cell r="J2722">
            <v>0</v>
          </cell>
          <cell r="L2722">
            <v>0</v>
          </cell>
        </row>
        <row r="2723">
          <cell r="J2723">
            <v>0</v>
          </cell>
          <cell r="L2723">
            <v>0</v>
          </cell>
        </row>
        <row r="2724">
          <cell r="J2724">
            <v>0</v>
          </cell>
          <cell r="L2724">
            <v>0</v>
          </cell>
        </row>
        <row r="2725">
          <cell r="J2725">
            <v>0</v>
          </cell>
          <cell r="L2725">
            <v>0</v>
          </cell>
        </row>
        <row r="2726">
          <cell r="J2726">
            <v>0</v>
          </cell>
          <cell r="L2726">
            <v>0</v>
          </cell>
        </row>
        <row r="2727">
          <cell r="J2727">
            <v>0</v>
          </cell>
          <cell r="L2727">
            <v>0</v>
          </cell>
        </row>
        <row r="2728">
          <cell r="J2728">
            <v>0</v>
          </cell>
          <cell r="L2728">
            <v>0</v>
          </cell>
        </row>
        <row r="2733">
          <cell r="J2733" t="str">
            <v>금  액</v>
          </cell>
          <cell r="L2733" t="str">
            <v>금  액</v>
          </cell>
        </row>
        <row r="2734">
          <cell r="J2734">
            <v>0</v>
          </cell>
          <cell r="L2734">
            <v>0</v>
          </cell>
        </row>
        <row r="2735">
          <cell r="J2735">
            <v>0</v>
          </cell>
          <cell r="L2735">
            <v>0</v>
          </cell>
        </row>
        <row r="2736">
          <cell r="J2736">
            <v>0</v>
          </cell>
          <cell r="L2736">
            <v>0</v>
          </cell>
        </row>
        <row r="2737">
          <cell r="J2737">
            <v>0</v>
          </cell>
          <cell r="L2737">
            <v>0</v>
          </cell>
        </row>
        <row r="2738">
          <cell r="J2738">
            <v>0</v>
          </cell>
          <cell r="L2738">
            <v>0</v>
          </cell>
        </row>
        <row r="2739">
          <cell r="J2739">
            <v>0</v>
          </cell>
          <cell r="L2739">
            <v>0</v>
          </cell>
        </row>
        <row r="2740">
          <cell r="J2740">
            <v>0</v>
          </cell>
          <cell r="L2740">
            <v>0</v>
          </cell>
        </row>
        <row r="2741">
          <cell r="J2741">
            <v>0</v>
          </cell>
          <cell r="L2741">
            <v>0</v>
          </cell>
        </row>
        <row r="2742">
          <cell r="J2742">
            <v>0</v>
          </cell>
          <cell r="L2742">
            <v>0</v>
          </cell>
        </row>
        <row r="2743">
          <cell r="J2743">
            <v>0</v>
          </cell>
          <cell r="L2743">
            <v>0</v>
          </cell>
        </row>
        <row r="2744">
          <cell r="J2744">
            <v>0</v>
          </cell>
          <cell r="L2744">
            <v>0</v>
          </cell>
        </row>
        <row r="2745">
          <cell r="J2745">
            <v>0</v>
          </cell>
          <cell r="L2745">
            <v>0</v>
          </cell>
        </row>
        <row r="2746">
          <cell r="J2746">
            <v>0</v>
          </cell>
          <cell r="L2746">
            <v>0</v>
          </cell>
        </row>
        <row r="2747">
          <cell r="J2747">
            <v>0</v>
          </cell>
          <cell r="L2747">
            <v>0</v>
          </cell>
        </row>
        <row r="2748">
          <cell r="J2748">
            <v>0</v>
          </cell>
          <cell r="L2748">
            <v>0</v>
          </cell>
        </row>
        <row r="2749">
          <cell r="J2749">
            <v>0</v>
          </cell>
          <cell r="L2749">
            <v>0</v>
          </cell>
        </row>
        <row r="2750">
          <cell r="J2750">
            <v>0</v>
          </cell>
          <cell r="L2750">
            <v>0</v>
          </cell>
        </row>
        <row r="2755">
          <cell r="J2755" t="str">
            <v>금  액</v>
          </cell>
          <cell r="L2755" t="str">
            <v>금  액</v>
          </cell>
        </row>
        <row r="2756">
          <cell r="J2756">
            <v>0</v>
          </cell>
          <cell r="L2756">
            <v>0</v>
          </cell>
        </row>
        <row r="2757">
          <cell r="J2757">
            <v>0</v>
          </cell>
          <cell r="L2757">
            <v>0</v>
          </cell>
        </row>
        <row r="2758">
          <cell r="J2758">
            <v>0</v>
          </cell>
          <cell r="L2758">
            <v>0</v>
          </cell>
        </row>
        <row r="2759">
          <cell r="J2759">
            <v>0</v>
          </cell>
          <cell r="L2759">
            <v>0</v>
          </cell>
        </row>
        <row r="2760">
          <cell r="J2760">
            <v>0</v>
          </cell>
          <cell r="L2760">
            <v>0</v>
          </cell>
        </row>
        <row r="2761">
          <cell r="J2761">
            <v>0</v>
          </cell>
          <cell r="L2761">
            <v>0</v>
          </cell>
        </row>
        <row r="2762">
          <cell r="J2762">
            <v>0</v>
          </cell>
          <cell r="L2762">
            <v>0</v>
          </cell>
        </row>
        <row r="2763">
          <cell r="J2763">
            <v>0</v>
          </cell>
          <cell r="L2763">
            <v>0</v>
          </cell>
        </row>
        <row r="2764">
          <cell r="J2764">
            <v>0</v>
          </cell>
          <cell r="L2764">
            <v>0</v>
          </cell>
        </row>
        <row r="2765">
          <cell r="J2765">
            <v>0</v>
          </cell>
          <cell r="L2765">
            <v>0</v>
          </cell>
        </row>
        <row r="2766">
          <cell r="J2766">
            <v>0</v>
          </cell>
          <cell r="L2766">
            <v>0</v>
          </cell>
        </row>
        <row r="2767">
          <cell r="J2767">
            <v>0</v>
          </cell>
          <cell r="L2767">
            <v>0</v>
          </cell>
        </row>
        <row r="2768">
          <cell r="J2768">
            <v>0</v>
          </cell>
          <cell r="L2768">
            <v>0</v>
          </cell>
        </row>
        <row r="2769">
          <cell r="J2769">
            <v>0</v>
          </cell>
          <cell r="L2769">
            <v>0</v>
          </cell>
        </row>
        <row r="2770">
          <cell r="J2770">
            <v>0</v>
          </cell>
          <cell r="L2770">
            <v>0</v>
          </cell>
        </row>
        <row r="2771">
          <cell r="J2771">
            <v>0</v>
          </cell>
          <cell r="L2771">
            <v>0</v>
          </cell>
        </row>
        <row r="2772">
          <cell r="J2772">
            <v>0</v>
          </cell>
          <cell r="L2772">
            <v>0</v>
          </cell>
        </row>
        <row r="2777">
          <cell r="J2777" t="str">
            <v>금  액</v>
          </cell>
          <cell r="L2777" t="str">
            <v>금  액</v>
          </cell>
        </row>
        <row r="2778">
          <cell r="J2778">
            <v>0</v>
          </cell>
          <cell r="L2778">
            <v>0</v>
          </cell>
        </row>
        <row r="2779">
          <cell r="J2779">
            <v>0</v>
          </cell>
          <cell r="L2779">
            <v>0</v>
          </cell>
        </row>
        <row r="2780">
          <cell r="J2780">
            <v>0</v>
          </cell>
          <cell r="L2780">
            <v>0</v>
          </cell>
        </row>
        <row r="2781">
          <cell r="J2781">
            <v>0</v>
          </cell>
          <cell r="L2781">
            <v>0</v>
          </cell>
        </row>
        <row r="2782">
          <cell r="J2782">
            <v>0</v>
          </cell>
          <cell r="L2782">
            <v>0</v>
          </cell>
        </row>
        <row r="2783">
          <cell r="J2783">
            <v>0</v>
          </cell>
          <cell r="L2783">
            <v>0</v>
          </cell>
        </row>
        <row r="2784">
          <cell r="J2784">
            <v>0</v>
          </cell>
          <cell r="L2784">
            <v>0</v>
          </cell>
        </row>
        <row r="2785">
          <cell r="J2785">
            <v>0</v>
          </cell>
          <cell r="L2785">
            <v>0</v>
          </cell>
        </row>
        <row r="2786">
          <cell r="J2786">
            <v>0</v>
          </cell>
          <cell r="L2786">
            <v>0</v>
          </cell>
        </row>
        <row r="2787">
          <cell r="J2787">
            <v>0</v>
          </cell>
          <cell r="L2787">
            <v>0</v>
          </cell>
        </row>
        <row r="2788">
          <cell r="J2788">
            <v>0</v>
          </cell>
          <cell r="L2788">
            <v>0</v>
          </cell>
        </row>
        <row r="2789">
          <cell r="J2789">
            <v>0</v>
          </cell>
          <cell r="L2789">
            <v>0</v>
          </cell>
        </row>
        <row r="2790">
          <cell r="J2790">
            <v>0</v>
          </cell>
          <cell r="L2790">
            <v>0</v>
          </cell>
        </row>
        <row r="2791">
          <cell r="J2791">
            <v>0</v>
          </cell>
          <cell r="L2791">
            <v>0</v>
          </cell>
        </row>
        <row r="2792">
          <cell r="J2792">
            <v>0</v>
          </cell>
          <cell r="L2792">
            <v>0</v>
          </cell>
        </row>
        <row r="2793">
          <cell r="J2793">
            <v>0</v>
          </cell>
          <cell r="L2793">
            <v>0</v>
          </cell>
        </row>
        <row r="2794">
          <cell r="J2794">
            <v>0</v>
          </cell>
          <cell r="L2794">
            <v>0</v>
          </cell>
        </row>
        <row r="2799">
          <cell r="J2799" t="str">
            <v>금  액</v>
          </cell>
          <cell r="L2799" t="str">
            <v>금  액</v>
          </cell>
        </row>
        <row r="2800">
          <cell r="J2800">
            <v>0</v>
          </cell>
          <cell r="L2800">
            <v>0</v>
          </cell>
        </row>
        <row r="2801">
          <cell r="J2801">
            <v>0</v>
          </cell>
          <cell r="L2801">
            <v>0</v>
          </cell>
        </row>
        <row r="2802">
          <cell r="J2802">
            <v>0</v>
          </cell>
          <cell r="L2802">
            <v>0</v>
          </cell>
        </row>
        <row r="2803">
          <cell r="J2803">
            <v>0</v>
          </cell>
          <cell r="L2803">
            <v>0</v>
          </cell>
        </row>
        <row r="2804">
          <cell r="J2804">
            <v>0</v>
          </cell>
          <cell r="L2804">
            <v>0</v>
          </cell>
        </row>
        <row r="2805">
          <cell r="J2805">
            <v>0</v>
          </cell>
          <cell r="L2805">
            <v>0</v>
          </cell>
        </row>
        <row r="2806">
          <cell r="J2806">
            <v>0</v>
          </cell>
          <cell r="L2806">
            <v>0</v>
          </cell>
        </row>
        <row r="2807">
          <cell r="J2807">
            <v>0</v>
          </cell>
          <cell r="L2807">
            <v>0</v>
          </cell>
        </row>
        <row r="2808">
          <cell r="J2808">
            <v>0</v>
          </cell>
          <cell r="L2808">
            <v>0</v>
          </cell>
        </row>
        <row r="2809">
          <cell r="J2809">
            <v>0</v>
          </cell>
          <cell r="L2809">
            <v>0</v>
          </cell>
        </row>
        <row r="2810">
          <cell r="J2810">
            <v>0</v>
          </cell>
          <cell r="L2810">
            <v>0</v>
          </cell>
        </row>
        <row r="2811">
          <cell r="J2811">
            <v>0</v>
          </cell>
          <cell r="L2811">
            <v>0</v>
          </cell>
        </row>
        <row r="2812">
          <cell r="J2812">
            <v>0</v>
          </cell>
          <cell r="L2812">
            <v>0</v>
          </cell>
        </row>
        <row r="2813">
          <cell r="J2813">
            <v>0</v>
          </cell>
          <cell r="L2813">
            <v>0</v>
          </cell>
        </row>
        <row r="2814">
          <cell r="J2814">
            <v>0</v>
          </cell>
          <cell r="L2814">
            <v>0</v>
          </cell>
        </row>
        <row r="2815">
          <cell r="J2815">
            <v>0</v>
          </cell>
          <cell r="L2815">
            <v>0</v>
          </cell>
        </row>
        <row r="2816">
          <cell r="J2816">
            <v>0</v>
          </cell>
          <cell r="L2816">
            <v>0</v>
          </cell>
        </row>
        <row r="65536">
          <cell r="L65536">
            <v>0</v>
          </cell>
        </row>
      </sheetData>
      <sheetData sheetId="7"/>
      <sheetData sheetId="8"/>
      <sheetData sheetId="9"/>
      <sheetData sheetId="10"/>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Set>
  </externalBook>
</externalLink>
</file>

<file path=xl/externalLinks/externalLink9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결과"/>
      <sheetName val="총괄"/>
      <sheetName val="집계표"/>
      <sheetName val="내역서"/>
      <sheetName val="수량"/>
      <sheetName val="일위대가목록"/>
      <sheetName val="일위대가_호표"/>
      <sheetName val="일위대가_산근"/>
      <sheetName val="중기사용료목록"/>
      <sheetName val="중기사용료"/>
      <sheetName val="중기기초자료"/>
      <sheetName val="자재조서"/>
      <sheetName val="노임"/>
      <sheetName val="이하버림"/>
      <sheetName val="노임(제조)"/>
      <sheetName val="자재"/>
      <sheetName val="전역변수"/>
      <sheetName val="중기전역변수"/>
    </sheetNames>
    <sheetDataSet>
      <sheetData sheetId="0"/>
      <sheetData sheetId="1"/>
      <sheetData sheetId="2"/>
      <sheetData sheetId="3"/>
      <sheetData sheetId="4"/>
      <sheetData sheetId="5">
        <row r="6">
          <cell r="A6" t="str">
            <v>소형고압브럭걷기인력㎡</v>
          </cell>
          <cell r="B6">
            <v>1</v>
          </cell>
          <cell r="C6" t="str">
            <v>소형고압브럭걷기</v>
          </cell>
          <cell r="D6" t="str">
            <v>인력</v>
          </cell>
          <cell r="E6">
            <v>1</v>
          </cell>
          <cell r="F6" t="str">
            <v>㎡</v>
          </cell>
          <cell r="G6">
            <v>124</v>
          </cell>
          <cell r="H6">
            <v>0</v>
          </cell>
          <cell r="I6">
            <v>1565</v>
          </cell>
          <cell r="J6">
            <v>0</v>
          </cell>
          <cell r="K6">
            <v>0</v>
          </cell>
          <cell r="L6">
            <v>1689</v>
          </cell>
        </row>
        <row r="7">
          <cell r="A7" t="str">
            <v>소형고압블럭포장T=6-8cm㎡</v>
          </cell>
          <cell r="B7">
            <v>2</v>
          </cell>
          <cell r="C7" t="str">
            <v>소형고압블럭포장</v>
          </cell>
          <cell r="D7" t="str">
            <v>T=6-8cm</v>
          </cell>
          <cell r="E7">
            <v>1</v>
          </cell>
          <cell r="F7" t="str">
            <v>㎡</v>
          </cell>
          <cell r="G7">
            <v>10501</v>
          </cell>
          <cell r="H7">
            <v>0</v>
          </cell>
          <cell r="I7">
            <v>4260</v>
          </cell>
          <cell r="J7">
            <v>0</v>
          </cell>
          <cell r="K7">
            <v>650</v>
          </cell>
          <cell r="L7">
            <v>15411</v>
          </cell>
        </row>
        <row r="8">
          <cell r="A8" t="str">
            <v>안전칸막이, 윙카설치철거M</v>
          </cell>
          <cell r="B8">
            <v>3</v>
          </cell>
          <cell r="C8" t="str">
            <v>안전칸막이, 윙카설치철거</v>
          </cell>
          <cell r="D8">
            <v>0</v>
          </cell>
          <cell r="E8">
            <v>1</v>
          </cell>
          <cell r="F8" t="str">
            <v>M</v>
          </cell>
          <cell r="G8">
            <v>12586</v>
          </cell>
          <cell r="H8">
            <v>0</v>
          </cell>
          <cell r="I8">
            <v>0</v>
          </cell>
          <cell r="J8">
            <v>0</v>
          </cell>
          <cell r="K8">
            <v>0</v>
          </cell>
          <cell r="L8">
            <v>12586</v>
          </cell>
        </row>
        <row r="9">
          <cell r="A9" t="str">
            <v>경광등설치철거EA</v>
          </cell>
          <cell r="B9">
            <v>4</v>
          </cell>
          <cell r="C9" t="str">
            <v>경광등설치철거</v>
          </cell>
          <cell r="D9">
            <v>0</v>
          </cell>
          <cell r="E9">
            <v>1</v>
          </cell>
          <cell r="F9" t="str">
            <v>EA</v>
          </cell>
          <cell r="G9">
            <v>44008</v>
          </cell>
          <cell r="H9">
            <v>0</v>
          </cell>
          <cell r="I9">
            <v>0</v>
          </cell>
          <cell r="J9">
            <v>0</v>
          </cell>
          <cell r="K9">
            <v>0</v>
          </cell>
          <cell r="L9">
            <v>44008</v>
          </cell>
        </row>
        <row r="10">
          <cell r="A10" t="str">
            <v>칼라콘설치철거EA</v>
          </cell>
          <cell r="B10">
            <v>5</v>
          </cell>
          <cell r="C10" t="str">
            <v>칼라콘설치철거</v>
          </cell>
          <cell r="D10">
            <v>0</v>
          </cell>
          <cell r="E10">
            <v>1</v>
          </cell>
          <cell r="F10" t="str">
            <v>EA</v>
          </cell>
          <cell r="G10">
            <v>9270</v>
          </cell>
          <cell r="H10">
            <v>0</v>
          </cell>
          <cell r="I10">
            <v>0</v>
          </cell>
          <cell r="J10">
            <v>0</v>
          </cell>
          <cell r="K10">
            <v>0</v>
          </cell>
          <cell r="L10">
            <v>9270</v>
          </cell>
        </row>
        <row r="11">
          <cell r="A11" t="str">
            <v>펌프설치35HP(37KW이하)SET</v>
          </cell>
          <cell r="B11">
            <v>6</v>
          </cell>
          <cell r="C11" t="str">
            <v>펌프설치</v>
          </cell>
          <cell r="D11" t="str">
            <v>35HP(37KW이하)</v>
          </cell>
          <cell r="E11">
            <v>1</v>
          </cell>
          <cell r="F11" t="str">
            <v>SET</v>
          </cell>
          <cell r="G11">
            <v>32973</v>
          </cell>
          <cell r="H11">
            <v>0</v>
          </cell>
          <cell r="I11">
            <v>1099104</v>
          </cell>
          <cell r="J11">
            <v>0</v>
          </cell>
          <cell r="K11">
            <v>0</v>
          </cell>
          <cell r="L11">
            <v>1132077</v>
          </cell>
        </row>
        <row r="12">
          <cell r="A12" t="str">
            <v>펌프설치2HP(1.5KW이하)SET</v>
          </cell>
          <cell r="B12">
            <v>7</v>
          </cell>
          <cell r="C12" t="str">
            <v>펌프설치</v>
          </cell>
          <cell r="D12" t="str">
            <v>2HP(1.5KW이하)</v>
          </cell>
          <cell r="E12">
            <v>1</v>
          </cell>
          <cell r="F12" t="str">
            <v>SET</v>
          </cell>
          <cell r="G12">
            <v>5890</v>
          </cell>
          <cell r="H12">
            <v>0</v>
          </cell>
          <cell r="I12">
            <v>196334</v>
          </cell>
          <cell r="J12">
            <v>0</v>
          </cell>
          <cell r="K12">
            <v>0</v>
          </cell>
          <cell r="L12">
            <v>202224</v>
          </cell>
        </row>
        <row r="13">
          <cell r="A13" t="str">
            <v>수중펌프 밸브류 설치BPF125SET</v>
          </cell>
          <cell r="B13">
            <v>8</v>
          </cell>
          <cell r="C13" t="str">
            <v>수중펌프 밸브류 설치</v>
          </cell>
          <cell r="D13" t="str">
            <v>BPF125</v>
          </cell>
          <cell r="E13">
            <v>1</v>
          </cell>
          <cell r="F13" t="str">
            <v>SET</v>
          </cell>
          <cell r="G13">
            <v>1167650</v>
          </cell>
          <cell r="H13">
            <v>0</v>
          </cell>
          <cell r="I13">
            <v>881056</v>
          </cell>
          <cell r="J13">
            <v>0</v>
          </cell>
          <cell r="K13">
            <v>0</v>
          </cell>
          <cell r="L13">
            <v>2048706</v>
          </cell>
        </row>
        <row r="14">
          <cell r="A14" t="str">
            <v>수중펌프 밸브류 설치VPF50SET</v>
          </cell>
          <cell r="B14">
            <v>9</v>
          </cell>
          <cell r="C14" t="str">
            <v>수중펌프 밸브류 설치</v>
          </cell>
          <cell r="D14" t="str">
            <v>VPF50</v>
          </cell>
          <cell r="E14">
            <v>1</v>
          </cell>
          <cell r="F14" t="str">
            <v>SET</v>
          </cell>
          <cell r="G14">
            <v>450433</v>
          </cell>
          <cell r="H14">
            <v>0</v>
          </cell>
          <cell r="I14">
            <v>217270</v>
          </cell>
          <cell r="J14">
            <v>0</v>
          </cell>
          <cell r="K14">
            <v>0</v>
          </cell>
          <cell r="L14">
            <v>667703</v>
          </cell>
        </row>
        <row r="15">
          <cell r="A15" t="str">
            <v>조인트박스 설치RJB10SET</v>
          </cell>
          <cell r="B15">
            <v>10</v>
          </cell>
          <cell r="C15" t="str">
            <v>조인트박스 설치</v>
          </cell>
          <cell r="D15" t="str">
            <v>RJB10</v>
          </cell>
          <cell r="E15">
            <v>1</v>
          </cell>
          <cell r="F15" t="str">
            <v>SET</v>
          </cell>
          <cell r="G15">
            <v>1104314</v>
          </cell>
          <cell r="H15">
            <v>0</v>
          </cell>
          <cell r="I15">
            <v>143829</v>
          </cell>
          <cell r="J15">
            <v>0</v>
          </cell>
          <cell r="K15">
            <v>0</v>
          </cell>
          <cell r="L15">
            <v>1248143</v>
          </cell>
        </row>
        <row r="16">
          <cell r="A16" t="str">
            <v>오버플로우 설치ROF150SET</v>
          </cell>
          <cell r="B16">
            <v>11</v>
          </cell>
          <cell r="C16" t="str">
            <v>오버플로우 설치</v>
          </cell>
          <cell r="D16" t="str">
            <v>ROF150</v>
          </cell>
          <cell r="E16">
            <v>1</v>
          </cell>
          <cell r="F16" t="str">
            <v>SET</v>
          </cell>
          <cell r="G16">
            <v>307133</v>
          </cell>
          <cell r="H16">
            <v>0</v>
          </cell>
          <cell r="I16">
            <v>136250</v>
          </cell>
          <cell r="J16">
            <v>0</v>
          </cell>
          <cell r="K16">
            <v>0</v>
          </cell>
          <cell r="L16">
            <v>443383</v>
          </cell>
        </row>
        <row r="17">
          <cell r="A17" t="str">
            <v>STS PIPE(기계실30%증)125AM</v>
          </cell>
          <cell r="B17">
            <v>12</v>
          </cell>
          <cell r="C17" t="str">
            <v>STS PIPE(기계실30%증)</v>
          </cell>
          <cell r="D17" t="str">
            <v>125A</v>
          </cell>
          <cell r="E17">
            <v>1</v>
          </cell>
          <cell r="F17" t="str">
            <v>M</v>
          </cell>
          <cell r="G17">
            <v>42613</v>
          </cell>
          <cell r="H17">
            <v>0</v>
          </cell>
          <cell r="I17">
            <v>67663</v>
          </cell>
          <cell r="J17">
            <v>0</v>
          </cell>
          <cell r="K17">
            <v>0</v>
          </cell>
          <cell r="L17">
            <v>110276</v>
          </cell>
        </row>
        <row r="18">
          <cell r="A18" t="str">
            <v>STS PIPE(기계실30%증)50AM</v>
          </cell>
          <cell r="B18">
            <v>13</v>
          </cell>
          <cell r="C18" t="str">
            <v>STS PIPE(기계실30%증)</v>
          </cell>
          <cell r="D18" t="str">
            <v>50A</v>
          </cell>
          <cell r="E18">
            <v>1</v>
          </cell>
          <cell r="F18" t="str">
            <v>M</v>
          </cell>
          <cell r="G18">
            <v>15417</v>
          </cell>
          <cell r="H18">
            <v>0</v>
          </cell>
          <cell r="I18">
            <v>25162</v>
          </cell>
          <cell r="J18">
            <v>0</v>
          </cell>
          <cell r="K18">
            <v>0</v>
          </cell>
          <cell r="L18">
            <v>40579</v>
          </cell>
        </row>
        <row r="19">
          <cell r="A19" t="str">
            <v>STS PIPE(옥외10%감)150AM</v>
          </cell>
          <cell r="B19">
            <v>14</v>
          </cell>
          <cell r="C19" t="str">
            <v>STS PIPE(옥외10%감)</v>
          </cell>
          <cell r="D19" t="str">
            <v>150A</v>
          </cell>
          <cell r="E19">
            <v>1</v>
          </cell>
          <cell r="F19" t="str">
            <v>M</v>
          </cell>
          <cell r="G19">
            <v>49958</v>
          </cell>
          <cell r="H19">
            <v>0</v>
          </cell>
          <cell r="I19">
            <v>53394</v>
          </cell>
          <cell r="J19">
            <v>0</v>
          </cell>
          <cell r="K19">
            <v>0</v>
          </cell>
          <cell r="L19">
            <v>103352</v>
          </cell>
        </row>
        <row r="20">
          <cell r="A20" t="str">
            <v>STS PIPE(옥외10%감)50AM</v>
          </cell>
          <cell r="B20">
            <v>15</v>
          </cell>
          <cell r="C20" t="str">
            <v>STS PIPE(옥외10%감)</v>
          </cell>
          <cell r="D20" t="str">
            <v>50A</v>
          </cell>
          <cell r="E20">
            <v>1</v>
          </cell>
          <cell r="F20" t="str">
            <v>M</v>
          </cell>
          <cell r="G20">
            <v>15262</v>
          </cell>
          <cell r="H20">
            <v>0</v>
          </cell>
          <cell r="I20">
            <v>17420</v>
          </cell>
          <cell r="J20">
            <v>0</v>
          </cell>
          <cell r="K20">
            <v>0</v>
          </cell>
          <cell r="L20">
            <v>32682</v>
          </cell>
        </row>
        <row r="21">
          <cell r="A21" t="str">
            <v>STS PIPE(옥외10%감)15AM</v>
          </cell>
          <cell r="B21">
            <v>16</v>
          </cell>
          <cell r="C21" t="str">
            <v>STS PIPE(옥외10%감)</v>
          </cell>
          <cell r="D21" t="str">
            <v>15A</v>
          </cell>
          <cell r="E21">
            <v>1</v>
          </cell>
          <cell r="F21" t="str">
            <v>M</v>
          </cell>
          <cell r="G21">
            <v>5555</v>
          </cell>
          <cell r="H21">
            <v>0</v>
          </cell>
          <cell r="I21">
            <v>23431</v>
          </cell>
          <cell r="J21">
            <v>0</v>
          </cell>
          <cell r="K21">
            <v>0</v>
          </cell>
          <cell r="L21">
            <v>28986</v>
          </cell>
        </row>
        <row r="22">
          <cell r="A22" t="str">
            <v>STS PIPE(부설 30%감)50AM</v>
          </cell>
          <cell r="B22">
            <v>17</v>
          </cell>
          <cell r="C22" t="str">
            <v>STS PIPE(부설 30%감)</v>
          </cell>
          <cell r="D22" t="str">
            <v>50A</v>
          </cell>
          <cell r="E22">
            <v>0</v>
          </cell>
          <cell r="F22" t="str">
            <v>M</v>
          </cell>
          <cell r="G22">
            <v>15184</v>
          </cell>
          <cell r="H22">
            <v>0</v>
          </cell>
          <cell r="I22">
            <v>13548</v>
          </cell>
          <cell r="J22">
            <v>0</v>
          </cell>
          <cell r="K22">
            <v>0</v>
          </cell>
          <cell r="L22">
            <v>28732</v>
          </cell>
        </row>
        <row r="23">
          <cell r="A23" t="str">
            <v>스텐관 용접350A개소</v>
          </cell>
          <cell r="B23">
            <v>18</v>
          </cell>
          <cell r="C23" t="str">
            <v>스텐관 용접</v>
          </cell>
          <cell r="D23" t="str">
            <v>350A</v>
          </cell>
          <cell r="E23">
            <v>1</v>
          </cell>
          <cell r="F23" t="str">
            <v>개소</v>
          </cell>
          <cell r="G23">
            <v>46324</v>
          </cell>
          <cell r="H23">
            <v>0</v>
          </cell>
          <cell r="I23">
            <v>105300</v>
          </cell>
          <cell r="J23">
            <v>0</v>
          </cell>
          <cell r="K23">
            <v>0</v>
          </cell>
          <cell r="L23">
            <v>151624</v>
          </cell>
        </row>
        <row r="24">
          <cell r="A24" t="str">
            <v>스텐관 용접150A개소</v>
          </cell>
          <cell r="B24">
            <v>19</v>
          </cell>
          <cell r="C24" t="str">
            <v>스텐관 용접</v>
          </cell>
          <cell r="D24" t="str">
            <v>150A</v>
          </cell>
          <cell r="E24">
            <v>1</v>
          </cell>
          <cell r="F24" t="str">
            <v>개소</v>
          </cell>
          <cell r="G24">
            <v>13571</v>
          </cell>
          <cell r="H24">
            <v>0</v>
          </cell>
          <cell r="I24">
            <v>51534</v>
          </cell>
          <cell r="J24">
            <v>0</v>
          </cell>
          <cell r="K24">
            <v>0</v>
          </cell>
          <cell r="L24">
            <v>65105</v>
          </cell>
        </row>
        <row r="25">
          <cell r="A25" t="str">
            <v>스텐관 용접125A개소</v>
          </cell>
          <cell r="B25">
            <v>20</v>
          </cell>
          <cell r="C25" t="str">
            <v>스텐관 용접</v>
          </cell>
          <cell r="D25" t="str">
            <v>125A</v>
          </cell>
          <cell r="E25">
            <v>1</v>
          </cell>
          <cell r="F25" t="str">
            <v>개소</v>
          </cell>
          <cell r="G25">
            <v>10862</v>
          </cell>
          <cell r="H25">
            <v>0</v>
          </cell>
          <cell r="I25">
            <v>44395</v>
          </cell>
          <cell r="J25">
            <v>0</v>
          </cell>
          <cell r="K25">
            <v>0</v>
          </cell>
          <cell r="L25">
            <v>55257</v>
          </cell>
        </row>
        <row r="26">
          <cell r="A26" t="str">
            <v>스텐관 용접50A개소</v>
          </cell>
          <cell r="B26">
            <v>21</v>
          </cell>
          <cell r="C26" t="str">
            <v>스텐관 용접</v>
          </cell>
          <cell r="D26" t="str">
            <v>50A</v>
          </cell>
          <cell r="E26">
            <v>1</v>
          </cell>
          <cell r="F26" t="str">
            <v>개소</v>
          </cell>
          <cell r="G26">
            <v>2526</v>
          </cell>
          <cell r="H26">
            <v>0</v>
          </cell>
          <cell r="I26">
            <v>22086</v>
          </cell>
          <cell r="J26">
            <v>0</v>
          </cell>
          <cell r="K26">
            <v>0</v>
          </cell>
          <cell r="L26">
            <v>24612</v>
          </cell>
        </row>
        <row r="27">
          <cell r="A27" t="str">
            <v>스텐관 용접15A개소</v>
          </cell>
          <cell r="B27">
            <v>22</v>
          </cell>
          <cell r="C27" t="str">
            <v>스텐관 용접</v>
          </cell>
          <cell r="D27" t="str">
            <v>15A</v>
          </cell>
          <cell r="E27">
            <v>0</v>
          </cell>
          <cell r="F27" t="str">
            <v>개소</v>
          </cell>
          <cell r="G27">
            <v>776</v>
          </cell>
          <cell r="H27">
            <v>0</v>
          </cell>
          <cell r="I27">
            <v>11154</v>
          </cell>
          <cell r="J27">
            <v>0</v>
          </cell>
          <cell r="K27">
            <v>0</v>
          </cell>
          <cell r="L27">
            <v>11930</v>
          </cell>
        </row>
        <row r="28">
          <cell r="A28" t="str">
            <v>PE 관 접합(버트융착식)150A개소</v>
          </cell>
          <cell r="B28">
            <v>23</v>
          </cell>
          <cell r="C28" t="str">
            <v>PE 관 접합(버트융착식)</v>
          </cell>
          <cell r="D28" t="str">
            <v>150A</v>
          </cell>
          <cell r="E28">
            <v>1</v>
          </cell>
          <cell r="F28" t="str">
            <v>개소</v>
          </cell>
          <cell r="G28">
            <v>7122</v>
          </cell>
          <cell r="H28">
            <v>0</v>
          </cell>
          <cell r="I28">
            <v>47480</v>
          </cell>
          <cell r="J28">
            <v>0</v>
          </cell>
          <cell r="K28">
            <v>0</v>
          </cell>
          <cell r="L28">
            <v>54602</v>
          </cell>
        </row>
        <row r="29">
          <cell r="A29" t="str">
            <v>PE 관 접합(버트융착식)125A개소</v>
          </cell>
          <cell r="B29">
            <v>24</v>
          </cell>
          <cell r="C29" t="str">
            <v>PE 관 접합(버트융착식)</v>
          </cell>
          <cell r="D29" t="str">
            <v>125A</v>
          </cell>
          <cell r="E29">
            <v>1</v>
          </cell>
          <cell r="F29" t="str">
            <v>개소</v>
          </cell>
          <cell r="G29">
            <v>6648</v>
          </cell>
          <cell r="H29">
            <v>0</v>
          </cell>
          <cell r="I29">
            <v>44325</v>
          </cell>
          <cell r="J29">
            <v>0</v>
          </cell>
          <cell r="K29">
            <v>0</v>
          </cell>
          <cell r="L29">
            <v>50973</v>
          </cell>
        </row>
        <row r="30">
          <cell r="A30" t="str">
            <v>PE 관 접합(버트융착식)100A개소</v>
          </cell>
          <cell r="B30">
            <v>25</v>
          </cell>
          <cell r="C30" t="str">
            <v>PE 관 접합(버트융착식)</v>
          </cell>
          <cell r="D30" t="str">
            <v>100A</v>
          </cell>
          <cell r="E30">
            <v>1</v>
          </cell>
          <cell r="F30" t="str">
            <v>개소</v>
          </cell>
          <cell r="G30">
            <v>5620</v>
          </cell>
          <cell r="H30">
            <v>0</v>
          </cell>
          <cell r="I30">
            <v>37472</v>
          </cell>
          <cell r="J30">
            <v>0</v>
          </cell>
          <cell r="K30">
            <v>0</v>
          </cell>
          <cell r="L30">
            <v>43092</v>
          </cell>
        </row>
        <row r="31">
          <cell r="A31" t="str">
            <v>PE 관 접합(버트융착식)75A개소</v>
          </cell>
          <cell r="B31">
            <v>26</v>
          </cell>
          <cell r="C31" t="str">
            <v>PE 관 접합(버트융착식)</v>
          </cell>
          <cell r="D31" t="str">
            <v>75A</v>
          </cell>
          <cell r="E31">
            <v>1</v>
          </cell>
          <cell r="F31" t="str">
            <v>개소</v>
          </cell>
          <cell r="G31">
            <v>4592</v>
          </cell>
          <cell r="H31">
            <v>0</v>
          </cell>
          <cell r="I31">
            <v>30619</v>
          </cell>
          <cell r="J31">
            <v>0</v>
          </cell>
          <cell r="K31">
            <v>0</v>
          </cell>
          <cell r="L31">
            <v>35211</v>
          </cell>
        </row>
        <row r="32">
          <cell r="A32" t="str">
            <v>PE 관 접합(버트융착식)50A개소</v>
          </cell>
          <cell r="B32">
            <v>27</v>
          </cell>
          <cell r="C32" t="str">
            <v>PE 관 접합(버트융착식)</v>
          </cell>
          <cell r="D32" t="str">
            <v>50A</v>
          </cell>
          <cell r="E32">
            <v>1</v>
          </cell>
          <cell r="F32" t="str">
            <v>개소</v>
          </cell>
          <cell r="G32">
            <v>2536</v>
          </cell>
          <cell r="H32">
            <v>0</v>
          </cell>
          <cell r="I32">
            <v>16912</v>
          </cell>
          <cell r="J32">
            <v>0</v>
          </cell>
          <cell r="K32">
            <v>0</v>
          </cell>
          <cell r="L32">
            <v>19448</v>
          </cell>
        </row>
        <row r="33">
          <cell r="A33" t="str">
            <v>BAFFLE 설치RBAS65(벽체)개소</v>
          </cell>
          <cell r="B33">
            <v>28</v>
          </cell>
          <cell r="C33" t="str">
            <v>BAFFLE 설치</v>
          </cell>
          <cell r="D33" t="str">
            <v>RBAS65(벽체)</v>
          </cell>
          <cell r="E33">
            <v>1</v>
          </cell>
          <cell r="F33" t="str">
            <v>개소</v>
          </cell>
          <cell r="G33">
            <v>62155</v>
          </cell>
          <cell r="H33">
            <v>0</v>
          </cell>
          <cell r="I33">
            <v>15530</v>
          </cell>
          <cell r="J33">
            <v>0</v>
          </cell>
          <cell r="K33">
            <v>0</v>
          </cell>
          <cell r="L33">
            <v>77685</v>
          </cell>
        </row>
        <row r="34">
          <cell r="A34" t="str">
            <v>BAFFLE 설치RBAS150(벽체)개소</v>
          </cell>
          <cell r="B34">
            <v>29</v>
          </cell>
          <cell r="C34" t="str">
            <v>BAFFLE 설치</v>
          </cell>
          <cell r="D34" t="str">
            <v>RBAS150(벽체)</v>
          </cell>
          <cell r="E34">
            <v>1</v>
          </cell>
          <cell r="F34" t="str">
            <v>개소</v>
          </cell>
          <cell r="G34">
            <v>143200</v>
          </cell>
          <cell r="H34">
            <v>0</v>
          </cell>
          <cell r="I34">
            <v>20075</v>
          </cell>
          <cell r="J34">
            <v>0</v>
          </cell>
          <cell r="K34">
            <v>0</v>
          </cell>
          <cell r="L34">
            <v>163275</v>
          </cell>
        </row>
        <row r="35">
          <cell r="A35" t="str">
            <v>PIPE SUPPORT 설치RPS50개소</v>
          </cell>
          <cell r="B35">
            <v>30</v>
          </cell>
          <cell r="C35" t="str">
            <v>PIPE SUPPORT 설치</v>
          </cell>
          <cell r="D35" t="str">
            <v>RPS50</v>
          </cell>
          <cell r="E35">
            <v>1</v>
          </cell>
          <cell r="F35" t="str">
            <v>개소</v>
          </cell>
          <cell r="G35">
            <v>78129</v>
          </cell>
          <cell r="H35">
            <v>0</v>
          </cell>
          <cell r="I35">
            <v>107671</v>
          </cell>
          <cell r="J35">
            <v>0</v>
          </cell>
          <cell r="K35">
            <v>466</v>
          </cell>
          <cell r="L35">
            <v>186266</v>
          </cell>
        </row>
        <row r="36">
          <cell r="A36" t="str">
            <v>PIPE SUPPORT 설치RPS150개소</v>
          </cell>
          <cell r="B36">
            <v>31</v>
          </cell>
          <cell r="C36" t="str">
            <v>PIPE SUPPORT 설치</v>
          </cell>
          <cell r="D36" t="str">
            <v>RPS150</v>
          </cell>
          <cell r="E36">
            <v>1</v>
          </cell>
          <cell r="F36" t="str">
            <v>개소</v>
          </cell>
          <cell r="G36">
            <v>80507</v>
          </cell>
          <cell r="H36">
            <v>0</v>
          </cell>
          <cell r="I36">
            <v>107671</v>
          </cell>
          <cell r="J36">
            <v>0</v>
          </cell>
          <cell r="K36">
            <v>466</v>
          </cell>
          <cell r="L36">
            <v>188644</v>
          </cell>
        </row>
        <row r="37">
          <cell r="A37" t="str">
            <v>PIPE HOLE CUTTING25A개소</v>
          </cell>
          <cell r="B37">
            <v>32</v>
          </cell>
          <cell r="C37" t="str">
            <v>PIPE HOLE CUTTING</v>
          </cell>
          <cell r="D37" t="str">
            <v>25A</v>
          </cell>
          <cell r="E37">
            <v>1</v>
          </cell>
          <cell r="F37" t="str">
            <v>개소</v>
          </cell>
          <cell r="G37">
            <v>79</v>
          </cell>
          <cell r="H37">
            <v>0</v>
          </cell>
          <cell r="I37">
            <v>122</v>
          </cell>
          <cell r="J37">
            <v>0</v>
          </cell>
          <cell r="K37">
            <v>0</v>
          </cell>
          <cell r="L37">
            <v>201</v>
          </cell>
        </row>
        <row r="38">
          <cell r="A38" t="str">
            <v>클린로드 노즐 설치RSC-2WAYEA</v>
          </cell>
          <cell r="B38">
            <v>33</v>
          </cell>
          <cell r="C38" t="str">
            <v>클린로드 노즐 설치</v>
          </cell>
          <cell r="D38" t="str">
            <v>RSC-2WAY</v>
          </cell>
          <cell r="E38">
            <v>1</v>
          </cell>
          <cell r="F38" t="str">
            <v>EA</v>
          </cell>
          <cell r="G38">
            <v>1500000</v>
          </cell>
          <cell r="H38">
            <v>0</v>
          </cell>
          <cell r="I38">
            <v>22504</v>
          </cell>
          <cell r="J38">
            <v>0</v>
          </cell>
          <cell r="K38">
            <v>0</v>
          </cell>
          <cell r="L38">
            <v>1522504</v>
          </cell>
        </row>
        <row r="39">
          <cell r="A39" t="str">
            <v>WATER DETECTOR 설치RWD5PSET</v>
          </cell>
          <cell r="B39">
            <v>34</v>
          </cell>
          <cell r="C39" t="str">
            <v>WATER DETECTOR 설치</v>
          </cell>
          <cell r="D39" t="str">
            <v>RWD5P</v>
          </cell>
          <cell r="E39">
            <v>1</v>
          </cell>
          <cell r="F39" t="str">
            <v>SET</v>
          </cell>
          <cell r="G39">
            <v>357910</v>
          </cell>
          <cell r="H39">
            <v>0</v>
          </cell>
          <cell r="I39">
            <v>263687</v>
          </cell>
          <cell r="J39">
            <v>0</v>
          </cell>
          <cell r="K39">
            <v>0</v>
          </cell>
          <cell r="L39">
            <v>621597</v>
          </cell>
        </row>
        <row r="40">
          <cell r="A40" t="str">
            <v>잡철물제작(STS)간단TON</v>
          </cell>
          <cell r="B40">
            <v>35</v>
          </cell>
          <cell r="C40" t="str">
            <v>잡철물제작(STS)</v>
          </cell>
          <cell r="D40" t="str">
            <v>간단</v>
          </cell>
          <cell r="E40">
            <v>1</v>
          </cell>
          <cell r="F40" t="str">
            <v>TON</v>
          </cell>
          <cell r="G40">
            <v>352590</v>
          </cell>
          <cell r="H40">
            <v>0</v>
          </cell>
          <cell r="I40">
            <v>4881800</v>
          </cell>
          <cell r="J40">
            <v>0</v>
          </cell>
          <cell r="K40">
            <v>42391</v>
          </cell>
          <cell r="L40">
            <v>5276781</v>
          </cell>
        </row>
        <row r="41">
          <cell r="A41" t="str">
            <v>유량계 설치150AEA</v>
          </cell>
          <cell r="B41">
            <v>36</v>
          </cell>
          <cell r="C41" t="str">
            <v>유량계 설치</v>
          </cell>
          <cell r="D41" t="str">
            <v>150A</v>
          </cell>
          <cell r="E41">
            <v>1</v>
          </cell>
          <cell r="F41" t="str">
            <v>EA</v>
          </cell>
          <cell r="G41">
            <v>834618</v>
          </cell>
          <cell r="H41">
            <v>0</v>
          </cell>
          <cell r="I41">
            <v>174446</v>
          </cell>
          <cell r="J41">
            <v>0</v>
          </cell>
          <cell r="K41">
            <v>0</v>
          </cell>
          <cell r="L41">
            <v>1009064</v>
          </cell>
        </row>
        <row r="42">
          <cell r="A42" t="str">
            <v>3종 접지 설치(주변50M이하)FGV 16SQ*1C식</v>
          </cell>
          <cell r="B42">
            <v>37</v>
          </cell>
          <cell r="C42" t="str">
            <v>3종 접지 설치(주변50M이하)</v>
          </cell>
          <cell r="D42" t="str">
            <v>FGV 16SQ*1C</v>
          </cell>
          <cell r="E42">
            <v>1</v>
          </cell>
          <cell r="F42" t="str">
            <v>식</v>
          </cell>
          <cell r="G42">
            <v>644037</v>
          </cell>
          <cell r="H42">
            <v>0</v>
          </cell>
          <cell r="I42">
            <v>992492</v>
          </cell>
          <cell r="J42">
            <v>0</v>
          </cell>
          <cell r="K42">
            <v>0</v>
          </cell>
          <cell r="L42">
            <v>1636529</v>
          </cell>
        </row>
        <row r="43">
          <cell r="A43" t="str">
            <v>합성수지 파형관 부설(ELP PIPE)100MMM</v>
          </cell>
          <cell r="B43">
            <v>38</v>
          </cell>
          <cell r="C43" t="str">
            <v>합성수지 파형관 부설(ELP PIPE)</v>
          </cell>
          <cell r="D43" t="str">
            <v>100MM</v>
          </cell>
          <cell r="E43">
            <v>1</v>
          </cell>
          <cell r="F43" t="str">
            <v>M</v>
          </cell>
          <cell r="G43">
            <v>2140</v>
          </cell>
          <cell r="H43">
            <v>0</v>
          </cell>
          <cell r="I43">
            <v>8986</v>
          </cell>
          <cell r="J43">
            <v>0</v>
          </cell>
          <cell r="K43">
            <v>0</v>
          </cell>
          <cell r="L43">
            <v>11126</v>
          </cell>
        </row>
        <row r="44">
          <cell r="A44" t="str">
            <v>합성수지 파형관 부설(ELP PIPE)50MMM</v>
          </cell>
          <cell r="B44">
            <v>39</v>
          </cell>
          <cell r="C44" t="str">
            <v>합성수지 파형관 부설(ELP PIPE)</v>
          </cell>
          <cell r="D44" t="str">
            <v>50MM</v>
          </cell>
          <cell r="E44">
            <v>1</v>
          </cell>
          <cell r="F44" t="str">
            <v>M</v>
          </cell>
          <cell r="G44">
            <v>840</v>
          </cell>
          <cell r="H44">
            <v>0</v>
          </cell>
          <cell r="I44">
            <v>4827</v>
          </cell>
          <cell r="J44">
            <v>0</v>
          </cell>
          <cell r="K44">
            <v>0</v>
          </cell>
          <cell r="L44">
            <v>5667</v>
          </cell>
        </row>
        <row r="45">
          <cell r="A45" t="str">
            <v>수중전력 케이블 신설PNCT 25.0MM2*4CM</v>
          </cell>
          <cell r="B45">
            <v>40</v>
          </cell>
          <cell r="C45" t="str">
            <v>수중전력 케이블 신설</v>
          </cell>
          <cell r="D45" t="str">
            <v>PNCT 25.0MM2*4C</v>
          </cell>
          <cell r="E45">
            <v>1</v>
          </cell>
          <cell r="F45" t="str">
            <v>M</v>
          </cell>
          <cell r="G45">
            <v>17448</v>
          </cell>
          <cell r="H45">
            <v>0</v>
          </cell>
          <cell r="I45">
            <v>18516</v>
          </cell>
          <cell r="J45">
            <v>0</v>
          </cell>
          <cell r="K45">
            <v>0</v>
          </cell>
          <cell r="L45">
            <v>35964</v>
          </cell>
        </row>
        <row r="46">
          <cell r="A46" t="str">
            <v>수중제어용 케이블 신설PNCT 4.0MM2*4CM</v>
          </cell>
          <cell r="B46">
            <v>41</v>
          </cell>
          <cell r="C46" t="str">
            <v>수중제어용 케이블 신설</v>
          </cell>
          <cell r="D46" t="str">
            <v>PNCT 4.0MM2*4C</v>
          </cell>
          <cell r="E46">
            <v>1</v>
          </cell>
          <cell r="F46" t="str">
            <v>M</v>
          </cell>
          <cell r="G46">
            <v>4365</v>
          </cell>
          <cell r="H46">
            <v>0</v>
          </cell>
          <cell r="I46">
            <v>6884</v>
          </cell>
          <cell r="J46">
            <v>0</v>
          </cell>
          <cell r="K46">
            <v>0</v>
          </cell>
          <cell r="L46">
            <v>11249</v>
          </cell>
        </row>
        <row r="47">
          <cell r="A47" t="str">
            <v>수중제어용 케이블 신설PNCT 1.5MM2*3CM</v>
          </cell>
          <cell r="B47">
            <v>42</v>
          </cell>
          <cell r="C47" t="str">
            <v>수중제어용 케이블 신설</v>
          </cell>
          <cell r="D47" t="str">
            <v>PNCT 1.5MM2*3C</v>
          </cell>
          <cell r="E47">
            <v>1</v>
          </cell>
          <cell r="F47" t="str">
            <v>M</v>
          </cell>
          <cell r="G47">
            <v>1983</v>
          </cell>
          <cell r="H47">
            <v>0</v>
          </cell>
          <cell r="I47">
            <v>4510</v>
          </cell>
          <cell r="J47">
            <v>0</v>
          </cell>
          <cell r="K47">
            <v>0</v>
          </cell>
          <cell r="L47">
            <v>6493</v>
          </cell>
        </row>
        <row r="48">
          <cell r="A48" t="str">
            <v>육상제어용 케이블 신설F-CVV 1.5MM2*6CM</v>
          </cell>
          <cell r="B48">
            <v>43</v>
          </cell>
          <cell r="C48" t="str">
            <v>육상제어용 케이블 신설</v>
          </cell>
          <cell r="D48" t="str">
            <v>F-CVV 1.5MM2*6C</v>
          </cell>
          <cell r="E48">
            <v>1</v>
          </cell>
          <cell r="F48" t="str">
            <v>M</v>
          </cell>
          <cell r="G48">
            <v>1833</v>
          </cell>
          <cell r="H48">
            <v>0</v>
          </cell>
          <cell r="I48">
            <v>10639</v>
          </cell>
          <cell r="J48">
            <v>0</v>
          </cell>
          <cell r="K48">
            <v>0</v>
          </cell>
          <cell r="L48">
            <v>12472</v>
          </cell>
        </row>
        <row r="49">
          <cell r="A49" t="str">
            <v>옥외 UTP CABLE 신설CAT.5 4PrM</v>
          </cell>
          <cell r="B49">
            <v>44</v>
          </cell>
          <cell r="C49" t="str">
            <v>옥외 UTP CABLE 신설</v>
          </cell>
          <cell r="D49" t="str">
            <v>CAT.5 4Pr</v>
          </cell>
          <cell r="E49">
            <v>1</v>
          </cell>
          <cell r="F49" t="str">
            <v>M</v>
          </cell>
          <cell r="G49">
            <v>628</v>
          </cell>
          <cell r="H49">
            <v>0</v>
          </cell>
          <cell r="I49">
            <v>4987</v>
          </cell>
          <cell r="J49">
            <v>0</v>
          </cell>
          <cell r="K49">
            <v>0</v>
          </cell>
          <cell r="L49">
            <v>5615</v>
          </cell>
        </row>
        <row r="50">
          <cell r="A50" t="str">
            <v>수중단말접속JS-2&amp;PST8425-8(외경 17.8MM이하)개소</v>
          </cell>
          <cell r="B50">
            <v>45</v>
          </cell>
          <cell r="C50" t="str">
            <v>수중단말접속</v>
          </cell>
          <cell r="D50" t="str">
            <v>JS-2&amp;PST8425-8(외경 17.8MM이하)</v>
          </cell>
          <cell r="E50">
            <v>1</v>
          </cell>
          <cell r="F50" t="str">
            <v>개소</v>
          </cell>
          <cell r="G50">
            <v>58325</v>
          </cell>
          <cell r="H50">
            <v>0</v>
          </cell>
          <cell r="I50">
            <v>96853</v>
          </cell>
          <cell r="J50">
            <v>0</v>
          </cell>
          <cell r="K50">
            <v>0</v>
          </cell>
          <cell r="L50">
            <v>155178</v>
          </cell>
        </row>
        <row r="51">
          <cell r="A51" t="str">
            <v>수중단말접속JS-2&amp;PST8426-9(외경 25.4MM이하)개소</v>
          </cell>
          <cell r="B51">
            <v>46</v>
          </cell>
          <cell r="C51" t="str">
            <v>수중단말접속</v>
          </cell>
          <cell r="D51" t="str">
            <v>JS-2&amp;PST8426-9(외경 25.4MM이하)</v>
          </cell>
          <cell r="E51">
            <v>1</v>
          </cell>
          <cell r="F51" t="str">
            <v>개소</v>
          </cell>
          <cell r="G51">
            <v>59905</v>
          </cell>
          <cell r="H51">
            <v>0</v>
          </cell>
          <cell r="I51">
            <v>96853</v>
          </cell>
          <cell r="J51">
            <v>0</v>
          </cell>
          <cell r="K51">
            <v>0</v>
          </cell>
          <cell r="L51">
            <v>156758</v>
          </cell>
        </row>
        <row r="52">
          <cell r="A52" t="str">
            <v>음향.영상설비 신 증설기기 신설 TV 수상기 24"이하대</v>
          </cell>
          <cell r="B52">
            <v>47</v>
          </cell>
          <cell r="C52" t="str">
            <v>음향.영상설비 신 증설</v>
          </cell>
          <cell r="D52" t="str">
            <v>기기 신설 TV 수상기 24"이하</v>
          </cell>
          <cell r="E52">
            <v>1</v>
          </cell>
          <cell r="F52" t="str">
            <v>대</v>
          </cell>
          <cell r="G52">
            <v>0</v>
          </cell>
          <cell r="H52">
            <v>0</v>
          </cell>
          <cell r="I52">
            <v>139300</v>
          </cell>
          <cell r="J52">
            <v>0</v>
          </cell>
          <cell r="K52">
            <v>0</v>
          </cell>
          <cell r="L52">
            <v>139300</v>
          </cell>
        </row>
        <row r="53">
          <cell r="A53" t="str">
            <v>POLE LIGHT 인력설치(1등용) 5M이하본</v>
          </cell>
          <cell r="B53">
            <v>48</v>
          </cell>
          <cell r="C53" t="str">
            <v>POLE LIGHT 인력설치</v>
          </cell>
          <cell r="D53" t="str">
            <v>(1등용) 5M이하</v>
          </cell>
          <cell r="E53">
            <v>1</v>
          </cell>
          <cell r="F53" t="str">
            <v>본</v>
          </cell>
          <cell r="G53">
            <v>15102</v>
          </cell>
          <cell r="H53">
            <v>0</v>
          </cell>
          <cell r="I53">
            <v>503403</v>
          </cell>
          <cell r="J53">
            <v>0</v>
          </cell>
          <cell r="K53">
            <v>0</v>
          </cell>
          <cell r="L53">
            <v>518505</v>
          </cell>
        </row>
        <row r="54">
          <cell r="A54" t="str">
            <v>CCTV및통합관제센터시스템설치촬상부설치 카메라 설치 돔(DOME)형대</v>
          </cell>
          <cell r="B54">
            <v>49</v>
          </cell>
          <cell r="C54" t="str">
            <v>CCTV및통합관제센터시스템설치</v>
          </cell>
          <cell r="D54" t="str">
            <v>촬상부설치 카메라 설치 돔(DOME)형</v>
          </cell>
          <cell r="E54">
            <v>1</v>
          </cell>
          <cell r="F54" t="str">
            <v>대</v>
          </cell>
          <cell r="G54">
            <v>2219</v>
          </cell>
          <cell r="H54">
            <v>0</v>
          </cell>
          <cell r="I54">
            <v>73996</v>
          </cell>
          <cell r="J54">
            <v>0</v>
          </cell>
          <cell r="K54">
            <v>0</v>
          </cell>
          <cell r="L54">
            <v>76215</v>
          </cell>
        </row>
        <row r="55">
          <cell r="A55" t="str">
            <v>CCTV및통합관제센터시스템설치촬상부설치 브라켓 설치대</v>
          </cell>
          <cell r="B55">
            <v>50</v>
          </cell>
          <cell r="C55" t="str">
            <v>CCTV및통합관제센터시스템설치</v>
          </cell>
          <cell r="D55" t="str">
            <v>촬상부설치 브라켓 설치</v>
          </cell>
          <cell r="E55">
            <v>1</v>
          </cell>
          <cell r="F55" t="str">
            <v>대</v>
          </cell>
          <cell r="G55">
            <v>2644</v>
          </cell>
          <cell r="H55">
            <v>0</v>
          </cell>
          <cell r="I55">
            <v>88162</v>
          </cell>
          <cell r="J55">
            <v>0</v>
          </cell>
          <cell r="K55">
            <v>0</v>
          </cell>
          <cell r="L55">
            <v>90806</v>
          </cell>
        </row>
        <row r="56">
          <cell r="A56" t="str">
            <v>CCTV및통합관제센터시스템설치감시부 DVR 설치 4CH대</v>
          </cell>
          <cell r="B56">
            <v>51</v>
          </cell>
          <cell r="C56" t="str">
            <v>CCTV및통합관제센터시스템설치</v>
          </cell>
          <cell r="D56" t="str">
            <v>감시부 DVR 설치 4CH</v>
          </cell>
          <cell r="E56">
            <v>1</v>
          </cell>
          <cell r="F56" t="str">
            <v>대</v>
          </cell>
          <cell r="G56">
            <v>2686</v>
          </cell>
          <cell r="H56">
            <v>0</v>
          </cell>
          <cell r="I56">
            <v>89549</v>
          </cell>
          <cell r="J56">
            <v>0</v>
          </cell>
          <cell r="K56">
            <v>0</v>
          </cell>
          <cell r="L56">
            <v>92235</v>
          </cell>
        </row>
        <row r="57">
          <cell r="A57" t="str">
            <v>CCTV및통합관제센터시스템설치시험 종합 (CH또는 Set)대</v>
          </cell>
          <cell r="B57">
            <v>52</v>
          </cell>
          <cell r="C57" t="str">
            <v>CCTV및통합관제센터시스템설치</v>
          </cell>
          <cell r="D57" t="str">
            <v>시험 종합 (CH또는 Set)</v>
          </cell>
          <cell r="E57">
            <v>1</v>
          </cell>
          <cell r="F57" t="str">
            <v>대</v>
          </cell>
          <cell r="G57">
            <v>7462</v>
          </cell>
          <cell r="H57">
            <v>0</v>
          </cell>
          <cell r="I57">
            <v>248751</v>
          </cell>
          <cell r="J57">
            <v>0</v>
          </cell>
          <cell r="K57">
            <v>0</v>
          </cell>
          <cell r="L57">
            <v>256213</v>
          </cell>
        </row>
        <row r="58">
          <cell r="A58" t="str">
            <v>TV공동시청및 종합유선방송설비 신설동축케이블 포설 영상기기 5C-2VM</v>
          </cell>
          <cell r="B58">
            <v>53</v>
          </cell>
          <cell r="C58" t="str">
            <v>TV공동시청및 종합유선방송설비 신설</v>
          </cell>
          <cell r="D58" t="str">
            <v>동축케이블 포설 영상기기 5C-2V</v>
          </cell>
          <cell r="E58">
            <v>1</v>
          </cell>
          <cell r="F58" t="str">
            <v>M</v>
          </cell>
          <cell r="G58">
            <v>169</v>
          </cell>
          <cell r="H58">
            <v>0</v>
          </cell>
          <cell r="I58">
            <v>5652</v>
          </cell>
          <cell r="J58">
            <v>0</v>
          </cell>
          <cell r="K58">
            <v>0</v>
          </cell>
          <cell r="L58">
            <v>5821</v>
          </cell>
        </row>
        <row r="59">
          <cell r="A59" t="str">
            <v>시멘트 모르타르방수바닥 20mm㎡</v>
          </cell>
          <cell r="B59">
            <v>54</v>
          </cell>
          <cell r="C59" t="str">
            <v>시멘트 모르타르방수</v>
          </cell>
          <cell r="D59" t="str">
            <v>바닥 20mm</v>
          </cell>
          <cell r="E59">
            <v>1</v>
          </cell>
          <cell r="F59" t="str">
            <v>㎡</v>
          </cell>
          <cell r="G59">
            <v>4543</v>
          </cell>
          <cell r="H59">
            <v>0</v>
          </cell>
          <cell r="I59">
            <v>30226</v>
          </cell>
          <cell r="J59">
            <v>0</v>
          </cell>
          <cell r="K59">
            <v>0</v>
          </cell>
          <cell r="L59">
            <v>34769</v>
          </cell>
        </row>
        <row r="60">
          <cell r="A60" t="str">
            <v>시멘트 모르타르방수바닥 50mm, 보호몰탈㎡</v>
          </cell>
          <cell r="B60">
            <v>55</v>
          </cell>
          <cell r="C60" t="str">
            <v>시멘트 모르타르방수</v>
          </cell>
          <cell r="D60" t="str">
            <v>바닥 50mm, 보호몰탈</v>
          </cell>
          <cell r="E60">
            <v>1</v>
          </cell>
          <cell r="F60" t="str">
            <v>㎡</v>
          </cell>
          <cell r="G60">
            <v>7686</v>
          </cell>
          <cell r="H60">
            <v>0</v>
          </cell>
          <cell r="I60">
            <v>67687</v>
          </cell>
          <cell r="J60">
            <v>0</v>
          </cell>
          <cell r="K60">
            <v>0</v>
          </cell>
          <cell r="L60">
            <v>75373</v>
          </cell>
        </row>
        <row r="61">
          <cell r="A61" t="str">
            <v>방수 모르타르 바름20mm㎡</v>
          </cell>
          <cell r="B61">
            <v>56</v>
          </cell>
          <cell r="C61" t="str">
            <v>방수 모르타르 바름</v>
          </cell>
          <cell r="D61" t="str">
            <v>20mm</v>
          </cell>
          <cell r="E61">
            <v>1</v>
          </cell>
          <cell r="F61" t="str">
            <v>㎡</v>
          </cell>
          <cell r="G61">
            <v>2043</v>
          </cell>
          <cell r="H61">
            <v>0</v>
          </cell>
          <cell r="I61">
            <v>22443</v>
          </cell>
          <cell r="J61">
            <v>0</v>
          </cell>
          <cell r="K61">
            <v>0</v>
          </cell>
          <cell r="L61">
            <v>24486</v>
          </cell>
        </row>
        <row r="62">
          <cell r="A62" t="str">
            <v>방수 모르타르 바름50mm㎡</v>
          </cell>
          <cell r="B62">
            <v>57</v>
          </cell>
          <cell r="C62" t="str">
            <v>방수 모르타르 바름</v>
          </cell>
          <cell r="D62" t="str">
            <v>50mm</v>
          </cell>
          <cell r="E62">
            <v>1</v>
          </cell>
          <cell r="F62" t="str">
            <v>㎡</v>
          </cell>
          <cell r="G62">
            <v>5186</v>
          </cell>
          <cell r="H62">
            <v>0</v>
          </cell>
          <cell r="I62">
            <v>59904</v>
          </cell>
          <cell r="J62">
            <v>0</v>
          </cell>
          <cell r="K62">
            <v>0</v>
          </cell>
          <cell r="L62">
            <v>65090</v>
          </cell>
        </row>
        <row r="63">
          <cell r="A63" t="str">
            <v>방수 모르타르 배합1:3㎥</v>
          </cell>
          <cell r="B63">
            <v>58</v>
          </cell>
          <cell r="C63" t="str">
            <v>방수 모르타르 배합</v>
          </cell>
          <cell r="D63" t="str">
            <v>1:3</v>
          </cell>
          <cell r="E63">
            <v>1</v>
          </cell>
          <cell r="F63" t="str">
            <v>㎥</v>
          </cell>
          <cell r="G63">
            <v>79768</v>
          </cell>
          <cell r="H63">
            <v>0</v>
          </cell>
          <cell r="I63">
            <v>0</v>
          </cell>
          <cell r="J63">
            <v>0</v>
          </cell>
          <cell r="K63">
            <v>0</v>
          </cell>
          <cell r="L63">
            <v>79768</v>
          </cell>
        </row>
        <row r="64">
          <cell r="A64" t="str">
            <v>시멘트 모르타르방수벽 15mm㎡</v>
          </cell>
          <cell r="B64">
            <v>59</v>
          </cell>
          <cell r="C64" t="str">
            <v>시멘트 모르타르방수</v>
          </cell>
          <cell r="D64" t="str">
            <v>벽 15mm</v>
          </cell>
          <cell r="E64">
            <v>1</v>
          </cell>
          <cell r="F64" t="str">
            <v>㎡</v>
          </cell>
          <cell r="G64">
            <v>4057</v>
          </cell>
          <cell r="H64">
            <v>0</v>
          </cell>
          <cell r="I64">
            <v>26764</v>
          </cell>
          <cell r="J64">
            <v>0</v>
          </cell>
          <cell r="K64">
            <v>0</v>
          </cell>
          <cell r="L64">
            <v>30821</v>
          </cell>
        </row>
        <row r="65">
          <cell r="A65" t="str">
            <v>방수 모르타르 바름15mm㎡</v>
          </cell>
          <cell r="B65">
            <v>60</v>
          </cell>
          <cell r="C65" t="str">
            <v>방수 모르타르 바름</v>
          </cell>
          <cell r="D65" t="str">
            <v>15mm</v>
          </cell>
          <cell r="E65">
            <v>1</v>
          </cell>
          <cell r="F65" t="str">
            <v>㎡</v>
          </cell>
          <cell r="G65">
            <v>1557</v>
          </cell>
          <cell r="H65">
            <v>0</v>
          </cell>
          <cell r="I65">
            <v>18071</v>
          </cell>
          <cell r="J65">
            <v>0</v>
          </cell>
          <cell r="K65">
            <v>0</v>
          </cell>
          <cell r="L65">
            <v>19628</v>
          </cell>
        </row>
        <row r="66">
          <cell r="A66" t="str">
            <v>아스콘 포장 절삭연속구간, 1.4m≤B＜3.0m㎡</v>
          </cell>
          <cell r="B66">
            <v>61</v>
          </cell>
          <cell r="C66" t="str">
            <v>아스콘 포장 절삭</v>
          </cell>
          <cell r="D66" t="str">
            <v>연속구간, 1.4m≤B＜3.0m</v>
          </cell>
          <cell r="E66">
            <v>1</v>
          </cell>
          <cell r="F66" t="str">
            <v>㎡</v>
          </cell>
          <cell r="G66">
            <v>331</v>
          </cell>
          <cell r="H66">
            <v>0</v>
          </cell>
          <cell r="I66">
            <v>384</v>
          </cell>
          <cell r="J66">
            <v>0</v>
          </cell>
          <cell r="K66">
            <v>524</v>
          </cell>
          <cell r="L66">
            <v>1239</v>
          </cell>
        </row>
        <row r="67">
          <cell r="A67" t="str">
            <v>철근현장가공및조립복잡TON</v>
          </cell>
          <cell r="B67">
            <v>62</v>
          </cell>
          <cell r="C67" t="str">
            <v>철근현장가공및조립</v>
          </cell>
          <cell r="D67" t="str">
            <v>복잡</v>
          </cell>
          <cell r="E67">
            <v>1</v>
          </cell>
          <cell r="F67" t="str">
            <v>TON</v>
          </cell>
          <cell r="G67">
            <v>18645</v>
          </cell>
          <cell r="H67">
            <v>0</v>
          </cell>
          <cell r="I67">
            <v>932290</v>
          </cell>
          <cell r="J67">
            <v>0</v>
          </cell>
          <cell r="K67">
            <v>0</v>
          </cell>
          <cell r="L67">
            <v>950935</v>
          </cell>
        </row>
        <row r="68">
          <cell r="A68" t="str">
            <v>강관비계10m이하㎡</v>
          </cell>
          <cell r="B68">
            <v>63</v>
          </cell>
          <cell r="C68" t="str">
            <v>강관비계</v>
          </cell>
          <cell r="D68" t="str">
            <v>10m이하</v>
          </cell>
          <cell r="E68">
            <v>1</v>
          </cell>
          <cell r="F68" t="str">
            <v>㎡</v>
          </cell>
          <cell r="G68">
            <v>0</v>
          </cell>
          <cell r="H68">
            <v>0</v>
          </cell>
          <cell r="I68">
            <v>14479</v>
          </cell>
          <cell r="J68">
            <v>0</v>
          </cell>
          <cell r="K68">
            <v>0</v>
          </cell>
          <cell r="L68">
            <v>14479</v>
          </cell>
        </row>
        <row r="69">
          <cell r="A69" t="str">
            <v>레미콘 타설(장비타설)무근구조물㎥</v>
          </cell>
          <cell r="B69">
            <v>64</v>
          </cell>
          <cell r="C69" t="str">
            <v>레미콘 타설(장비타설)</v>
          </cell>
          <cell r="D69" t="str">
            <v>무근구조물</v>
          </cell>
          <cell r="E69">
            <v>1</v>
          </cell>
          <cell r="F69" t="str">
            <v>㎥</v>
          </cell>
          <cell r="G69">
            <v>1555</v>
          </cell>
          <cell r="H69">
            <v>0</v>
          </cell>
          <cell r="I69">
            <v>19547</v>
          </cell>
          <cell r="J69">
            <v>0</v>
          </cell>
          <cell r="K69">
            <v>1831</v>
          </cell>
          <cell r="L69">
            <v>22933</v>
          </cell>
        </row>
        <row r="70">
          <cell r="A70" t="str">
            <v>레미콘 타설(장비타설)철근구조물㎥</v>
          </cell>
          <cell r="B70">
            <v>65</v>
          </cell>
          <cell r="C70" t="str">
            <v>레미콘 타설(장비타설)</v>
          </cell>
          <cell r="D70" t="str">
            <v>철근구조물</v>
          </cell>
          <cell r="E70">
            <v>1</v>
          </cell>
          <cell r="F70" t="str">
            <v>㎥</v>
          </cell>
          <cell r="G70">
            <v>1728</v>
          </cell>
          <cell r="H70">
            <v>0</v>
          </cell>
          <cell r="I70">
            <v>22133</v>
          </cell>
          <cell r="J70">
            <v>0</v>
          </cell>
          <cell r="K70">
            <v>2035</v>
          </cell>
          <cell r="L70">
            <v>25896</v>
          </cell>
        </row>
        <row r="71">
          <cell r="A71" t="str">
            <v>유로폼보통㎡</v>
          </cell>
          <cell r="B71">
            <v>66</v>
          </cell>
          <cell r="C71" t="str">
            <v>유로폼</v>
          </cell>
          <cell r="D71" t="str">
            <v>보통</v>
          </cell>
          <cell r="E71">
            <v>1</v>
          </cell>
          <cell r="F71" t="str">
            <v>㎡</v>
          </cell>
          <cell r="G71">
            <v>3203</v>
          </cell>
          <cell r="H71">
            <v>0</v>
          </cell>
          <cell r="I71">
            <v>25744</v>
          </cell>
          <cell r="J71">
            <v>0</v>
          </cell>
          <cell r="K71">
            <v>0</v>
          </cell>
          <cell r="L71">
            <v>28947</v>
          </cell>
        </row>
        <row r="72">
          <cell r="A72" t="str">
            <v>STS SET ANCHORSTS 3/8" *70MMEA</v>
          </cell>
          <cell r="B72">
            <v>67</v>
          </cell>
          <cell r="C72" t="str">
            <v>STS SET ANCHOR</v>
          </cell>
          <cell r="D72" t="str">
            <v>STS 3/8" *70MM</v>
          </cell>
          <cell r="E72">
            <v>0</v>
          </cell>
          <cell r="F72" t="str">
            <v>EA</v>
          </cell>
          <cell r="G72">
            <v>914</v>
          </cell>
          <cell r="H72">
            <v>0</v>
          </cell>
          <cell r="I72">
            <v>13493</v>
          </cell>
          <cell r="J72">
            <v>0</v>
          </cell>
          <cell r="K72">
            <v>0</v>
          </cell>
          <cell r="L72">
            <v>14407</v>
          </cell>
        </row>
        <row r="73">
          <cell r="A73" t="str">
            <v>합판거푸집보통, 4회㎡</v>
          </cell>
          <cell r="B73">
            <v>68</v>
          </cell>
          <cell r="C73" t="str">
            <v>합판거푸집</v>
          </cell>
          <cell r="D73" t="str">
            <v>보통, 4회</v>
          </cell>
          <cell r="E73">
            <v>1</v>
          </cell>
          <cell r="F73" t="str">
            <v>㎡</v>
          </cell>
          <cell r="G73">
            <v>10403</v>
          </cell>
          <cell r="H73">
            <v>0</v>
          </cell>
          <cell r="I73">
            <v>27904</v>
          </cell>
          <cell r="J73">
            <v>0</v>
          </cell>
          <cell r="K73">
            <v>0</v>
          </cell>
          <cell r="L73">
            <v>38307</v>
          </cell>
        </row>
        <row r="74">
          <cell r="A74" t="str">
            <v>합판거푸집간단, 6회㎡</v>
          </cell>
          <cell r="B74">
            <v>69</v>
          </cell>
          <cell r="C74" t="str">
            <v>합판거푸집</v>
          </cell>
          <cell r="D74" t="str">
            <v>간단, 6회</v>
          </cell>
          <cell r="E74">
            <v>1</v>
          </cell>
          <cell r="F74" t="str">
            <v>㎡</v>
          </cell>
          <cell r="G74">
            <v>8961</v>
          </cell>
          <cell r="H74">
            <v>0</v>
          </cell>
          <cell r="I74">
            <v>24361</v>
          </cell>
          <cell r="J74">
            <v>0</v>
          </cell>
          <cell r="K74">
            <v>0</v>
          </cell>
          <cell r="L74">
            <v>33322</v>
          </cell>
        </row>
        <row r="75">
          <cell r="A75" t="str">
            <v>차선도색(융착식)㎡</v>
          </cell>
          <cell r="B75">
            <v>70</v>
          </cell>
          <cell r="C75" t="str">
            <v>차선도색(융착식)</v>
          </cell>
          <cell r="D75">
            <v>0</v>
          </cell>
          <cell r="E75">
            <v>0</v>
          </cell>
          <cell r="F75" t="str">
            <v>㎡</v>
          </cell>
          <cell r="G75">
            <v>20185</v>
          </cell>
          <cell r="H75">
            <v>0</v>
          </cell>
          <cell r="I75">
            <v>1803</v>
          </cell>
          <cell r="J75">
            <v>0</v>
          </cell>
          <cell r="K75">
            <v>108</v>
          </cell>
          <cell r="L75">
            <v>22096</v>
          </cell>
        </row>
        <row r="76">
          <cell r="A76" t="str">
            <v>아스팔트 포장절단포장두께20CM이하M</v>
          </cell>
          <cell r="B76">
            <v>71</v>
          </cell>
          <cell r="C76" t="str">
            <v>아스팔트 포장절단</v>
          </cell>
          <cell r="D76" t="str">
            <v>포장두께20CM이하</v>
          </cell>
          <cell r="E76">
            <v>0</v>
          </cell>
          <cell r="F76" t="str">
            <v>M</v>
          </cell>
          <cell r="G76">
            <v>708</v>
          </cell>
          <cell r="H76">
            <v>0</v>
          </cell>
          <cell r="I76">
            <v>1070</v>
          </cell>
          <cell r="J76">
            <v>0</v>
          </cell>
          <cell r="K76">
            <v>31</v>
          </cell>
          <cell r="L76">
            <v>1809</v>
          </cell>
        </row>
        <row r="77">
          <cell r="A77" t="str">
            <v>아스팔트 깨기T=30CM미만㎥</v>
          </cell>
          <cell r="B77">
            <v>72</v>
          </cell>
          <cell r="C77" t="str">
            <v>아스팔트 깨기</v>
          </cell>
          <cell r="D77" t="str">
            <v>T=30CM미만</v>
          </cell>
          <cell r="E77">
            <v>0</v>
          </cell>
          <cell r="F77" t="str">
            <v>㎥</v>
          </cell>
          <cell r="G77">
            <v>1433</v>
          </cell>
          <cell r="H77">
            <v>0</v>
          </cell>
          <cell r="I77">
            <v>3715</v>
          </cell>
          <cell r="J77">
            <v>0</v>
          </cell>
          <cell r="K77">
            <v>1954</v>
          </cell>
          <cell r="L77">
            <v>7102</v>
          </cell>
        </row>
        <row r="78">
          <cell r="A78" t="str">
            <v>구조물터파기(토사)육상 0-1M,기계90%+인력10%㎥</v>
          </cell>
          <cell r="B78">
            <v>73</v>
          </cell>
          <cell r="C78" t="str">
            <v>구조물터파기(토사)</v>
          </cell>
          <cell r="D78" t="str">
            <v>육상 0-1M,기계90%+인력10%</v>
          </cell>
          <cell r="E78">
            <v>1</v>
          </cell>
          <cell r="F78" t="str">
            <v>㎥</v>
          </cell>
          <cell r="G78">
            <v>386</v>
          </cell>
          <cell r="H78">
            <v>0</v>
          </cell>
          <cell r="I78">
            <v>5497</v>
          </cell>
          <cell r="J78">
            <v>0</v>
          </cell>
          <cell r="K78">
            <v>419</v>
          </cell>
          <cell r="L78">
            <v>6302</v>
          </cell>
        </row>
        <row r="79">
          <cell r="A79" t="str">
            <v>되메우기및다짐토사㎥</v>
          </cell>
          <cell r="B79">
            <v>74</v>
          </cell>
          <cell r="C79" t="str">
            <v>되메우기및다짐</v>
          </cell>
          <cell r="D79" t="str">
            <v>토사</v>
          </cell>
          <cell r="E79">
            <v>1</v>
          </cell>
          <cell r="F79" t="str">
            <v>㎥</v>
          </cell>
          <cell r="G79">
            <v>469</v>
          </cell>
          <cell r="H79">
            <v>0</v>
          </cell>
          <cell r="I79">
            <v>8410</v>
          </cell>
          <cell r="J79">
            <v>0</v>
          </cell>
          <cell r="K79">
            <v>319</v>
          </cell>
          <cell r="L79">
            <v>9198</v>
          </cell>
        </row>
        <row r="80">
          <cell r="A80" t="str">
            <v>잔토처리(B.H 0.7㎥)기계90%+인력10%㎥</v>
          </cell>
          <cell r="B80">
            <v>75</v>
          </cell>
          <cell r="C80" t="str">
            <v>잔토처리(B.H 0.7㎥)</v>
          </cell>
          <cell r="D80" t="str">
            <v>기계90%+인력10%</v>
          </cell>
          <cell r="E80">
            <v>1</v>
          </cell>
          <cell r="F80" t="str">
            <v>㎥</v>
          </cell>
          <cell r="G80">
            <v>222</v>
          </cell>
          <cell r="H80">
            <v>0</v>
          </cell>
          <cell r="I80">
            <v>3243</v>
          </cell>
          <cell r="J80">
            <v>0</v>
          </cell>
          <cell r="K80">
            <v>241</v>
          </cell>
          <cell r="L80">
            <v>3706</v>
          </cell>
        </row>
        <row r="81">
          <cell r="A81" t="str">
            <v>터파기                                                                          기계100%㎥</v>
          </cell>
          <cell r="B81">
            <v>76</v>
          </cell>
          <cell r="C81" t="str">
            <v xml:space="preserve">터파기                                                                          </v>
          </cell>
          <cell r="D81" t="str">
            <v>기계100%</v>
          </cell>
          <cell r="E81">
            <v>1</v>
          </cell>
          <cell r="F81" t="str">
            <v>㎥</v>
          </cell>
          <cell r="G81">
            <v>234</v>
          </cell>
          <cell r="H81">
            <v>0</v>
          </cell>
          <cell r="I81">
            <v>503</v>
          </cell>
          <cell r="J81">
            <v>0</v>
          </cell>
          <cell r="K81">
            <v>254</v>
          </cell>
          <cell r="L81">
            <v>991</v>
          </cell>
        </row>
        <row r="82">
          <cell r="A82" t="str">
            <v>스페이셔 설치슬래브및기초㎡</v>
          </cell>
          <cell r="B82">
            <v>77</v>
          </cell>
          <cell r="C82" t="str">
            <v>스페이셔 설치</v>
          </cell>
          <cell r="D82" t="str">
            <v>슬래브및기초</v>
          </cell>
          <cell r="E82">
            <v>1</v>
          </cell>
          <cell r="F82" t="str">
            <v>㎡</v>
          </cell>
          <cell r="G82">
            <v>1360</v>
          </cell>
          <cell r="H82">
            <v>0</v>
          </cell>
          <cell r="I82">
            <v>0</v>
          </cell>
          <cell r="J82">
            <v>0</v>
          </cell>
          <cell r="K82">
            <v>0</v>
          </cell>
          <cell r="L82">
            <v>1360</v>
          </cell>
        </row>
        <row r="83">
          <cell r="A83" t="str">
            <v>스페이셔 설치벽체㎡</v>
          </cell>
          <cell r="B83">
            <v>78</v>
          </cell>
          <cell r="C83" t="str">
            <v>스페이셔 설치</v>
          </cell>
          <cell r="D83" t="str">
            <v>벽체</v>
          </cell>
          <cell r="E83">
            <v>1</v>
          </cell>
          <cell r="F83" t="str">
            <v>㎡</v>
          </cell>
          <cell r="G83">
            <v>2720</v>
          </cell>
          <cell r="H83">
            <v>0</v>
          </cell>
          <cell r="I83">
            <v>0</v>
          </cell>
          <cell r="J83">
            <v>0</v>
          </cell>
          <cell r="K83">
            <v>0</v>
          </cell>
          <cell r="L83">
            <v>2720</v>
          </cell>
        </row>
        <row r="84">
          <cell r="A84" t="str">
            <v>철근운반L=40km까지M/T</v>
          </cell>
          <cell r="B84">
            <v>79</v>
          </cell>
          <cell r="C84" t="str">
            <v>철근운반</v>
          </cell>
          <cell r="D84" t="str">
            <v>L=40km까지</v>
          </cell>
          <cell r="E84">
            <v>1</v>
          </cell>
          <cell r="F84" t="str">
            <v>M/T</v>
          </cell>
          <cell r="G84">
            <v>0</v>
          </cell>
          <cell r="H84">
            <v>0</v>
          </cell>
          <cell r="I84">
            <v>0</v>
          </cell>
          <cell r="J84">
            <v>0</v>
          </cell>
          <cell r="K84">
            <v>14819</v>
          </cell>
          <cell r="L84">
            <v>14819</v>
          </cell>
        </row>
        <row r="85">
          <cell r="A85" t="str">
            <v>사토운반L=10km㎥</v>
          </cell>
          <cell r="B85">
            <v>80</v>
          </cell>
          <cell r="C85" t="str">
            <v>사토운반</v>
          </cell>
          <cell r="D85" t="str">
            <v>L=10km</v>
          </cell>
          <cell r="E85">
            <v>1</v>
          </cell>
          <cell r="F85" t="str">
            <v>㎥</v>
          </cell>
          <cell r="G85">
            <v>1958</v>
          </cell>
          <cell r="H85">
            <v>0</v>
          </cell>
          <cell r="I85">
            <v>2689</v>
          </cell>
          <cell r="J85">
            <v>0</v>
          </cell>
          <cell r="K85">
            <v>1223</v>
          </cell>
          <cell r="L85">
            <v>5870</v>
          </cell>
        </row>
        <row r="86">
          <cell r="A86" t="str">
            <v>시공 이음면 정리㎡</v>
          </cell>
          <cell r="B86">
            <v>81</v>
          </cell>
          <cell r="C86" t="str">
            <v>시공 이음면 정리</v>
          </cell>
          <cell r="D86">
            <v>0</v>
          </cell>
          <cell r="E86">
            <v>1</v>
          </cell>
          <cell r="F86" t="str">
            <v>㎡</v>
          </cell>
          <cell r="G86">
            <v>0</v>
          </cell>
          <cell r="H86">
            <v>0</v>
          </cell>
          <cell r="I86">
            <v>38194</v>
          </cell>
          <cell r="J86">
            <v>0</v>
          </cell>
          <cell r="K86">
            <v>1145</v>
          </cell>
          <cell r="L86">
            <v>39339</v>
          </cell>
        </row>
        <row r="87">
          <cell r="A87" t="str">
            <v>강관동바리암거용-3개월사용공/㎥</v>
          </cell>
          <cell r="B87">
            <v>82</v>
          </cell>
          <cell r="C87" t="str">
            <v>강관동바리</v>
          </cell>
          <cell r="D87" t="str">
            <v>암거용-3개월사용</v>
          </cell>
          <cell r="E87">
            <v>1</v>
          </cell>
          <cell r="F87" t="str">
            <v>공/㎥</v>
          </cell>
          <cell r="G87">
            <v>430</v>
          </cell>
          <cell r="H87">
            <v>0</v>
          </cell>
          <cell r="I87">
            <v>14566</v>
          </cell>
          <cell r="J87">
            <v>0</v>
          </cell>
          <cell r="K87">
            <v>0</v>
          </cell>
          <cell r="L87">
            <v>14996</v>
          </cell>
        </row>
        <row r="88">
          <cell r="A88" t="str">
            <v>잡철물 제작설치간단ton</v>
          </cell>
          <cell r="B88">
            <v>83</v>
          </cell>
          <cell r="C88" t="str">
            <v>잡철물 제작설치</v>
          </cell>
          <cell r="D88" t="str">
            <v>간단</v>
          </cell>
          <cell r="E88">
            <v>1</v>
          </cell>
          <cell r="F88" t="str">
            <v>ton</v>
          </cell>
          <cell r="G88">
            <v>90484</v>
          </cell>
          <cell r="H88">
            <v>0</v>
          </cell>
          <cell r="I88">
            <v>6129766</v>
          </cell>
          <cell r="J88">
            <v>0</v>
          </cell>
          <cell r="K88">
            <v>193748</v>
          </cell>
          <cell r="L88">
            <v>6413998</v>
          </cell>
        </row>
        <row r="89">
          <cell r="A89" t="str">
            <v>밴치레이터 설치루프형, Ø200EA</v>
          </cell>
          <cell r="B89">
            <v>84</v>
          </cell>
          <cell r="C89" t="str">
            <v>밴치레이터 설치</v>
          </cell>
          <cell r="D89" t="str">
            <v>루프형, Ø200</v>
          </cell>
          <cell r="E89">
            <v>1</v>
          </cell>
          <cell r="F89" t="str">
            <v>EA</v>
          </cell>
          <cell r="G89">
            <v>180000</v>
          </cell>
          <cell r="H89">
            <v>0</v>
          </cell>
          <cell r="I89">
            <v>6914</v>
          </cell>
          <cell r="J89">
            <v>0</v>
          </cell>
          <cell r="K89">
            <v>207</v>
          </cell>
          <cell r="L89">
            <v>187121</v>
          </cell>
        </row>
        <row r="90">
          <cell r="A90" t="str">
            <v>환기구 설치Ø150EA</v>
          </cell>
          <cell r="B90">
            <v>85</v>
          </cell>
          <cell r="C90" t="str">
            <v>환기구 설치</v>
          </cell>
          <cell r="D90" t="str">
            <v>Ø150</v>
          </cell>
          <cell r="E90">
            <v>1</v>
          </cell>
          <cell r="F90" t="str">
            <v>EA</v>
          </cell>
          <cell r="G90">
            <v>180000</v>
          </cell>
          <cell r="H90">
            <v>0</v>
          </cell>
          <cell r="I90">
            <v>6914</v>
          </cell>
          <cell r="J90">
            <v>0</v>
          </cell>
          <cell r="K90">
            <v>207</v>
          </cell>
          <cell r="L90">
            <v>187121</v>
          </cell>
        </row>
        <row r="91">
          <cell r="A91" t="str">
            <v>기초지정_야간모래지정㎥</v>
          </cell>
          <cell r="B91">
            <v>86</v>
          </cell>
          <cell r="C91" t="str">
            <v>기초지정_야간</v>
          </cell>
          <cell r="D91" t="str">
            <v>모래지정</v>
          </cell>
          <cell r="E91">
            <v>1</v>
          </cell>
          <cell r="F91" t="str">
            <v>㎥</v>
          </cell>
          <cell r="G91">
            <v>583</v>
          </cell>
          <cell r="H91">
            <v>0</v>
          </cell>
          <cell r="I91">
            <v>11679</v>
          </cell>
          <cell r="J91">
            <v>0</v>
          </cell>
          <cell r="K91">
            <v>720</v>
          </cell>
          <cell r="L91">
            <v>12982</v>
          </cell>
        </row>
        <row r="92">
          <cell r="A92" t="str">
            <v>지수판200×5tM</v>
          </cell>
          <cell r="B92">
            <v>87</v>
          </cell>
          <cell r="C92" t="str">
            <v>지수판</v>
          </cell>
          <cell r="D92" t="str">
            <v>200×5t</v>
          </cell>
          <cell r="E92">
            <v>1</v>
          </cell>
          <cell r="F92" t="str">
            <v>M</v>
          </cell>
          <cell r="G92">
            <v>4706</v>
          </cell>
          <cell r="H92">
            <v>0</v>
          </cell>
          <cell r="I92">
            <v>41116</v>
          </cell>
          <cell r="J92">
            <v>0</v>
          </cell>
          <cell r="K92">
            <v>0</v>
          </cell>
          <cell r="L92">
            <v>45822</v>
          </cell>
        </row>
        <row r="93">
          <cell r="A93" t="str">
            <v>아스팔트방수2회㎡</v>
          </cell>
          <cell r="B93">
            <v>88</v>
          </cell>
          <cell r="C93" t="str">
            <v>아스팔트방수</v>
          </cell>
          <cell r="D93" t="str">
            <v>2회</v>
          </cell>
          <cell r="E93">
            <v>1</v>
          </cell>
          <cell r="F93" t="str">
            <v>㎡</v>
          </cell>
          <cell r="G93">
            <v>4556</v>
          </cell>
          <cell r="H93">
            <v>0</v>
          </cell>
          <cell r="I93">
            <v>31883</v>
          </cell>
          <cell r="J93">
            <v>0</v>
          </cell>
          <cell r="K93">
            <v>0</v>
          </cell>
          <cell r="L93">
            <v>36439</v>
          </cell>
        </row>
        <row r="94">
          <cell r="A94" t="str">
            <v>기초잡석운반혼합골재(덤프15t)㎥</v>
          </cell>
          <cell r="B94">
            <v>89</v>
          </cell>
          <cell r="C94" t="str">
            <v>기초잡석운반</v>
          </cell>
          <cell r="D94" t="str">
            <v>혼합골재(덤프15t)</v>
          </cell>
          <cell r="E94">
            <v>1</v>
          </cell>
          <cell r="F94" t="str">
            <v>㎥</v>
          </cell>
          <cell r="G94">
            <v>5191</v>
          </cell>
          <cell r="H94">
            <v>0</v>
          </cell>
          <cell r="I94">
            <v>7188</v>
          </cell>
          <cell r="J94">
            <v>0</v>
          </cell>
          <cell r="K94">
            <v>3227</v>
          </cell>
          <cell r="L94">
            <v>15606</v>
          </cell>
        </row>
        <row r="95">
          <cell r="A95" t="str">
            <v>점검구뚜껑 설치STS304, 1200x1200x50EA</v>
          </cell>
          <cell r="B95">
            <v>90</v>
          </cell>
          <cell r="C95" t="str">
            <v>점검구뚜껑 설치</v>
          </cell>
          <cell r="D95" t="str">
            <v>STS304, 1200x1200x50</v>
          </cell>
          <cell r="E95">
            <v>1</v>
          </cell>
          <cell r="F95" t="str">
            <v>EA</v>
          </cell>
          <cell r="G95">
            <v>340357.51328000001</v>
          </cell>
          <cell r="H95">
            <v>0</v>
          </cell>
          <cell r="I95">
            <v>477631.36672000005</v>
          </cell>
          <cell r="J95">
            <v>0</v>
          </cell>
          <cell r="K95">
            <v>15096.844160000001</v>
          </cell>
          <cell r="L95">
            <v>833085.7241600001</v>
          </cell>
        </row>
        <row r="96">
          <cell r="A96" t="str">
            <v>터파기(기계100%)BH0.7㎥㎥</v>
          </cell>
          <cell r="B96">
            <v>91</v>
          </cell>
          <cell r="C96" t="str">
            <v>터파기(기계100%)</v>
          </cell>
          <cell r="D96" t="str">
            <v>BH0.7㎥</v>
          </cell>
          <cell r="E96">
            <v>1</v>
          </cell>
          <cell r="F96" t="str">
            <v>㎥</v>
          </cell>
          <cell r="G96">
            <v>450</v>
          </cell>
          <cell r="H96">
            <v>0</v>
          </cell>
          <cell r="I96">
            <v>967</v>
          </cell>
          <cell r="J96">
            <v>0</v>
          </cell>
          <cell r="K96">
            <v>489</v>
          </cell>
          <cell r="L96">
            <v>1906</v>
          </cell>
        </row>
        <row r="97">
          <cell r="A97" t="str">
            <v>되메우기및다짐(기계100%)BH0.7㎥㎥</v>
          </cell>
          <cell r="B97">
            <v>92</v>
          </cell>
          <cell r="C97" t="str">
            <v>되메우기및다짐(기계100%)</v>
          </cell>
          <cell r="D97" t="str">
            <v>BH0.7㎥</v>
          </cell>
          <cell r="E97">
            <v>1</v>
          </cell>
          <cell r="F97" t="str">
            <v>㎥</v>
          </cell>
          <cell r="G97">
            <v>486</v>
          </cell>
          <cell r="H97">
            <v>0</v>
          </cell>
          <cell r="I97">
            <v>3816</v>
          </cell>
          <cell r="J97">
            <v>0</v>
          </cell>
          <cell r="K97">
            <v>364</v>
          </cell>
          <cell r="L97">
            <v>4666</v>
          </cell>
        </row>
        <row r="98">
          <cell r="A98" t="str">
            <v>잡석부설 및 다짐BH0.7㎥+PC1.5ton㎥</v>
          </cell>
          <cell r="B98">
            <v>93</v>
          </cell>
          <cell r="C98" t="str">
            <v>잡석부설 및 다짐</v>
          </cell>
          <cell r="D98" t="str">
            <v>BH0.7㎥+PC1.5ton</v>
          </cell>
          <cell r="E98">
            <v>1</v>
          </cell>
          <cell r="F98" t="str">
            <v>㎥</v>
          </cell>
          <cell r="G98">
            <v>440</v>
          </cell>
          <cell r="H98">
            <v>0</v>
          </cell>
          <cell r="I98">
            <v>3718</v>
          </cell>
          <cell r="J98">
            <v>0</v>
          </cell>
          <cell r="K98">
            <v>314</v>
          </cell>
          <cell r="L98">
            <v>4472</v>
          </cell>
        </row>
        <row r="99">
          <cell r="A99" t="str">
            <v>사토운반정리덤프15TON, L=10.0KM㎥</v>
          </cell>
          <cell r="B99">
            <v>94</v>
          </cell>
          <cell r="C99" t="str">
            <v>사토운반정리</v>
          </cell>
          <cell r="D99" t="str">
            <v>덤프15TON, L=10.0KM</v>
          </cell>
          <cell r="E99">
            <v>1</v>
          </cell>
          <cell r="F99" t="str">
            <v>㎥</v>
          </cell>
          <cell r="G99">
            <v>3553</v>
          </cell>
          <cell r="H99">
            <v>0</v>
          </cell>
          <cell r="I99">
            <v>4584</v>
          </cell>
          <cell r="J99">
            <v>0</v>
          </cell>
          <cell r="K99">
            <v>2296</v>
          </cell>
          <cell r="L99">
            <v>10433</v>
          </cell>
        </row>
        <row r="100">
          <cell r="A100" t="str">
            <v>평떼 붙임㎡</v>
          </cell>
          <cell r="B100">
            <v>95</v>
          </cell>
          <cell r="C100" t="str">
            <v>평떼 붙임</v>
          </cell>
          <cell r="D100">
            <v>0</v>
          </cell>
          <cell r="E100">
            <v>0</v>
          </cell>
          <cell r="F100" t="str">
            <v>㎡</v>
          </cell>
          <cell r="G100">
            <v>6812</v>
          </cell>
          <cell r="H100">
            <v>0</v>
          </cell>
          <cell r="I100">
            <v>26142</v>
          </cell>
          <cell r="J100">
            <v>0</v>
          </cell>
          <cell r="K100">
            <v>0</v>
          </cell>
          <cell r="L100">
            <v>32954</v>
          </cell>
        </row>
        <row r="101">
          <cell r="A101" t="str">
            <v>텍 코 팅RSC-4(30ℓ/ａ)㎡</v>
          </cell>
          <cell r="B101">
            <v>96</v>
          </cell>
          <cell r="C101" t="str">
            <v>텍 코 팅</v>
          </cell>
          <cell r="D101" t="str">
            <v>RSC-4(30ℓ/ａ)</v>
          </cell>
          <cell r="E101">
            <v>1</v>
          </cell>
          <cell r="F101" t="str">
            <v>㎡</v>
          </cell>
          <cell r="G101">
            <v>1</v>
          </cell>
          <cell r="H101">
            <v>0</v>
          </cell>
          <cell r="I101">
            <v>76</v>
          </cell>
          <cell r="J101">
            <v>0</v>
          </cell>
          <cell r="K101">
            <v>0</v>
          </cell>
          <cell r="L101">
            <v>77</v>
          </cell>
        </row>
        <row r="102">
          <cell r="A102" t="str">
            <v>프라임코팅RSC-3 (75 ℓ/ａ)㎡</v>
          </cell>
          <cell r="B102">
            <v>97</v>
          </cell>
          <cell r="C102" t="str">
            <v>프라임코팅</v>
          </cell>
          <cell r="D102" t="str">
            <v>RSC-3 (75 ℓ/ａ)</v>
          </cell>
          <cell r="E102">
            <v>1</v>
          </cell>
          <cell r="F102" t="str">
            <v>㎡</v>
          </cell>
          <cell r="G102">
            <v>1</v>
          </cell>
          <cell r="H102">
            <v>0</v>
          </cell>
          <cell r="I102">
            <v>76</v>
          </cell>
          <cell r="J102">
            <v>0</v>
          </cell>
          <cell r="K102">
            <v>0</v>
          </cell>
          <cell r="L102">
            <v>77</v>
          </cell>
        </row>
        <row r="103">
          <cell r="A103" t="str">
            <v>아스팔트운반(MC-1,RSC-4)D/M</v>
          </cell>
          <cell r="B103">
            <v>98</v>
          </cell>
          <cell r="C103" t="str">
            <v>아스팔트운반</v>
          </cell>
          <cell r="D103" t="str">
            <v>(MC-1,RSC-4)</v>
          </cell>
          <cell r="E103">
            <v>1</v>
          </cell>
          <cell r="F103" t="str">
            <v>D/M</v>
          </cell>
          <cell r="G103">
            <v>0</v>
          </cell>
          <cell r="H103">
            <v>0</v>
          </cell>
          <cell r="I103">
            <v>0</v>
          </cell>
          <cell r="J103">
            <v>0</v>
          </cell>
          <cell r="K103">
            <v>2983</v>
          </cell>
          <cell r="L103">
            <v>2983</v>
          </cell>
        </row>
        <row r="104">
          <cell r="A104" t="str">
            <v>교통통제및안전처리공구연장 500M 이상일</v>
          </cell>
          <cell r="B104">
            <v>99</v>
          </cell>
          <cell r="C104" t="str">
            <v>교통통제및안전처리</v>
          </cell>
          <cell r="D104" t="str">
            <v>공구연장 500M 이상</v>
          </cell>
          <cell r="E104">
            <v>1</v>
          </cell>
          <cell r="F104" t="str">
            <v>일</v>
          </cell>
          <cell r="G104">
            <v>0</v>
          </cell>
          <cell r="H104">
            <v>0</v>
          </cell>
          <cell r="I104">
            <v>276580</v>
          </cell>
          <cell r="J104">
            <v>0</v>
          </cell>
          <cell r="K104">
            <v>0</v>
          </cell>
          <cell r="L104">
            <v>276580</v>
          </cell>
        </row>
        <row r="105">
          <cell r="A105" t="str">
            <v>교통통제및안전처리_야간공구연장 500M 이상일</v>
          </cell>
          <cell r="B105">
            <v>100</v>
          </cell>
          <cell r="C105" t="str">
            <v>교통통제및안전처리_야간</v>
          </cell>
          <cell r="D105" t="str">
            <v>공구연장 500M 이상</v>
          </cell>
          <cell r="E105">
            <v>1</v>
          </cell>
          <cell r="F105" t="str">
            <v>일</v>
          </cell>
          <cell r="G105">
            <v>0</v>
          </cell>
          <cell r="H105">
            <v>0</v>
          </cell>
          <cell r="I105">
            <v>518587</v>
          </cell>
          <cell r="J105">
            <v>0</v>
          </cell>
          <cell r="K105">
            <v>0</v>
          </cell>
          <cell r="L105">
            <v>518587</v>
          </cell>
        </row>
        <row r="106">
          <cell r="A106" t="str">
            <v>모래운반덤프15t, L=5km이내㎥</v>
          </cell>
          <cell r="B106">
            <v>101</v>
          </cell>
          <cell r="C106" t="str">
            <v>모래운반</v>
          </cell>
          <cell r="D106" t="str">
            <v>덤프15t, L=5km이내</v>
          </cell>
          <cell r="E106">
            <v>1</v>
          </cell>
          <cell r="F106" t="str">
            <v>㎥</v>
          </cell>
          <cell r="G106">
            <v>1309</v>
          </cell>
          <cell r="H106">
            <v>0</v>
          </cell>
          <cell r="I106">
            <v>1812</v>
          </cell>
          <cell r="J106">
            <v>0</v>
          </cell>
          <cell r="K106">
            <v>814</v>
          </cell>
          <cell r="L106">
            <v>3935</v>
          </cell>
        </row>
        <row r="107">
          <cell r="A107" t="str">
            <v>쇄석골재운반덤프15t, L=5km이내㎥</v>
          </cell>
          <cell r="B107">
            <v>102</v>
          </cell>
          <cell r="C107" t="str">
            <v>쇄석골재운반</v>
          </cell>
          <cell r="D107" t="str">
            <v>덤프15t, L=5km이내</v>
          </cell>
          <cell r="E107">
            <v>1</v>
          </cell>
          <cell r="F107" t="str">
            <v>㎥</v>
          </cell>
          <cell r="G107">
            <v>1400</v>
          </cell>
          <cell r="H107">
            <v>0</v>
          </cell>
          <cell r="I107">
            <v>1939</v>
          </cell>
          <cell r="J107">
            <v>0</v>
          </cell>
          <cell r="K107">
            <v>869</v>
          </cell>
          <cell r="L107">
            <v>4208</v>
          </cell>
        </row>
        <row r="108">
          <cell r="A108" t="str">
            <v>폐기물 상차B.H(0.7㎥)㎥</v>
          </cell>
          <cell r="B108">
            <v>103</v>
          </cell>
          <cell r="C108" t="str">
            <v>폐기물 상차</v>
          </cell>
          <cell r="D108" t="str">
            <v>B.H(0.7㎥)</v>
          </cell>
          <cell r="E108">
            <v>1</v>
          </cell>
          <cell r="F108" t="str">
            <v>㎥</v>
          </cell>
          <cell r="G108">
            <v>799</v>
          </cell>
          <cell r="H108">
            <v>0</v>
          </cell>
          <cell r="I108">
            <v>1715</v>
          </cell>
          <cell r="J108">
            <v>0</v>
          </cell>
          <cell r="K108">
            <v>867</v>
          </cell>
          <cell r="L108">
            <v>3381</v>
          </cell>
        </row>
        <row r="109">
          <cell r="A109" t="str">
            <v>공사안내표지판_주간EA</v>
          </cell>
          <cell r="B109">
            <v>104</v>
          </cell>
          <cell r="C109" t="str">
            <v>공사안내표지판_주간</v>
          </cell>
          <cell r="D109">
            <v>0</v>
          </cell>
          <cell r="E109">
            <v>1</v>
          </cell>
          <cell r="F109" t="str">
            <v>EA</v>
          </cell>
          <cell r="G109">
            <v>83500</v>
          </cell>
          <cell r="H109">
            <v>0</v>
          </cell>
          <cell r="I109">
            <v>100951</v>
          </cell>
          <cell r="J109">
            <v>0</v>
          </cell>
          <cell r="K109">
            <v>0</v>
          </cell>
          <cell r="L109">
            <v>184451</v>
          </cell>
        </row>
        <row r="110">
          <cell r="A110" t="str">
            <v>공사안내표지판_야간EA</v>
          </cell>
          <cell r="B110">
            <v>105</v>
          </cell>
          <cell r="C110" t="str">
            <v>공사안내표지판_야간</v>
          </cell>
          <cell r="D110">
            <v>0</v>
          </cell>
          <cell r="E110">
            <v>1</v>
          </cell>
          <cell r="F110" t="str">
            <v>EA</v>
          </cell>
          <cell r="G110">
            <v>83500</v>
          </cell>
          <cell r="H110">
            <v>0</v>
          </cell>
          <cell r="I110">
            <v>189283</v>
          </cell>
          <cell r="J110">
            <v>0</v>
          </cell>
          <cell r="K110">
            <v>0</v>
          </cell>
          <cell r="L110">
            <v>272783</v>
          </cell>
        </row>
        <row r="111">
          <cell r="A111" t="str">
            <v>마대쌀기 및 헐기톤마대, 900D 65cmx95cmEA</v>
          </cell>
          <cell r="B111">
            <v>106</v>
          </cell>
          <cell r="C111" t="str">
            <v>마대쌀기 및 헐기</v>
          </cell>
          <cell r="D111" t="str">
            <v>톤마대, 900D 65cmx95cm</v>
          </cell>
          <cell r="E111">
            <v>1</v>
          </cell>
          <cell r="F111" t="str">
            <v>EA</v>
          </cell>
          <cell r="G111">
            <v>7266</v>
          </cell>
          <cell r="H111">
            <v>0</v>
          </cell>
          <cell r="I111">
            <v>24465</v>
          </cell>
          <cell r="J111">
            <v>0</v>
          </cell>
          <cell r="K111">
            <v>6312</v>
          </cell>
          <cell r="L111">
            <v>38043</v>
          </cell>
        </row>
        <row r="112">
          <cell r="A112" t="str">
            <v>포장 소파보수소규모포장복구(B&lt;1.5m)㎡</v>
          </cell>
          <cell r="B112">
            <v>107</v>
          </cell>
          <cell r="C112" t="str">
            <v>포장 소파보수</v>
          </cell>
          <cell r="D112" t="str">
            <v>소규모포장복구(B&lt;1.5m)</v>
          </cell>
          <cell r="E112">
            <v>1</v>
          </cell>
          <cell r="F112" t="str">
            <v>㎡</v>
          </cell>
          <cell r="G112">
            <v>552</v>
          </cell>
          <cell r="H112">
            <v>0</v>
          </cell>
          <cell r="I112">
            <v>16810</v>
          </cell>
          <cell r="J112">
            <v>0</v>
          </cell>
          <cell r="K112">
            <v>268</v>
          </cell>
          <cell r="L112">
            <v>17630</v>
          </cell>
        </row>
        <row r="113">
          <cell r="A113" t="str">
            <v>사다리설치H=3.0m, M/H용EA</v>
          </cell>
          <cell r="B113">
            <v>108</v>
          </cell>
          <cell r="C113" t="str">
            <v>사다리설치</v>
          </cell>
          <cell r="D113" t="str">
            <v>H=3.0m, M/H용</v>
          </cell>
          <cell r="E113">
            <v>1</v>
          </cell>
          <cell r="F113" t="str">
            <v>EA</v>
          </cell>
          <cell r="G113">
            <v>85200</v>
          </cell>
          <cell r="H113">
            <v>0</v>
          </cell>
          <cell r="I113">
            <v>2556</v>
          </cell>
          <cell r="J113">
            <v>0</v>
          </cell>
          <cell r="K113">
            <v>0</v>
          </cell>
          <cell r="L113">
            <v>87756</v>
          </cell>
        </row>
        <row r="114">
          <cell r="A114" t="str">
            <v>아스콘 포설 및 다짐(표층)(B&gt;3m 이상, t=5cm)㎡</v>
          </cell>
          <cell r="B114">
            <v>109</v>
          </cell>
          <cell r="C114" t="str">
            <v>아스콘 포설 및 다짐(표층)</v>
          </cell>
          <cell r="D114" t="str">
            <v>(B&gt;3m 이상, t=5cm)</v>
          </cell>
          <cell r="E114">
            <v>1</v>
          </cell>
          <cell r="F114" t="str">
            <v>㎡</v>
          </cell>
          <cell r="G114">
            <v>139</v>
          </cell>
          <cell r="H114">
            <v>0</v>
          </cell>
          <cell r="I114">
            <v>678</v>
          </cell>
          <cell r="J114">
            <v>0</v>
          </cell>
          <cell r="K114">
            <v>195</v>
          </cell>
          <cell r="L114">
            <v>1012</v>
          </cell>
        </row>
        <row r="115">
          <cell r="A115" t="str">
            <v>모래부설관부설 포장㎥</v>
          </cell>
          <cell r="B115">
            <v>110</v>
          </cell>
          <cell r="C115" t="str">
            <v>모래부설</v>
          </cell>
          <cell r="D115" t="str">
            <v>관부설 포장</v>
          </cell>
          <cell r="E115">
            <v>1</v>
          </cell>
          <cell r="F115" t="str">
            <v>㎥</v>
          </cell>
          <cell r="G115">
            <v>214</v>
          </cell>
          <cell r="H115">
            <v>0</v>
          </cell>
          <cell r="I115">
            <v>5990</v>
          </cell>
          <cell r="J115">
            <v>0</v>
          </cell>
          <cell r="K115">
            <v>232</v>
          </cell>
          <cell r="L115">
            <v>6436</v>
          </cell>
        </row>
      </sheetData>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9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단가표"/>
      <sheetName val="단가표1"/>
      <sheetName val="목차"/>
      <sheetName val="간지"/>
      <sheetName val="공사설명서"/>
      <sheetName val="예정공정표"/>
      <sheetName val="동원인원"/>
      <sheetName val="총원가_총괄"/>
      <sheetName val="공사원가_총괄"/>
      <sheetName val="총원가"/>
      <sheetName val="공사원가"/>
      <sheetName val="내역서총괄"/>
      <sheetName val="내역서"/>
      <sheetName val="일위대가"/>
      <sheetName val="피스표총괄"/>
      <sheetName val="피스표"/>
      <sheetName val="자재비"/>
      <sheetName val="지입자재"/>
      <sheetName val="회수물자"/>
      <sheetName val="철거내역"/>
      <sheetName val="잔품내역"/>
      <sheetName val="품_산출근거"/>
      <sheetName val="소요노력"/>
      <sheetName val="공구손료"/>
      <sheetName val="공구_손료"/>
      <sheetName val="관급자재"/>
      <sheetName val="운반비1"/>
      <sheetName val="경비"/>
      <sheetName val="위험표시판"/>
      <sheetName val="공정집계"/>
      <sheetName val="File_관급"/>
      <sheetName val="File_Index"/>
      <sheetName val="File_제목"/>
      <sheetName val="일위대가_수정"/>
      <sheetName val="File_일위"/>
      <sheetName val="File_공정입력"/>
      <sheetName val="File_국명"/>
      <sheetName val="File_간선명"/>
      <sheetName val="File_집계"/>
      <sheetName val="File_피스표"/>
      <sheetName val="피스표_List"/>
      <sheetName val="File_인수공여장"/>
      <sheetName val="#2_일위대가목록"/>
      <sheetName val=" HIT-&gt;HMC 견적(3900)"/>
      <sheetName val="공정집계_국별"/>
      <sheetName val="#REF"/>
      <sheetName val="제직재"/>
      <sheetName val="N賃率-職"/>
      <sheetName val="직재"/>
      <sheetName val="기본일위"/>
      <sheetName val="J直材4"/>
      <sheetName val="운반비"/>
      <sheetName val="설직재-1"/>
      <sheetName val="표지1"/>
      <sheetName val="내역서-1"/>
      <sheetName val="2"/>
      <sheetName val="갑지"/>
      <sheetName val="Sheet1"/>
      <sheetName val="감가상각"/>
      <sheetName val="공통(20-91)"/>
      <sheetName val="기계경비산출기준"/>
      <sheetName val="재료비"/>
      <sheetName val="호표"/>
      <sheetName val="공사비"/>
      <sheetName val="노임"/>
      <sheetName val="제경집계"/>
      <sheetName val="노무비 근거"/>
      <sheetName val="원형1호맨홀토공수량"/>
      <sheetName val="3.단가산출서"/>
      <sheetName val="문학간접"/>
      <sheetName val="사본 - 전송프로그램"/>
      <sheetName val="금액내역서"/>
      <sheetName val="controll"/>
      <sheetName val="일위대가표"/>
      <sheetName val="직노"/>
      <sheetName val="견적내역서"/>
      <sheetName val="2공구산출내역"/>
      <sheetName val="조건표 (2)"/>
      <sheetName val="_HIT-&gt;HMC_견적(3900)"/>
      <sheetName val="1,2공구원가계산서"/>
      <sheetName val="1공구산출내역서"/>
      <sheetName val="산수배수"/>
      <sheetName val="유입량"/>
      <sheetName val="일위1"/>
      <sheetName val="일위단가"/>
      <sheetName val="인건-측정"/>
      <sheetName val="일위대가목록"/>
      <sheetName val="일위대가 집계표"/>
      <sheetName val="sh1"/>
      <sheetName val="합계"/>
      <sheetName val="전체"/>
      <sheetName val="FACTOR"/>
      <sheetName val="이월"/>
      <sheetName val="표지"/>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row r="1">
          <cell r="A1">
            <v>0</v>
          </cell>
        </row>
        <row r="3">
          <cell r="M3">
            <v>77</v>
          </cell>
        </row>
        <row r="6">
          <cell r="A6">
            <v>13</v>
          </cell>
          <cell r="M6">
            <v>3.85</v>
          </cell>
        </row>
        <row r="7">
          <cell r="A7">
            <v>15</v>
          </cell>
          <cell r="M7">
            <v>3.85</v>
          </cell>
        </row>
        <row r="8">
          <cell r="M8">
            <v>0</v>
          </cell>
        </row>
        <row r="9">
          <cell r="M9">
            <v>0</v>
          </cell>
        </row>
        <row r="10">
          <cell r="M10">
            <v>0</v>
          </cell>
        </row>
        <row r="11">
          <cell r="M11">
            <v>0</v>
          </cell>
        </row>
        <row r="12">
          <cell r="M12">
            <v>0</v>
          </cell>
        </row>
        <row r="13">
          <cell r="M13">
            <v>0</v>
          </cell>
        </row>
        <row r="14">
          <cell r="M14">
            <v>0</v>
          </cell>
        </row>
        <row r="15">
          <cell r="M15">
            <v>0</v>
          </cell>
        </row>
        <row r="16">
          <cell r="M16">
            <v>0</v>
          </cell>
        </row>
        <row r="17">
          <cell r="M17">
            <v>0</v>
          </cell>
        </row>
        <row r="18">
          <cell r="M18">
            <v>0</v>
          </cell>
        </row>
        <row r="19">
          <cell r="M19">
            <v>0</v>
          </cell>
        </row>
        <row r="20">
          <cell r="M20">
            <v>0</v>
          </cell>
        </row>
        <row r="21">
          <cell r="M21">
            <v>0</v>
          </cell>
        </row>
        <row r="22">
          <cell r="A22" t="str">
            <v>S1</v>
          </cell>
          <cell r="M22">
            <v>0</v>
          </cell>
        </row>
        <row r="25">
          <cell r="M25">
            <v>2.4</v>
          </cell>
        </row>
        <row r="28">
          <cell r="A28">
            <v>14</v>
          </cell>
          <cell r="M28">
            <v>4.68</v>
          </cell>
        </row>
        <row r="29">
          <cell r="A29">
            <v>111</v>
          </cell>
          <cell r="M29">
            <v>24</v>
          </cell>
        </row>
        <row r="30">
          <cell r="A30">
            <v>112</v>
          </cell>
          <cell r="M30">
            <v>24</v>
          </cell>
        </row>
        <row r="31">
          <cell r="M31">
            <v>0</v>
          </cell>
        </row>
        <row r="32">
          <cell r="M32">
            <v>0</v>
          </cell>
        </row>
        <row r="33">
          <cell r="M33">
            <v>0</v>
          </cell>
        </row>
        <row r="34">
          <cell r="M34">
            <v>0</v>
          </cell>
        </row>
        <row r="35">
          <cell r="M35">
            <v>0</v>
          </cell>
        </row>
        <row r="36">
          <cell r="M36">
            <v>0</v>
          </cell>
        </row>
        <row r="37">
          <cell r="M37">
            <v>0</v>
          </cell>
        </row>
        <row r="38">
          <cell r="M38">
            <v>0</v>
          </cell>
        </row>
        <row r="39">
          <cell r="M39">
            <v>0</v>
          </cell>
        </row>
        <row r="40">
          <cell r="M40">
            <v>0</v>
          </cell>
        </row>
        <row r="41">
          <cell r="M41">
            <v>0</v>
          </cell>
        </row>
        <row r="42">
          <cell r="M42">
            <v>0</v>
          </cell>
        </row>
        <row r="43">
          <cell r="M43">
            <v>0</v>
          </cell>
        </row>
        <row r="44">
          <cell r="A44" t="str">
            <v>S2</v>
          </cell>
          <cell r="M44">
            <v>0</v>
          </cell>
        </row>
        <row r="47">
          <cell r="M47">
            <v>102.8</v>
          </cell>
        </row>
        <row r="50">
          <cell r="A50">
            <v>13</v>
          </cell>
          <cell r="M50">
            <v>11.308</v>
          </cell>
        </row>
        <row r="51">
          <cell r="A51">
            <v>15</v>
          </cell>
          <cell r="M51">
            <v>1.028</v>
          </cell>
        </row>
        <row r="52">
          <cell r="A52">
            <v>66</v>
          </cell>
          <cell r="M52">
            <v>102.8</v>
          </cell>
        </row>
        <row r="53">
          <cell r="M53">
            <v>0</v>
          </cell>
        </row>
        <row r="54">
          <cell r="M54">
            <v>0</v>
          </cell>
        </row>
        <row r="55">
          <cell r="M55">
            <v>0</v>
          </cell>
        </row>
        <row r="56">
          <cell r="M56">
            <v>0</v>
          </cell>
        </row>
        <row r="57">
          <cell r="M57">
            <v>0</v>
          </cell>
        </row>
        <row r="58">
          <cell r="M58">
            <v>0</v>
          </cell>
        </row>
        <row r="59">
          <cell r="M59">
            <v>0</v>
          </cell>
        </row>
        <row r="60">
          <cell r="M60">
            <v>0</v>
          </cell>
        </row>
        <row r="61">
          <cell r="M61">
            <v>0</v>
          </cell>
        </row>
        <row r="62">
          <cell r="M62">
            <v>0</v>
          </cell>
        </row>
        <row r="63">
          <cell r="M63">
            <v>0</v>
          </cell>
        </row>
        <row r="64">
          <cell r="M64">
            <v>0</v>
          </cell>
        </row>
        <row r="65">
          <cell r="M65">
            <v>0</v>
          </cell>
        </row>
        <row r="66">
          <cell r="A66" t="str">
            <v>S3</v>
          </cell>
          <cell r="M66">
            <v>0</v>
          </cell>
        </row>
        <row r="69">
          <cell r="M69">
            <v>18</v>
          </cell>
        </row>
        <row r="72">
          <cell r="A72">
            <v>14</v>
          </cell>
          <cell r="M72">
            <v>8.2800000000000011</v>
          </cell>
        </row>
        <row r="73">
          <cell r="A73">
            <v>67</v>
          </cell>
          <cell r="M73">
            <v>18</v>
          </cell>
        </row>
        <row r="74">
          <cell r="A74">
            <v>113</v>
          </cell>
          <cell r="M74">
            <v>18</v>
          </cell>
        </row>
        <row r="75">
          <cell r="A75">
            <v>50</v>
          </cell>
          <cell r="M75">
            <v>36</v>
          </cell>
        </row>
        <row r="76">
          <cell r="M76">
            <v>0</v>
          </cell>
        </row>
        <row r="77">
          <cell r="M77">
            <v>0</v>
          </cell>
        </row>
        <row r="78">
          <cell r="M78">
            <v>0</v>
          </cell>
        </row>
        <row r="79">
          <cell r="M79">
            <v>0</v>
          </cell>
        </row>
        <row r="80">
          <cell r="M80">
            <v>0</v>
          </cell>
        </row>
        <row r="81">
          <cell r="M81">
            <v>0</v>
          </cell>
        </row>
        <row r="82">
          <cell r="M82">
            <v>0</v>
          </cell>
        </row>
        <row r="83">
          <cell r="M83">
            <v>0</v>
          </cell>
        </row>
        <row r="84">
          <cell r="M84">
            <v>0</v>
          </cell>
        </row>
        <row r="85">
          <cell r="M85">
            <v>0</v>
          </cell>
        </row>
        <row r="86">
          <cell r="M86">
            <v>0</v>
          </cell>
        </row>
        <row r="87">
          <cell r="M87">
            <v>0</v>
          </cell>
        </row>
        <row r="88">
          <cell r="A88" t="str">
            <v>S4</v>
          </cell>
          <cell r="M88">
            <v>0</v>
          </cell>
        </row>
        <row r="91">
          <cell r="M91">
            <v>11</v>
          </cell>
        </row>
        <row r="94">
          <cell r="A94">
            <v>71</v>
          </cell>
          <cell r="M94">
            <v>11</v>
          </cell>
        </row>
        <row r="95">
          <cell r="A95">
            <v>74</v>
          </cell>
          <cell r="M95">
            <v>88</v>
          </cell>
        </row>
        <row r="96">
          <cell r="M96">
            <v>0</v>
          </cell>
        </row>
        <row r="97">
          <cell r="M97">
            <v>0</v>
          </cell>
        </row>
        <row r="98">
          <cell r="M98">
            <v>0</v>
          </cell>
        </row>
        <row r="99">
          <cell r="M99">
            <v>0</v>
          </cell>
        </row>
        <row r="100">
          <cell r="M100">
            <v>0</v>
          </cell>
        </row>
        <row r="101">
          <cell r="M101">
            <v>0</v>
          </cell>
        </row>
        <row r="102">
          <cell r="M102">
            <v>0</v>
          </cell>
        </row>
        <row r="103">
          <cell r="M103">
            <v>0</v>
          </cell>
        </row>
        <row r="104">
          <cell r="M104">
            <v>0</v>
          </cell>
        </row>
        <row r="105">
          <cell r="M105">
            <v>0</v>
          </cell>
        </row>
        <row r="106">
          <cell r="M106">
            <v>0</v>
          </cell>
        </row>
        <row r="107">
          <cell r="M107">
            <v>0</v>
          </cell>
        </row>
        <row r="108">
          <cell r="M108">
            <v>0</v>
          </cell>
        </row>
        <row r="109">
          <cell r="M109">
            <v>0</v>
          </cell>
        </row>
        <row r="110">
          <cell r="A110" t="str">
            <v>S5</v>
          </cell>
          <cell r="M110">
            <v>0</v>
          </cell>
        </row>
        <row r="113">
          <cell r="M113">
            <v>23</v>
          </cell>
        </row>
        <row r="116">
          <cell r="A116">
            <v>113</v>
          </cell>
          <cell r="M116">
            <v>23</v>
          </cell>
        </row>
        <row r="117">
          <cell r="M117">
            <v>0</v>
          </cell>
        </row>
        <row r="118">
          <cell r="M118">
            <v>0</v>
          </cell>
        </row>
        <row r="119">
          <cell r="M119">
            <v>0</v>
          </cell>
        </row>
        <row r="120">
          <cell r="M120">
            <v>0</v>
          </cell>
        </row>
        <row r="121">
          <cell r="M121">
            <v>0</v>
          </cell>
        </row>
        <row r="122">
          <cell r="M122">
            <v>0</v>
          </cell>
        </row>
        <row r="123">
          <cell r="M123">
            <v>0</v>
          </cell>
        </row>
        <row r="124">
          <cell r="M124">
            <v>0</v>
          </cell>
        </row>
        <row r="125">
          <cell r="M125">
            <v>0</v>
          </cell>
        </row>
        <row r="126">
          <cell r="M126">
            <v>0</v>
          </cell>
        </row>
        <row r="127">
          <cell r="M127">
            <v>0</v>
          </cell>
        </row>
        <row r="128">
          <cell r="M128">
            <v>0</v>
          </cell>
        </row>
        <row r="129">
          <cell r="M129">
            <v>0</v>
          </cell>
        </row>
        <row r="130">
          <cell r="M130">
            <v>0</v>
          </cell>
        </row>
        <row r="131">
          <cell r="M131">
            <v>0</v>
          </cell>
        </row>
        <row r="132">
          <cell r="A132" t="str">
            <v>S6</v>
          </cell>
          <cell r="M132">
            <v>0</v>
          </cell>
        </row>
        <row r="135">
          <cell r="M135">
            <v>71</v>
          </cell>
        </row>
        <row r="138">
          <cell r="A138">
            <v>13</v>
          </cell>
          <cell r="M138">
            <v>17.04</v>
          </cell>
        </row>
        <row r="139">
          <cell r="A139">
            <v>15</v>
          </cell>
          <cell r="M139">
            <v>6.39</v>
          </cell>
        </row>
        <row r="140">
          <cell r="A140">
            <v>87</v>
          </cell>
          <cell r="M140">
            <v>71</v>
          </cell>
        </row>
        <row r="141">
          <cell r="M141">
            <v>0</v>
          </cell>
        </row>
        <row r="142">
          <cell r="M142">
            <v>0</v>
          </cell>
        </row>
        <row r="143">
          <cell r="M143">
            <v>0</v>
          </cell>
        </row>
        <row r="144">
          <cell r="M144">
            <v>0</v>
          </cell>
        </row>
        <row r="145">
          <cell r="M145">
            <v>0</v>
          </cell>
        </row>
        <row r="146">
          <cell r="M146">
            <v>0</v>
          </cell>
        </row>
        <row r="147">
          <cell r="M147">
            <v>0</v>
          </cell>
        </row>
        <row r="148">
          <cell r="M148">
            <v>0</v>
          </cell>
        </row>
        <row r="149">
          <cell r="M149">
            <v>0</v>
          </cell>
        </row>
        <row r="150">
          <cell r="M150">
            <v>0</v>
          </cell>
        </row>
        <row r="151">
          <cell r="M151">
            <v>0</v>
          </cell>
        </row>
        <row r="152">
          <cell r="M152">
            <v>0</v>
          </cell>
        </row>
        <row r="153">
          <cell r="M153">
            <v>0</v>
          </cell>
        </row>
        <row r="154">
          <cell r="A154" t="str">
            <v>S7</v>
          </cell>
          <cell r="M154">
            <v>0</v>
          </cell>
        </row>
        <row r="157">
          <cell r="M157">
            <v>5</v>
          </cell>
        </row>
        <row r="160">
          <cell r="A160">
            <v>14</v>
          </cell>
          <cell r="M160">
            <v>2.3000000000000003</v>
          </cell>
        </row>
        <row r="161">
          <cell r="A161">
            <v>92</v>
          </cell>
          <cell r="M161">
            <v>5</v>
          </cell>
        </row>
        <row r="162">
          <cell r="A162">
            <v>107</v>
          </cell>
          <cell r="M162">
            <v>10</v>
          </cell>
        </row>
        <row r="163">
          <cell r="A163">
            <v>50</v>
          </cell>
          <cell r="M163">
            <v>10</v>
          </cell>
        </row>
        <row r="164">
          <cell r="A164">
            <v>740</v>
          </cell>
          <cell r="M164">
            <v>10</v>
          </cell>
        </row>
        <row r="165">
          <cell r="A165">
            <v>71</v>
          </cell>
          <cell r="M165">
            <v>0.05</v>
          </cell>
        </row>
        <row r="166">
          <cell r="M166">
            <v>0</v>
          </cell>
        </row>
        <row r="167">
          <cell r="M167">
            <v>0</v>
          </cell>
        </row>
        <row r="168">
          <cell r="M168">
            <v>0</v>
          </cell>
        </row>
        <row r="169">
          <cell r="M169">
            <v>0</v>
          </cell>
        </row>
        <row r="170">
          <cell r="M170">
            <v>0</v>
          </cell>
        </row>
        <row r="171">
          <cell r="M171">
            <v>0</v>
          </cell>
        </row>
        <row r="172">
          <cell r="M172">
            <v>0</v>
          </cell>
        </row>
        <row r="173">
          <cell r="M173">
            <v>0</v>
          </cell>
        </row>
        <row r="174">
          <cell r="M174">
            <v>0</v>
          </cell>
        </row>
        <row r="175">
          <cell r="M175">
            <v>0</v>
          </cell>
        </row>
        <row r="176">
          <cell r="A176" t="str">
            <v>S8</v>
          </cell>
          <cell r="M176">
            <v>0</v>
          </cell>
        </row>
        <row r="179">
          <cell r="M179">
            <v>4</v>
          </cell>
        </row>
        <row r="182">
          <cell r="A182">
            <v>95</v>
          </cell>
          <cell r="M182">
            <v>8</v>
          </cell>
        </row>
        <row r="183">
          <cell r="A183">
            <v>113</v>
          </cell>
          <cell r="M183">
            <v>16</v>
          </cell>
        </row>
        <row r="184">
          <cell r="M184">
            <v>0</v>
          </cell>
        </row>
        <row r="185">
          <cell r="M185">
            <v>0</v>
          </cell>
        </row>
        <row r="186">
          <cell r="M186">
            <v>0</v>
          </cell>
        </row>
        <row r="187">
          <cell r="M187">
            <v>0</v>
          </cell>
        </row>
        <row r="188">
          <cell r="M188">
            <v>0</v>
          </cell>
        </row>
        <row r="189">
          <cell r="M189">
            <v>0</v>
          </cell>
        </row>
        <row r="190">
          <cell r="M190">
            <v>0</v>
          </cell>
        </row>
        <row r="191">
          <cell r="M191">
            <v>0</v>
          </cell>
        </row>
        <row r="192">
          <cell r="M192">
            <v>0</v>
          </cell>
        </row>
        <row r="193">
          <cell r="M193">
            <v>0</v>
          </cell>
        </row>
        <row r="194">
          <cell r="M194">
            <v>0</v>
          </cell>
        </row>
        <row r="195">
          <cell r="M195">
            <v>0</v>
          </cell>
        </row>
        <row r="196">
          <cell r="M196">
            <v>0</v>
          </cell>
        </row>
        <row r="197">
          <cell r="M197">
            <v>0</v>
          </cell>
        </row>
        <row r="198">
          <cell r="A198" t="str">
            <v>S9</v>
          </cell>
          <cell r="M198">
            <v>0</v>
          </cell>
        </row>
        <row r="201">
          <cell r="M201">
            <v>22</v>
          </cell>
        </row>
        <row r="204">
          <cell r="A204">
            <v>98</v>
          </cell>
          <cell r="M204">
            <v>44</v>
          </cell>
        </row>
        <row r="205">
          <cell r="M205">
            <v>0</v>
          </cell>
        </row>
        <row r="206">
          <cell r="M206">
            <v>0</v>
          </cell>
        </row>
        <row r="207">
          <cell r="M207">
            <v>0</v>
          </cell>
        </row>
        <row r="208">
          <cell r="M208">
            <v>0</v>
          </cell>
        </row>
        <row r="209">
          <cell r="M209">
            <v>0</v>
          </cell>
        </row>
        <row r="210">
          <cell r="M210">
            <v>0</v>
          </cell>
        </row>
        <row r="211">
          <cell r="M211">
            <v>0</v>
          </cell>
        </row>
        <row r="212">
          <cell r="M212">
            <v>0</v>
          </cell>
        </row>
        <row r="213">
          <cell r="M213">
            <v>0</v>
          </cell>
        </row>
        <row r="214">
          <cell r="M214">
            <v>0</v>
          </cell>
        </row>
        <row r="215">
          <cell r="M215">
            <v>0</v>
          </cell>
        </row>
        <row r="216">
          <cell r="M216">
            <v>0</v>
          </cell>
        </row>
        <row r="217">
          <cell r="M217">
            <v>0</v>
          </cell>
        </row>
        <row r="218">
          <cell r="M218">
            <v>0</v>
          </cell>
        </row>
        <row r="219">
          <cell r="M219">
            <v>0</v>
          </cell>
        </row>
        <row r="220">
          <cell r="A220" t="str">
            <v>S10</v>
          </cell>
          <cell r="M220">
            <v>0</v>
          </cell>
        </row>
        <row r="223">
          <cell r="M223">
            <v>2</v>
          </cell>
        </row>
        <row r="226">
          <cell r="A226">
            <v>101</v>
          </cell>
          <cell r="M226">
            <v>4</v>
          </cell>
        </row>
        <row r="227">
          <cell r="M227">
            <v>0</v>
          </cell>
        </row>
        <row r="228">
          <cell r="M228">
            <v>0</v>
          </cell>
        </row>
        <row r="229">
          <cell r="M229">
            <v>0</v>
          </cell>
        </row>
        <row r="230">
          <cell r="M230">
            <v>0</v>
          </cell>
        </row>
        <row r="231">
          <cell r="M231">
            <v>0</v>
          </cell>
        </row>
        <row r="232">
          <cell r="M232">
            <v>0</v>
          </cell>
        </row>
        <row r="233">
          <cell r="M233">
            <v>0</v>
          </cell>
        </row>
        <row r="234">
          <cell r="M234">
            <v>0</v>
          </cell>
        </row>
        <row r="235">
          <cell r="M235">
            <v>0</v>
          </cell>
        </row>
        <row r="236">
          <cell r="M236">
            <v>0</v>
          </cell>
        </row>
        <row r="237">
          <cell r="M237">
            <v>0</v>
          </cell>
        </row>
        <row r="238">
          <cell r="M238">
            <v>0</v>
          </cell>
        </row>
        <row r="239">
          <cell r="M239">
            <v>0</v>
          </cell>
        </row>
        <row r="240">
          <cell r="M240">
            <v>0</v>
          </cell>
        </row>
        <row r="241">
          <cell r="M241">
            <v>0</v>
          </cell>
        </row>
        <row r="242">
          <cell r="A242" t="str">
            <v>S11</v>
          </cell>
          <cell r="M242">
            <v>0</v>
          </cell>
        </row>
        <row r="245">
          <cell r="M245">
            <v>4</v>
          </cell>
        </row>
        <row r="248">
          <cell r="A248">
            <v>104</v>
          </cell>
          <cell r="M248">
            <v>8</v>
          </cell>
        </row>
        <row r="249">
          <cell r="A249">
            <v>113</v>
          </cell>
          <cell r="M249">
            <v>16</v>
          </cell>
        </row>
        <row r="250">
          <cell r="M250">
            <v>0</v>
          </cell>
        </row>
        <row r="251">
          <cell r="M251">
            <v>0</v>
          </cell>
        </row>
        <row r="252">
          <cell r="M252">
            <v>0</v>
          </cell>
        </row>
        <row r="253">
          <cell r="M253">
            <v>0</v>
          </cell>
        </row>
        <row r="254">
          <cell r="M254">
            <v>0</v>
          </cell>
        </row>
        <row r="255">
          <cell r="M255">
            <v>0</v>
          </cell>
        </row>
        <row r="256">
          <cell r="M256">
            <v>0</v>
          </cell>
        </row>
        <row r="257">
          <cell r="M257">
            <v>0</v>
          </cell>
        </row>
        <row r="258">
          <cell r="M258">
            <v>0</v>
          </cell>
        </row>
        <row r="259">
          <cell r="M259">
            <v>0</v>
          </cell>
        </row>
        <row r="260">
          <cell r="M260">
            <v>0</v>
          </cell>
        </row>
        <row r="261">
          <cell r="M261">
            <v>0</v>
          </cell>
        </row>
        <row r="262">
          <cell r="M262">
            <v>0</v>
          </cell>
        </row>
        <row r="263">
          <cell r="M263">
            <v>0</v>
          </cell>
        </row>
        <row r="264">
          <cell r="A264" t="str">
            <v>S12</v>
          </cell>
          <cell r="M264">
            <v>0</v>
          </cell>
        </row>
        <row r="267">
          <cell r="M267">
            <v>68.400000000000006</v>
          </cell>
        </row>
        <row r="270">
          <cell r="A270">
            <v>13</v>
          </cell>
          <cell r="M270">
            <v>3.4200000000000004</v>
          </cell>
        </row>
        <row r="271">
          <cell r="A271">
            <v>15</v>
          </cell>
          <cell r="M271">
            <v>3.4200000000000004</v>
          </cell>
        </row>
        <row r="272">
          <cell r="A272">
            <v>77</v>
          </cell>
          <cell r="M272">
            <v>68.400000000000006</v>
          </cell>
        </row>
        <row r="273">
          <cell r="M273">
            <v>0</v>
          </cell>
        </row>
        <row r="274">
          <cell r="M274">
            <v>0</v>
          </cell>
        </row>
        <row r="275">
          <cell r="M275">
            <v>0</v>
          </cell>
        </row>
        <row r="276">
          <cell r="M276">
            <v>0</v>
          </cell>
        </row>
        <row r="277">
          <cell r="M277">
            <v>0</v>
          </cell>
        </row>
        <row r="278">
          <cell r="M278">
            <v>0</v>
          </cell>
        </row>
        <row r="279">
          <cell r="M279">
            <v>0</v>
          </cell>
        </row>
        <row r="280">
          <cell r="M280">
            <v>0</v>
          </cell>
        </row>
        <row r="281">
          <cell r="M281">
            <v>0</v>
          </cell>
        </row>
        <row r="282">
          <cell r="M282">
            <v>0</v>
          </cell>
        </row>
        <row r="283">
          <cell r="M283">
            <v>0</v>
          </cell>
        </row>
        <row r="284">
          <cell r="M284">
            <v>0</v>
          </cell>
        </row>
        <row r="285">
          <cell r="M285">
            <v>0</v>
          </cell>
        </row>
        <row r="286">
          <cell r="A286" t="str">
            <v>S13</v>
          </cell>
          <cell r="M286">
            <v>0</v>
          </cell>
        </row>
        <row r="289">
          <cell r="M289">
            <v>2</v>
          </cell>
        </row>
        <row r="292">
          <cell r="A292">
            <v>74</v>
          </cell>
          <cell r="M292">
            <v>12</v>
          </cell>
        </row>
        <row r="293">
          <cell r="A293">
            <v>80</v>
          </cell>
          <cell r="M293">
            <v>2</v>
          </cell>
        </row>
        <row r="294">
          <cell r="M294">
            <v>0</v>
          </cell>
        </row>
        <row r="295">
          <cell r="M295">
            <v>0</v>
          </cell>
        </row>
        <row r="296">
          <cell r="M296">
            <v>0</v>
          </cell>
        </row>
        <row r="297">
          <cell r="M297">
            <v>0</v>
          </cell>
        </row>
        <row r="298">
          <cell r="M298">
            <v>0</v>
          </cell>
        </row>
        <row r="299">
          <cell r="M299">
            <v>0</v>
          </cell>
        </row>
        <row r="300">
          <cell r="M300">
            <v>0</v>
          </cell>
        </row>
        <row r="301">
          <cell r="M301">
            <v>0</v>
          </cell>
        </row>
        <row r="302">
          <cell r="M302">
            <v>0</v>
          </cell>
        </row>
        <row r="303">
          <cell r="M303">
            <v>0</v>
          </cell>
        </row>
        <row r="304">
          <cell r="M304">
            <v>0</v>
          </cell>
        </row>
        <row r="305">
          <cell r="M305">
            <v>0</v>
          </cell>
        </row>
        <row r="306">
          <cell r="M306">
            <v>0</v>
          </cell>
        </row>
        <row r="307">
          <cell r="M307">
            <v>0</v>
          </cell>
        </row>
        <row r="308">
          <cell r="A308" t="str">
            <v>S14</v>
          </cell>
          <cell r="M308">
            <v>0</v>
          </cell>
        </row>
        <row r="311">
          <cell r="M311">
            <v>40</v>
          </cell>
        </row>
        <row r="314">
          <cell r="A314">
            <v>116</v>
          </cell>
          <cell r="M314">
            <v>40</v>
          </cell>
        </row>
        <row r="315">
          <cell r="M315">
            <v>0</v>
          </cell>
        </row>
        <row r="316">
          <cell r="M316">
            <v>0</v>
          </cell>
        </row>
        <row r="317">
          <cell r="M317">
            <v>0</v>
          </cell>
        </row>
        <row r="318">
          <cell r="M318">
            <v>0</v>
          </cell>
        </row>
        <row r="319">
          <cell r="M319">
            <v>0</v>
          </cell>
        </row>
        <row r="320">
          <cell r="M320">
            <v>0</v>
          </cell>
        </row>
        <row r="321">
          <cell r="M321">
            <v>0</v>
          </cell>
        </row>
        <row r="322">
          <cell r="M322">
            <v>0</v>
          </cell>
        </row>
        <row r="323">
          <cell r="M323">
            <v>0</v>
          </cell>
        </row>
        <row r="324">
          <cell r="M324">
            <v>0</v>
          </cell>
        </row>
        <row r="325">
          <cell r="M325">
            <v>0</v>
          </cell>
        </row>
        <row r="326">
          <cell r="M326">
            <v>0</v>
          </cell>
        </row>
        <row r="327">
          <cell r="M327">
            <v>0</v>
          </cell>
        </row>
        <row r="328">
          <cell r="M328">
            <v>0</v>
          </cell>
        </row>
        <row r="329">
          <cell r="M329">
            <v>0</v>
          </cell>
        </row>
        <row r="330">
          <cell r="A330" t="str">
            <v>S15</v>
          </cell>
          <cell r="M330">
            <v>0</v>
          </cell>
        </row>
        <row r="333">
          <cell r="M333">
            <v>13</v>
          </cell>
        </row>
        <row r="336">
          <cell r="A336">
            <v>14</v>
          </cell>
          <cell r="M336">
            <v>0.41600000000000004</v>
          </cell>
        </row>
        <row r="337">
          <cell r="A337">
            <v>252</v>
          </cell>
          <cell r="M337">
            <v>6.5</v>
          </cell>
        </row>
        <row r="338">
          <cell r="A338">
            <v>254</v>
          </cell>
          <cell r="M338">
            <v>65</v>
          </cell>
        </row>
        <row r="339">
          <cell r="M339">
            <v>0</v>
          </cell>
        </row>
        <row r="340">
          <cell r="M340">
            <v>0</v>
          </cell>
        </row>
        <row r="341">
          <cell r="M341">
            <v>0</v>
          </cell>
        </row>
        <row r="342">
          <cell r="M342">
            <v>0</v>
          </cell>
        </row>
        <row r="343">
          <cell r="M343">
            <v>0</v>
          </cell>
        </row>
        <row r="344">
          <cell r="M344">
            <v>0</v>
          </cell>
        </row>
        <row r="345">
          <cell r="M345">
            <v>0</v>
          </cell>
        </row>
        <row r="346">
          <cell r="M346">
            <v>0</v>
          </cell>
        </row>
        <row r="347">
          <cell r="M347">
            <v>0</v>
          </cell>
        </row>
        <row r="348">
          <cell r="M348">
            <v>0</v>
          </cell>
        </row>
        <row r="349">
          <cell r="M349">
            <v>0</v>
          </cell>
        </row>
        <row r="350">
          <cell r="M350">
            <v>0</v>
          </cell>
        </row>
        <row r="351">
          <cell r="M351">
            <v>0</v>
          </cell>
        </row>
        <row r="352">
          <cell r="A352" t="str">
            <v>S16</v>
          </cell>
          <cell r="M352">
            <v>0</v>
          </cell>
        </row>
        <row r="355">
          <cell r="M355">
            <v>22</v>
          </cell>
        </row>
        <row r="358">
          <cell r="A358">
            <v>22</v>
          </cell>
          <cell r="M358">
            <v>6.71</v>
          </cell>
        </row>
        <row r="359">
          <cell r="A359">
            <v>114</v>
          </cell>
          <cell r="M359">
            <v>22</v>
          </cell>
        </row>
        <row r="360">
          <cell r="A360">
            <v>115</v>
          </cell>
          <cell r="M360">
            <v>44</v>
          </cell>
        </row>
        <row r="361">
          <cell r="A361">
            <v>117</v>
          </cell>
          <cell r="M361">
            <v>44</v>
          </cell>
        </row>
        <row r="362">
          <cell r="M362">
            <v>0</v>
          </cell>
        </row>
        <row r="363">
          <cell r="M363">
            <v>0</v>
          </cell>
        </row>
        <row r="364">
          <cell r="M364">
            <v>0</v>
          </cell>
        </row>
        <row r="365">
          <cell r="M365">
            <v>0</v>
          </cell>
        </row>
        <row r="366">
          <cell r="M366">
            <v>0</v>
          </cell>
        </row>
        <row r="367">
          <cell r="M367">
            <v>0</v>
          </cell>
        </row>
        <row r="368">
          <cell r="M368">
            <v>0</v>
          </cell>
        </row>
        <row r="369">
          <cell r="M369">
            <v>0</v>
          </cell>
        </row>
        <row r="370">
          <cell r="M370">
            <v>0</v>
          </cell>
        </row>
        <row r="371">
          <cell r="M371">
            <v>0</v>
          </cell>
        </row>
        <row r="372">
          <cell r="M372">
            <v>0</v>
          </cell>
        </row>
        <row r="373">
          <cell r="M373">
            <v>0</v>
          </cell>
        </row>
        <row r="374">
          <cell r="A374" t="str">
            <v>S17</v>
          </cell>
          <cell r="M374">
            <v>0</v>
          </cell>
        </row>
        <row r="377">
          <cell r="M377">
            <v>3</v>
          </cell>
        </row>
        <row r="380">
          <cell r="A380">
            <v>22</v>
          </cell>
          <cell r="M380">
            <v>1.44</v>
          </cell>
        </row>
        <row r="381">
          <cell r="A381">
            <v>324</v>
          </cell>
          <cell r="M381">
            <v>3</v>
          </cell>
        </row>
        <row r="382">
          <cell r="M382">
            <v>0</v>
          </cell>
        </row>
        <row r="383">
          <cell r="M383">
            <v>0</v>
          </cell>
        </row>
        <row r="384">
          <cell r="M384">
            <v>0</v>
          </cell>
        </row>
        <row r="385">
          <cell r="M385">
            <v>0</v>
          </cell>
        </row>
        <row r="386">
          <cell r="M386">
            <v>0</v>
          </cell>
        </row>
        <row r="387">
          <cell r="M387">
            <v>0</v>
          </cell>
        </row>
        <row r="388">
          <cell r="M388">
            <v>0</v>
          </cell>
        </row>
        <row r="389">
          <cell r="M389">
            <v>0</v>
          </cell>
        </row>
        <row r="390">
          <cell r="M390">
            <v>0</v>
          </cell>
        </row>
        <row r="391">
          <cell r="M391">
            <v>0</v>
          </cell>
        </row>
        <row r="392">
          <cell r="M392">
            <v>0</v>
          </cell>
        </row>
        <row r="393">
          <cell r="M393">
            <v>0</v>
          </cell>
        </row>
        <row r="394">
          <cell r="M394">
            <v>0</v>
          </cell>
        </row>
        <row r="395">
          <cell r="M395">
            <v>0</v>
          </cell>
        </row>
        <row r="396">
          <cell r="A396" t="str">
            <v>S18</v>
          </cell>
          <cell r="M396">
            <v>0</v>
          </cell>
        </row>
        <row r="399">
          <cell r="M399">
            <v>2</v>
          </cell>
        </row>
        <row r="402">
          <cell r="A402">
            <v>22</v>
          </cell>
          <cell r="M402">
            <v>0.13</v>
          </cell>
        </row>
        <row r="403">
          <cell r="A403">
            <v>119</v>
          </cell>
          <cell r="M403">
            <v>2</v>
          </cell>
        </row>
        <row r="404">
          <cell r="A404">
            <v>120</v>
          </cell>
          <cell r="M404">
            <v>2</v>
          </cell>
        </row>
        <row r="405">
          <cell r="A405">
            <v>108</v>
          </cell>
          <cell r="M405">
            <v>2</v>
          </cell>
        </row>
        <row r="406">
          <cell r="M406">
            <v>0</v>
          </cell>
        </row>
        <row r="407">
          <cell r="M407">
            <v>0</v>
          </cell>
        </row>
        <row r="408">
          <cell r="M408">
            <v>0</v>
          </cell>
        </row>
        <row r="409">
          <cell r="M409">
            <v>0</v>
          </cell>
        </row>
        <row r="410">
          <cell r="M410">
            <v>0</v>
          </cell>
        </row>
        <row r="411">
          <cell r="M411">
            <v>0</v>
          </cell>
        </row>
        <row r="412">
          <cell r="M412">
            <v>0</v>
          </cell>
        </row>
        <row r="413">
          <cell r="M413">
            <v>0</v>
          </cell>
        </row>
        <row r="414">
          <cell r="M414">
            <v>0</v>
          </cell>
        </row>
        <row r="415">
          <cell r="M415">
            <v>0</v>
          </cell>
        </row>
        <row r="416">
          <cell r="M416">
            <v>0</v>
          </cell>
        </row>
        <row r="417">
          <cell r="M417">
            <v>0</v>
          </cell>
        </row>
        <row r="418">
          <cell r="A418" t="str">
            <v>S19</v>
          </cell>
          <cell r="M418">
            <v>0</v>
          </cell>
        </row>
        <row r="421">
          <cell r="M421">
            <v>2</v>
          </cell>
        </row>
        <row r="424">
          <cell r="A424">
            <v>22</v>
          </cell>
          <cell r="M424">
            <v>0.13</v>
          </cell>
        </row>
        <row r="425">
          <cell r="A425">
            <v>118</v>
          </cell>
          <cell r="M425">
            <v>2</v>
          </cell>
        </row>
        <row r="426">
          <cell r="M426">
            <v>0</v>
          </cell>
        </row>
        <row r="427">
          <cell r="M427">
            <v>0</v>
          </cell>
        </row>
        <row r="428">
          <cell r="M428">
            <v>0</v>
          </cell>
        </row>
        <row r="429">
          <cell r="M429">
            <v>0</v>
          </cell>
        </row>
        <row r="430">
          <cell r="M430">
            <v>0</v>
          </cell>
        </row>
        <row r="431">
          <cell r="M431">
            <v>0</v>
          </cell>
        </row>
        <row r="432">
          <cell r="M432">
            <v>0</v>
          </cell>
        </row>
        <row r="433">
          <cell r="M433">
            <v>0</v>
          </cell>
        </row>
        <row r="434">
          <cell r="M434">
            <v>0</v>
          </cell>
        </row>
        <row r="435">
          <cell r="M435">
            <v>0</v>
          </cell>
        </row>
        <row r="436">
          <cell r="M436">
            <v>0</v>
          </cell>
        </row>
        <row r="437">
          <cell r="M437">
            <v>0</v>
          </cell>
        </row>
        <row r="438">
          <cell r="M438">
            <v>0</v>
          </cell>
        </row>
        <row r="439">
          <cell r="M439">
            <v>0</v>
          </cell>
        </row>
        <row r="440">
          <cell r="A440" t="str">
            <v>S20</v>
          </cell>
          <cell r="M440">
            <v>0</v>
          </cell>
        </row>
        <row r="443">
          <cell r="M443">
            <v>186</v>
          </cell>
        </row>
        <row r="446">
          <cell r="A446">
            <v>14</v>
          </cell>
          <cell r="M446">
            <v>24.18</v>
          </cell>
        </row>
        <row r="447">
          <cell r="A447">
            <v>125</v>
          </cell>
          <cell r="M447">
            <v>204.60000000000002</v>
          </cell>
        </row>
        <row r="448">
          <cell r="M448">
            <v>0</v>
          </cell>
        </row>
        <row r="449">
          <cell r="M449">
            <v>0</v>
          </cell>
        </row>
        <row r="450">
          <cell r="M450">
            <v>0</v>
          </cell>
        </row>
        <row r="451">
          <cell r="M451">
            <v>0</v>
          </cell>
        </row>
        <row r="452">
          <cell r="M452">
            <v>0</v>
          </cell>
        </row>
        <row r="453">
          <cell r="M453">
            <v>0</v>
          </cell>
        </row>
        <row r="454">
          <cell r="M454">
            <v>0</v>
          </cell>
        </row>
        <row r="455">
          <cell r="M455">
            <v>0</v>
          </cell>
        </row>
        <row r="456">
          <cell r="M456">
            <v>0</v>
          </cell>
        </row>
        <row r="457">
          <cell r="M457">
            <v>0</v>
          </cell>
        </row>
        <row r="458">
          <cell r="M458">
            <v>0</v>
          </cell>
        </row>
        <row r="459">
          <cell r="M459">
            <v>0</v>
          </cell>
        </row>
        <row r="460">
          <cell r="M460">
            <v>0</v>
          </cell>
        </row>
        <row r="461">
          <cell r="M461">
            <v>0</v>
          </cell>
        </row>
        <row r="462">
          <cell r="A462" t="str">
            <v>S21</v>
          </cell>
          <cell r="M462">
            <v>0</v>
          </cell>
        </row>
        <row r="465">
          <cell r="M465">
            <v>44</v>
          </cell>
        </row>
        <row r="468">
          <cell r="A468">
            <v>14</v>
          </cell>
          <cell r="M468">
            <v>4.0039999999999996</v>
          </cell>
        </row>
        <row r="469">
          <cell r="A469">
            <v>124</v>
          </cell>
          <cell r="M469">
            <v>48.400000000000006</v>
          </cell>
        </row>
        <row r="470">
          <cell r="M470">
            <v>0</v>
          </cell>
        </row>
        <row r="471">
          <cell r="M471">
            <v>0</v>
          </cell>
        </row>
        <row r="472">
          <cell r="M472">
            <v>0</v>
          </cell>
        </row>
        <row r="473">
          <cell r="M473">
            <v>0</v>
          </cell>
        </row>
        <row r="474">
          <cell r="M474">
            <v>0</v>
          </cell>
        </row>
        <row r="475">
          <cell r="M475">
            <v>0</v>
          </cell>
        </row>
        <row r="476">
          <cell r="M476">
            <v>0</v>
          </cell>
        </row>
        <row r="477">
          <cell r="M477">
            <v>0</v>
          </cell>
        </row>
        <row r="478">
          <cell r="M478">
            <v>0</v>
          </cell>
        </row>
        <row r="479">
          <cell r="M479">
            <v>0</v>
          </cell>
        </row>
        <row r="480">
          <cell r="M480">
            <v>0</v>
          </cell>
        </row>
        <row r="481">
          <cell r="M481">
            <v>0</v>
          </cell>
        </row>
        <row r="482">
          <cell r="M482">
            <v>0</v>
          </cell>
        </row>
        <row r="483">
          <cell r="M483">
            <v>0</v>
          </cell>
        </row>
        <row r="484">
          <cell r="A484" t="str">
            <v>S22</v>
          </cell>
          <cell r="M484">
            <v>0</v>
          </cell>
        </row>
        <row r="487">
          <cell r="M487">
            <v>40</v>
          </cell>
        </row>
        <row r="490">
          <cell r="A490">
            <v>14</v>
          </cell>
          <cell r="M490">
            <v>3.08</v>
          </cell>
        </row>
        <row r="491">
          <cell r="A491">
            <v>123</v>
          </cell>
          <cell r="M491">
            <v>44</v>
          </cell>
        </row>
        <row r="492">
          <cell r="M492">
            <v>0</v>
          </cell>
        </row>
        <row r="493">
          <cell r="M493">
            <v>0</v>
          </cell>
        </row>
        <row r="494">
          <cell r="M494">
            <v>0</v>
          </cell>
        </row>
        <row r="495">
          <cell r="M495">
            <v>0</v>
          </cell>
        </row>
        <row r="496">
          <cell r="M496">
            <v>0</v>
          </cell>
        </row>
        <row r="497">
          <cell r="M497">
            <v>0</v>
          </cell>
        </row>
        <row r="498">
          <cell r="M498">
            <v>0</v>
          </cell>
        </row>
        <row r="499">
          <cell r="M499">
            <v>0</v>
          </cell>
        </row>
        <row r="500">
          <cell r="M500">
            <v>0</v>
          </cell>
        </row>
        <row r="501">
          <cell r="M501">
            <v>0</v>
          </cell>
        </row>
        <row r="502">
          <cell r="M502">
            <v>0</v>
          </cell>
        </row>
        <row r="503">
          <cell r="M503">
            <v>0</v>
          </cell>
        </row>
        <row r="504">
          <cell r="M504">
            <v>0</v>
          </cell>
        </row>
        <row r="505">
          <cell r="M505">
            <v>0</v>
          </cell>
        </row>
        <row r="506">
          <cell r="A506" t="str">
            <v>S23</v>
          </cell>
          <cell r="M506">
            <v>0</v>
          </cell>
        </row>
        <row r="509">
          <cell r="M509">
            <v>45</v>
          </cell>
        </row>
        <row r="512">
          <cell r="A512">
            <v>20</v>
          </cell>
          <cell r="M512">
            <v>3.1500000000000004</v>
          </cell>
        </row>
        <row r="513">
          <cell r="A513">
            <v>444</v>
          </cell>
          <cell r="M513">
            <v>1.5750000000000002</v>
          </cell>
        </row>
        <row r="514">
          <cell r="A514">
            <v>295</v>
          </cell>
          <cell r="M514">
            <v>47.25</v>
          </cell>
        </row>
        <row r="515">
          <cell r="M515">
            <v>0</v>
          </cell>
        </row>
        <row r="516">
          <cell r="M516">
            <v>0</v>
          </cell>
        </row>
        <row r="517">
          <cell r="M517">
            <v>0</v>
          </cell>
        </row>
        <row r="518">
          <cell r="M518">
            <v>0</v>
          </cell>
        </row>
        <row r="519">
          <cell r="M519">
            <v>0</v>
          </cell>
        </row>
        <row r="520">
          <cell r="M520">
            <v>0</v>
          </cell>
        </row>
        <row r="521">
          <cell r="M521">
            <v>0</v>
          </cell>
        </row>
        <row r="522">
          <cell r="M522">
            <v>0</v>
          </cell>
        </row>
        <row r="523">
          <cell r="M523">
            <v>0</v>
          </cell>
        </row>
        <row r="524">
          <cell r="M524">
            <v>0</v>
          </cell>
        </row>
        <row r="525">
          <cell r="M525">
            <v>0</v>
          </cell>
        </row>
        <row r="526">
          <cell r="M526">
            <v>0</v>
          </cell>
        </row>
        <row r="527">
          <cell r="M527">
            <v>0</v>
          </cell>
        </row>
        <row r="528">
          <cell r="A528" t="str">
            <v>S24</v>
          </cell>
          <cell r="M528">
            <v>0</v>
          </cell>
        </row>
        <row r="531">
          <cell r="M531">
            <v>45</v>
          </cell>
        </row>
        <row r="534">
          <cell r="A534">
            <v>20</v>
          </cell>
          <cell r="M534">
            <v>2.25</v>
          </cell>
        </row>
        <row r="535">
          <cell r="M535">
            <v>0</v>
          </cell>
        </row>
        <row r="536">
          <cell r="M536">
            <v>0</v>
          </cell>
        </row>
        <row r="537">
          <cell r="M537">
            <v>0</v>
          </cell>
        </row>
        <row r="538">
          <cell r="M538">
            <v>0</v>
          </cell>
        </row>
        <row r="539">
          <cell r="M539">
            <v>0</v>
          </cell>
        </row>
        <row r="540">
          <cell r="M540">
            <v>0</v>
          </cell>
        </row>
        <row r="541">
          <cell r="M541">
            <v>0</v>
          </cell>
        </row>
        <row r="542">
          <cell r="M542">
            <v>0</v>
          </cell>
        </row>
        <row r="543">
          <cell r="M543">
            <v>0</v>
          </cell>
        </row>
        <row r="544">
          <cell r="M544">
            <v>0</v>
          </cell>
        </row>
        <row r="545">
          <cell r="M545">
            <v>0</v>
          </cell>
        </row>
        <row r="546">
          <cell r="M546">
            <v>0</v>
          </cell>
        </row>
        <row r="547">
          <cell r="M547">
            <v>0</v>
          </cell>
        </row>
        <row r="548">
          <cell r="M548">
            <v>0</v>
          </cell>
        </row>
        <row r="549">
          <cell r="M549">
            <v>0</v>
          </cell>
        </row>
        <row r="550">
          <cell r="A550" t="str">
            <v>S25</v>
          </cell>
          <cell r="M550">
            <v>0</v>
          </cell>
        </row>
        <row r="553">
          <cell r="M553">
            <v>27</v>
          </cell>
        </row>
        <row r="556">
          <cell r="A556">
            <v>22</v>
          </cell>
          <cell r="M556">
            <v>0.83699999999999997</v>
          </cell>
        </row>
        <row r="557">
          <cell r="A557">
            <v>236</v>
          </cell>
          <cell r="M557">
            <v>28.35</v>
          </cell>
        </row>
        <row r="558">
          <cell r="M558">
            <v>0</v>
          </cell>
        </row>
        <row r="559">
          <cell r="M559">
            <v>0</v>
          </cell>
        </row>
        <row r="560">
          <cell r="M560">
            <v>0</v>
          </cell>
        </row>
        <row r="561">
          <cell r="A561">
            <v>15</v>
          </cell>
          <cell r="M561">
            <v>0</v>
          </cell>
        </row>
        <row r="562">
          <cell r="M562">
            <v>0</v>
          </cell>
        </row>
        <row r="563">
          <cell r="M563">
            <v>0</v>
          </cell>
        </row>
        <row r="564">
          <cell r="M564">
            <v>0</v>
          </cell>
        </row>
        <row r="565">
          <cell r="M565">
            <v>0</v>
          </cell>
        </row>
        <row r="566">
          <cell r="M566">
            <v>0</v>
          </cell>
        </row>
        <row r="567">
          <cell r="M567">
            <v>0</v>
          </cell>
        </row>
        <row r="568">
          <cell r="M568">
            <v>0</v>
          </cell>
        </row>
        <row r="569">
          <cell r="M569">
            <v>0</v>
          </cell>
        </row>
        <row r="570">
          <cell r="M570">
            <v>0</v>
          </cell>
        </row>
        <row r="571">
          <cell r="M571">
            <v>0</v>
          </cell>
        </row>
        <row r="572">
          <cell r="A572" t="str">
            <v>S26</v>
          </cell>
          <cell r="M572">
            <v>0</v>
          </cell>
        </row>
        <row r="575">
          <cell r="M575">
            <v>16.2</v>
          </cell>
        </row>
        <row r="578">
          <cell r="A578">
            <v>22</v>
          </cell>
          <cell r="M578">
            <v>0.50219999999999998</v>
          </cell>
        </row>
        <row r="579">
          <cell r="A579">
            <v>239</v>
          </cell>
          <cell r="M579">
            <v>17.010000000000002</v>
          </cell>
        </row>
        <row r="580">
          <cell r="M580">
            <v>0</v>
          </cell>
        </row>
        <row r="581">
          <cell r="M581">
            <v>0</v>
          </cell>
        </row>
        <row r="582">
          <cell r="M582">
            <v>0</v>
          </cell>
        </row>
        <row r="583">
          <cell r="M583">
            <v>0</v>
          </cell>
        </row>
        <row r="584">
          <cell r="M584">
            <v>0</v>
          </cell>
        </row>
        <row r="585">
          <cell r="M585">
            <v>0</v>
          </cell>
        </row>
        <row r="586">
          <cell r="M586">
            <v>0</v>
          </cell>
        </row>
        <row r="587">
          <cell r="M587">
            <v>0</v>
          </cell>
        </row>
        <row r="588">
          <cell r="M588">
            <v>0</v>
          </cell>
        </row>
        <row r="589">
          <cell r="M589">
            <v>0</v>
          </cell>
        </row>
        <row r="590">
          <cell r="M590">
            <v>0</v>
          </cell>
        </row>
        <row r="591">
          <cell r="M591">
            <v>0</v>
          </cell>
        </row>
        <row r="592">
          <cell r="M592">
            <v>0</v>
          </cell>
        </row>
        <row r="593">
          <cell r="M593">
            <v>0</v>
          </cell>
        </row>
        <row r="594">
          <cell r="A594" t="str">
            <v>S27</v>
          </cell>
          <cell r="M594">
            <v>0</v>
          </cell>
        </row>
        <row r="597">
          <cell r="M597">
            <v>4.5</v>
          </cell>
        </row>
        <row r="600">
          <cell r="A600">
            <v>22</v>
          </cell>
          <cell r="M600">
            <v>0.09</v>
          </cell>
        </row>
        <row r="601">
          <cell r="A601">
            <v>242</v>
          </cell>
          <cell r="M601">
            <v>4.7250000000000005</v>
          </cell>
        </row>
        <row r="602">
          <cell r="M602">
            <v>0</v>
          </cell>
        </row>
        <row r="603">
          <cell r="M603">
            <v>0</v>
          </cell>
        </row>
        <row r="604">
          <cell r="M604">
            <v>0</v>
          </cell>
        </row>
        <row r="605">
          <cell r="M605">
            <v>0</v>
          </cell>
        </row>
        <row r="606">
          <cell r="M606">
            <v>0</v>
          </cell>
        </row>
        <row r="607">
          <cell r="M607">
            <v>0</v>
          </cell>
        </row>
        <row r="608">
          <cell r="M608">
            <v>0</v>
          </cell>
        </row>
        <row r="609">
          <cell r="M609">
            <v>0</v>
          </cell>
        </row>
        <row r="610">
          <cell r="M610">
            <v>0</v>
          </cell>
        </row>
        <row r="611">
          <cell r="M611">
            <v>0</v>
          </cell>
        </row>
        <row r="612">
          <cell r="M612">
            <v>0</v>
          </cell>
        </row>
        <row r="613">
          <cell r="M613">
            <v>0</v>
          </cell>
        </row>
        <row r="614">
          <cell r="M614">
            <v>0</v>
          </cell>
        </row>
        <row r="615">
          <cell r="M615">
            <v>0</v>
          </cell>
        </row>
        <row r="616">
          <cell r="A616" t="str">
            <v>S28</v>
          </cell>
          <cell r="M616">
            <v>0</v>
          </cell>
        </row>
        <row r="619">
          <cell r="M619">
            <v>157</v>
          </cell>
        </row>
        <row r="622">
          <cell r="A622">
            <v>22</v>
          </cell>
          <cell r="M622">
            <v>3.14</v>
          </cell>
        </row>
        <row r="623">
          <cell r="A623">
            <v>245</v>
          </cell>
          <cell r="M623">
            <v>164.85</v>
          </cell>
        </row>
        <row r="624">
          <cell r="M624">
            <v>0</v>
          </cell>
        </row>
        <row r="625">
          <cell r="M625">
            <v>0</v>
          </cell>
        </row>
        <row r="626">
          <cell r="M626">
            <v>0</v>
          </cell>
        </row>
        <row r="627">
          <cell r="M627">
            <v>0</v>
          </cell>
        </row>
        <row r="628">
          <cell r="M628">
            <v>0</v>
          </cell>
        </row>
        <row r="629">
          <cell r="M629">
            <v>0</v>
          </cell>
        </row>
        <row r="630">
          <cell r="M630">
            <v>0</v>
          </cell>
        </row>
        <row r="631">
          <cell r="M631">
            <v>0</v>
          </cell>
        </row>
        <row r="632">
          <cell r="M632">
            <v>0</v>
          </cell>
        </row>
        <row r="633">
          <cell r="M633">
            <v>0</v>
          </cell>
        </row>
        <row r="634">
          <cell r="M634">
            <v>0</v>
          </cell>
        </row>
        <row r="635">
          <cell r="M635">
            <v>0</v>
          </cell>
        </row>
        <row r="636">
          <cell r="M636">
            <v>0</v>
          </cell>
        </row>
        <row r="637">
          <cell r="M637">
            <v>0</v>
          </cell>
        </row>
        <row r="638">
          <cell r="A638" t="str">
            <v>S29</v>
          </cell>
          <cell r="M638">
            <v>0</v>
          </cell>
        </row>
        <row r="641">
          <cell r="M641">
            <v>46</v>
          </cell>
        </row>
        <row r="644">
          <cell r="A644">
            <v>26</v>
          </cell>
          <cell r="M644">
            <v>0.73599999999999999</v>
          </cell>
        </row>
        <row r="645">
          <cell r="A645">
            <v>249</v>
          </cell>
          <cell r="M645">
            <v>48.300000000000004</v>
          </cell>
        </row>
        <row r="646">
          <cell r="M646">
            <v>0</v>
          </cell>
        </row>
        <row r="647">
          <cell r="M647">
            <v>0</v>
          </cell>
        </row>
        <row r="648">
          <cell r="M648">
            <v>0</v>
          </cell>
        </row>
        <row r="649">
          <cell r="M649">
            <v>0</v>
          </cell>
        </row>
        <row r="650">
          <cell r="M650">
            <v>0</v>
          </cell>
        </row>
        <row r="651">
          <cell r="M651">
            <v>0</v>
          </cell>
        </row>
        <row r="652">
          <cell r="M652">
            <v>0</v>
          </cell>
        </row>
        <row r="653">
          <cell r="M653">
            <v>0</v>
          </cell>
        </row>
        <row r="654">
          <cell r="M654">
            <v>0</v>
          </cell>
        </row>
        <row r="655">
          <cell r="M655">
            <v>0</v>
          </cell>
        </row>
        <row r="656">
          <cell r="M656">
            <v>0</v>
          </cell>
        </row>
        <row r="657">
          <cell r="M657">
            <v>0</v>
          </cell>
        </row>
        <row r="658">
          <cell r="M658">
            <v>0</v>
          </cell>
        </row>
        <row r="659">
          <cell r="M659">
            <v>0</v>
          </cell>
        </row>
        <row r="660">
          <cell r="A660" t="str">
            <v>S30</v>
          </cell>
          <cell r="M660">
            <v>0</v>
          </cell>
        </row>
        <row r="663">
          <cell r="M663">
            <v>34</v>
          </cell>
        </row>
        <row r="666">
          <cell r="A666">
            <v>26</v>
          </cell>
          <cell r="M666">
            <v>0.47600000000000003</v>
          </cell>
        </row>
        <row r="667">
          <cell r="A667">
            <v>250</v>
          </cell>
          <cell r="M667">
            <v>35.700000000000003</v>
          </cell>
        </row>
        <row r="668">
          <cell r="M668">
            <v>0</v>
          </cell>
        </row>
        <row r="669">
          <cell r="M669">
            <v>0</v>
          </cell>
        </row>
        <row r="670">
          <cell r="M670">
            <v>0</v>
          </cell>
        </row>
        <row r="671">
          <cell r="M671">
            <v>0</v>
          </cell>
        </row>
        <row r="672">
          <cell r="M672">
            <v>0</v>
          </cell>
        </row>
        <row r="673">
          <cell r="M673">
            <v>0</v>
          </cell>
        </row>
        <row r="674">
          <cell r="M674">
            <v>0</v>
          </cell>
        </row>
        <row r="675">
          <cell r="M675">
            <v>0</v>
          </cell>
        </row>
        <row r="676">
          <cell r="M676">
            <v>0</v>
          </cell>
        </row>
        <row r="677">
          <cell r="M677">
            <v>0</v>
          </cell>
        </row>
        <row r="678">
          <cell r="M678">
            <v>0</v>
          </cell>
        </row>
        <row r="679">
          <cell r="M679">
            <v>0</v>
          </cell>
        </row>
        <row r="680">
          <cell r="M680">
            <v>0</v>
          </cell>
        </row>
        <row r="681">
          <cell r="M681">
            <v>0</v>
          </cell>
        </row>
        <row r="682">
          <cell r="A682" t="str">
            <v>S31</v>
          </cell>
          <cell r="M682">
            <v>0</v>
          </cell>
        </row>
        <row r="685">
          <cell r="M685">
            <v>76</v>
          </cell>
        </row>
        <row r="688">
          <cell r="A688">
            <v>13</v>
          </cell>
          <cell r="M688">
            <v>2.2799999999999998</v>
          </cell>
        </row>
        <row r="689">
          <cell r="A689">
            <v>15</v>
          </cell>
          <cell r="M689">
            <v>0.22800000000000001</v>
          </cell>
        </row>
        <row r="690">
          <cell r="M690">
            <v>0</v>
          </cell>
        </row>
        <row r="691">
          <cell r="M691">
            <v>0</v>
          </cell>
        </row>
        <row r="692">
          <cell r="M692">
            <v>0</v>
          </cell>
        </row>
        <row r="693">
          <cell r="M693">
            <v>0</v>
          </cell>
        </row>
        <row r="694">
          <cell r="M694">
            <v>0</v>
          </cell>
        </row>
        <row r="695">
          <cell r="M695">
            <v>0</v>
          </cell>
        </row>
        <row r="696">
          <cell r="M696">
            <v>0</v>
          </cell>
        </row>
        <row r="697">
          <cell r="M697">
            <v>0</v>
          </cell>
        </row>
        <row r="698">
          <cell r="M698">
            <v>0</v>
          </cell>
        </row>
        <row r="699">
          <cell r="M699">
            <v>0</v>
          </cell>
        </row>
        <row r="700">
          <cell r="M700">
            <v>0</v>
          </cell>
        </row>
        <row r="701">
          <cell r="M701">
            <v>0</v>
          </cell>
        </row>
        <row r="702">
          <cell r="M702">
            <v>0</v>
          </cell>
        </row>
        <row r="703">
          <cell r="M703">
            <v>0</v>
          </cell>
        </row>
        <row r="704">
          <cell r="A704" t="str">
            <v>S32</v>
          </cell>
          <cell r="M704">
            <v>0</v>
          </cell>
        </row>
        <row r="707">
          <cell r="M707">
            <v>2.2999999999999998</v>
          </cell>
        </row>
        <row r="710">
          <cell r="A710">
            <v>14</v>
          </cell>
          <cell r="M710">
            <v>1.3339999999999999</v>
          </cell>
        </row>
        <row r="711">
          <cell r="M711">
            <v>0</v>
          </cell>
        </row>
        <row r="712">
          <cell r="M712">
            <v>0</v>
          </cell>
        </row>
        <row r="713">
          <cell r="M713">
            <v>0</v>
          </cell>
        </row>
        <row r="714">
          <cell r="M714">
            <v>0</v>
          </cell>
        </row>
        <row r="715">
          <cell r="M715">
            <v>0</v>
          </cell>
        </row>
        <row r="716">
          <cell r="M716">
            <v>0</v>
          </cell>
        </row>
        <row r="717">
          <cell r="M717">
            <v>0</v>
          </cell>
        </row>
        <row r="718">
          <cell r="M718">
            <v>0</v>
          </cell>
        </row>
        <row r="719">
          <cell r="M719">
            <v>0</v>
          </cell>
        </row>
        <row r="720">
          <cell r="M720">
            <v>0</v>
          </cell>
        </row>
        <row r="721">
          <cell r="M721">
            <v>0</v>
          </cell>
        </row>
        <row r="722">
          <cell r="M722">
            <v>0</v>
          </cell>
        </row>
        <row r="723">
          <cell r="M723">
            <v>0</v>
          </cell>
        </row>
        <row r="724">
          <cell r="M724">
            <v>0</v>
          </cell>
        </row>
        <row r="725">
          <cell r="M725">
            <v>0</v>
          </cell>
        </row>
        <row r="726">
          <cell r="A726" t="str">
            <v>S33</v>
          </cell>
          <cell r="M726">
            <v>0</v>
          </cell>
        </row>
        <row r="729">
          <cell r="M729">
            <v>53</v>
          </cell>
        </row>
        <row r="732">
          <cell r="A732">
            <v>13</v>
          </cell>
          <cell r="M732">
            <v>3.7100000000000004</v>
          </cell>
        </row>
        <row r="733">
          <cell r="A733">
            <v>15</v>
          </cell>
          <cell r="M733">
            <v>1.06</v>
          </cell>
        </row>
        <row r="734">
          <cell r="M734">
            <v>0</v>
          </cell>
        </row>
        <row r="735">
          <cell r="M735">
            <v>0</v>
          </cell>
        </row>
        <row r="736">
          <cell r="M736">
            <v>0</v>
          </cell>
        </row>
        <row r="737">
          <cell r="M737">
            <v>0</v>
          </cell>
        </row>
        <row r="738">
          <cell r="M738">
            <v>0</v>
          </cell>
        </row>
        <row r="739">
          <cell r="M739">
            <v>0</v>
          </cell>
        </row>
        <row r="740">
          <cell r="M740">
            <v>0</v>
          </cell>
        </row>
        <row r="741">
          <cell r="M741">
            <v>0</v>
          </cell>
        </row>
        <row r="742">
          <cell r="M742">
            <v>0</v>
          </cell>
        </row>
        <row r="743">
          <cell r="M743">
            <v>0</v>
          </cell>
        </row>
        <row r="744">
          <cell r="M744">
            <v>0</v>
          </cell>
        </row>
        <row r="745">
          <cell r="M745">
            <v>0</v>
          </cell>
        </row>
        <row r="746">
          <cell r="M746">
            <v>0</v>
          </cell>
        </row>
        <row r="747">
          <cell r="M747">
            <v>0</v>
          </cell>
        </row>
        <row r="748">
          <cell r="A748" t="str">
            <v>S34</v>
          </cell>
          <cell r="M748">
            <v>0</v>
          </cell>
        </row>
        <row r="751">
          <cell r="M751">
            <v>50</v>
          </cell>
        </row>
        <row r="754">
          <cell r="A754">
            <v>13</v>
          </cell>
          <cell r="M754">
            <v>0.5</v>
          </cell>
        </row>
        <row r="755">
          <cell r="A755">
            <v>15</v>
          </cell>
          <cell r="M755">
            <v>0.5</v>
          </cell>
        </row>
        <row r="756">
          <cell r="M756">
            <v>0</v>
          </cell>
        </row>
        <row r="757">
          <cell r="M757">
            <v>0</v>
          </cell>
        </row>
        <row r="758">
          <cell r="M758">
            <v>0</v>
          </cell>
        </row>
        <row r="759">
          <cell r="M759">
            <v>0</v>
          </cell>
        </row>
        <row r="760">
          <cell r="M760">
            <v>0</v>
          </cell>
        </row>
        <row r="761">
          <cell r="M761">
            <v>0</v>
          </cell>
        </row>
        <row r="762">
          <cell r="M762">
            <v>0</v>
          </cell>
        </row>
        <row r="763">
          <cell r="M763">
            <v>0</v>
          </cell>
        </row>
        <row r="764">
          <cell r="M764">
            <v>0</v>
          </cell>
        </row>
        <row r="765">
          <cell r="M765">
            <v>0</v>
          </cell>
        </row>
        <row r="766">
          <cell r="M766">
            <v>0</v>
          </cell>
        </row>
        <row r="767">
          <cell r="M767">
            <v>0</v>
          </cell>
        </row>
        <row r="768">
          <cell r="M768">
            <v>0</v>
          </cell>
        </row>
        <row r="769">
          <cell r="M769">
            <v>0</v>
          </cell>
        </row>
        <row r="770">
          <cell r="A770" t="str">
            <v>S35</v>
          </cell>
          <cell r="M770">
            <v>0</v>
          </cell>
        </row>
        <row r="773">
          <cell r="M773">
            <v>9</v>
          </cell>
        </row>
        <row r="776">
          <cell r="A776">
            <v>22</v>
          </cell>
          <cell r="M776">
            <v>0.80999999999999994</v>
          </cell>
        </row>
        <row r="777">
          <cell r="M777">
            <v>0</v>
          </cell>
        </row>
        <row r="778">
          <cell r="M778">
            <v>0</v>
          </cell>
        </row>
        <row r="779">
          <cell r="M779">
            <v>0</v>
          </cell>
        </row>
        <row r="780">
          <cell r="M780">
            <v>0</v>
          </cell>
        </row>
        <row r="781">
          <cell r="M781">
            <v>0</v>
          </cell>
        </row>
        <row r="782">
          <cell r="M782">
            <v>0</v>
          </cell>
        </row>
        <row r="783">
          <cell r="M783">
            <v>0</v>
          </cell>
        </row>
        <row r="784">
          <cell r="M784">
            <v>0</v>
          </cell>
        </row>
        <row r="785">
          <cell r="M785">
            <v>0</v>
          </cell>
        </row>
        <row r="786">
          <cell r="M786">
            <v>0</v>
          </cell>
        </row>
        <row r="787">
          <cell r="M787">
            <v>0</v>
          </cell>
        </row>
        <row r="788">
          <cell r="M788">
            <v>0</v>
          </cell>
        </row>
        <row r="789">
          <cell r="M789">
            <v>0</v>
          </cell>
        </row>
        <row r="790">
          <cell r="M790">
            <v>0</v>
          </cell>
        </row>
        <row r="791">
          <cell r="M791">
            <v>0</v>
          </cell>
        </row>
        <row r="792">
          <cell r="A792" t="str">
            <v>S36</v>
          </cell>
          <cell r="M792">
            <v>0</v>
          </cell>
        </row>
        <row r="795">
          <cell r="M795">
            <v>2</v>
          </cell>
        </row>
        <row r="798">
          <cell r="A798">
            <v>22</v>
          </cell>
          <cell r="M798">
            <v>0.04</v>
          </cell>
        </row>
        <row r="799">
          <cell r="M799">
            <v>0</v>
          </cell>
        </row>
        <row r="800">
          <cell r="M800">
            <v>0</v>
          </cell>
        </row>
        <row r="801">
          <cell r="M801">
            <v>0</v>
          </cell>
        </row>
        <row r="802">
          <cell r="M802">
            <v>0</v>
          </cell>
        </row>
        <row r="803">
          <cell r="M803">
            <v>0</v>
          </cell>
        </row>
        <row r="804">
          <cell r="M804">
            <v>0</v>
          </cell>
        </row>
        <row r="805">
          <cell r="M805">
            <v>0</v>
          </cell>
        </row>
        <row r="806">
          <cell r="M806">
            <v>0</v>
          </cell>
        </row>
        <row r="807">
          <cell r="M807">
            <v>0</v>
          </cell>
        </row>
        <row r="808">
          <cell r="M808">
            <v>0</v>
          </cell>
        </row>
        <row r="809">
          <cell r="M809">
            <v>0</v>
          </cell>
        </row>
        <row r="810">
          <cell r="M810">
            <v>0</v>
          </cell>
        </row>
        <row r="811">
          <cell r="M811">
            <v>0</v>
          </cell>
        </row>
        <row r="812">
          <cell r="M812">
            <v>0</v>
          </cell>
        </row>
        <row r="813">
          <cell r="M813">
            <v>0</v>
          </cell>
        </row>
        <row r="814">
          <cell r="A814" t="str">
            <v>S37</v>
          </cell>
          <cell r="M814">
            <v>0</v>
          </cell>
        </row>
        <row r="817">
          <cell r="M817">
            <v>2</v>
          </cell>
        </row>
        <row r="820">
          <cell r="A820">
            <v>22</v>
          </cell>
          <cell r="M820">
            <v>0.04</v>
          </cell>
        </row>
        <row r="821">
          <cell r="M821">
            <v>0</v>
          </cell>
        </row>
        <row r="822">
          <cell r="M822">
            <v>0</v>
          </cell>
        </row>
        <row r="823">
          <cell r="M823">
            <v>0</v>
          </cell>
        </row>
        <row r="824">
          <cell r="M824">
            <v>0</v>
          </cell>
        </row>
        <row r="825">
          <cell r="M825">
            <v>0</v>
          </cell>
        </row>
        <row r="826">
          <cell r="M826">
            <v>0</v>
          </cell>
        </row>
        <row r="827">
          <cell r="M827">
            <v>0</v>
          </cell>
        </row>
        <row r="828">
          <cell r="M828">
            <v>0</v>
          </cell>
        </row>
        <row r="829">
          <cell r="M829">
            <v>0</v>
          </cell>
        </row>
        <row r="830">
          <cell r="M830">
            <v>0</v>
          </cell>
        </row>
        <row r="831">
          <cell r="M831">
            <v>0</v>
          </cell>
        </row>
        <row r="832">
          <cell r="M832">
            <v>0</v>
          </cell>
        </row>
        <row r="833">
          <cell r="M833">
            <v>0</v>
          </cell>
        </row>
        <row r="834">
          <cell r="M834">
            <v>0</v>
          </cell>
        </row>
        <row r="835">
          <cell r="M835">
            <v>0</v>
          </cell>
        </row>
        <row r="836">
          <cell r="A836" t="str">
            <v>S38</v>
          </cell>
          <cell r="M836">
            <v>0</v>
          </cell>
        </row>
        <row r="839">
          <cell r="M839">
            <v>13</v>
          </cell>
        </row>
        <row r="842">
          <cell r="A842">
            <v>26</v>
          </cell>
          <cell r="M842">
            <v>0.13</v>
          </cell>
        </row>
        <row r="843">
          <cell r="M843">
            <v>0</v>
          </cell>
        </row>
        <row r="844">
          <cell r="M844">
            <v>0</v>
          </cell>
        </row>
        <row r="845">
          <cell r="M845">
            <v>0</v>
          </cell>
        </row>
        <row r="846">
          <cell r="M846">
            <v>0</v>
          </cell>
        </row>
        <row r="847">
          <cell r="M847">
            <v>0</v>
          </cell>
        </row>
        <row r="848">
          <cell r="M848">
            <v>0</v>
          </cell>
        </row>
        <row r="849">
          <cell r="M849">
            <v>0</v>
          </cell>
        </row>
        <row r="850">
          <cell r="M850">
            <v>0</v>
          </cell>
        </row>
        <row r="851">
          <cell r="M851">
            <v>0</v>
          </cell>
        </row>
        <row r="852">
          <cell r="M852">
            <v>0</v>
          </cell>
        </row>
        <row r="853">
          <cell r="M853">
            <v>0</v>
          </cell>
        </row>
        <row r="854">
          <cell r="M854">
            <v>0</v>
          </cell>
        </row>
        <row r="855">
          <cell r="M855">
            <v>0</v>
          </cell>
        </row>
        <row r="856">
          <cell r="M856">
            <v>0</v>
          </cell>
        </row>
        <row r="857">
          <cell r="M857">
            <v>0</v>
          </cell>
        </row>
        <row r="858">
          <cell r="A858" t="str">
            <v>S39</v>
          </cell>
          <cell r="M858">
            <v>0</v>
          </cell>
        </row>
        <row r="861">
          <cell r="M861">
            <v>3</v>
          </cell>
        </row>
        <row r="864">
          <cell r="A864">
            <v>26</v>
          </cell>
          <cell r="M864">
            <v>0.03</v>
          </cell>
        </row>
        <row r="865">
          <cell r="M865">
            <v>0</v>
          </cell>
        </row>
        <row r="866">
          <cell r="M866">
            <v>0</v>
          </cell>
        </row>
        <row r="867">
          <cell r="M867">
            <v>0</v>
          </cell>
        </row>
        <row r="868">
          <cell r="M868">
            <v>0</v>
          </cell>
        </row>
        <row r="869">
          <cell r="M869">
            <v>0</v>
          </cell>
        </row>
        <row r="870">
          <cell r="M870">
            <v>0</v>
          </cell>
        </row>
        <row r="871">
          <cell r="M871">
            <v>0</v>
          </cell>
        </row>
        <row r="872">
          <cell r="M872">
            <v>0</v>
          </cell>
        </row>
        <row r="873">
          <cell r="M873">
            <v>0</v>
          </cell>
        </row>
        <row r="874">
          <cell r="M874">
            <v>0</v>
          </cell>
        </row>
        <row r="875">
          <cell r="M875">
            <v>0</v>
          </cell>
        </row>
        <row r="876">
          <cell r="M876">
            <v>0</v>
          </cell>
        </row>
        <row r="877">
          <cell r="M877">
            <v>0</v>
          </cell>
        </row>
        <row r="878">
          <cell r="M878">
            <v>0</v>
          </cell>
        </row>
        <row r="879">
          <cell r="M879">
            <v>0</v>
          </cell>
        </row>
        <row r="880">
          <cell r="A880" t="str">
            <v>S40</v>
          </cell>
          <cell r="M880">
            <v>0</v>
          </cell>
        </row>
        <row r="883">
          <cell r="M883">
            <v>64</v>
          </cell>
        </row>
        <row r="886">
          <cell r="A886">
            <v>26</v>
          </cell>
          <cell r="M886">
            <v>0.64</v>
          </cell>
        </row>
        <row r="887">
          <cell r="M887">
            <v>0</v>
          </cell>
        </row>
        <row r="888">
          <cell r="M888">
            <v>0</v>
          </cell>
        </row>
        <row r="889">
          <cell r="M889">
            <v>0</v>
          </cell>
        </row>
        <row r="890">
          <cell r="M890">
            <v>0</v>
          </cell>
        </row>
        <row r="891">
          <cell r="M891">
            <v>0</v>
          </cell>
        </row>
        <row r="892">
          <cell r="M892">
            <v>0</v>
          </cell>
        </row>
        <row r="893">
          <cell r="M893">
            <v>0</v>
          </cell>
        </row>
        <row r="894">
          <cell r="M894">
            <v>0</v>
          </cell>
        </row>
        <row r="895">
          <cell r="M895">
            <v>0</v>
          </cell>
        </row>
        <row r="896">
          <cell r="M896">
            <v>0</v>
          </cell>
        </row>
        <row r="897">
          <cell r="M897">
            <v>0</v>
          </cell>
        </row>
        <row r="898">
          <cell r="M898">
            <v>0</v>
          </cell>
        </row>
        <row r="899">
          <cell r="M899">
            <v>0</v>
          </cell>
        </row>
        <row r="900">
          <cell r="M900">
            <v>0</v>
          </cell>
        </row>
        <row r="901">
          <cell r="M901">
            <v>0</v>
          </cell>
        </row>
        <row r="902">
          <cell r="A902" t="str">
            <v>S41</v>
          </cell>
          <cell r="M902">
            <v>0</v>
          </cell>
        </row>
        <row r="905">
          <cell r="M905">
            <v>9.6</v>
          </cell>
        </row>
        <row r="908">
          <cell r="A908">
            <v>11</v>
          </cell>
          <cell r="M908">
            <v>0.13439999999999999</v>
          </cell>
        </row>
        <row r="909">
          <cell r="A909">
            <v>13</v>
          </cell>
          <cell r="M909">
            <v>0.14399999999999999</v>
          </cell>
        </row>
        <row r="910">
          <cell r="A910">
            <v>15</v>
          </cell>
          <cell r="M910">
            <v>9.6000000000000002E-2</v>
          </cell>
        </row>
        <row r="911">
          <cell r="A911">
            <v>329</v>
          </cell>
          <cell r="M911">
            <v>9.8879999999999999</v>
          </cell>
        </row>
        <row r="912">
          <cell r="M912">
            <v>0</v>
          </cell>
        </row>
        <row r="913">
          <cell r="M913">
            <v>0</v>
          </cell>
        </row>
        <row r="914">
          <cell r="M914">
            <v>0</v>
          </cell>
        </row>
        <row r="915">
          <cell r="M915">
            <v>0</v>
          </cell>
        </row>
        <row r="916">
          <cell r="M916">
            <v>0</v>
          </cell>
        </row>
        <row r="917">
          <cell r="M917">
            <v>0</v>
          </cell>
        </row>
        <row r="918">
          <cell r="M918">
            <v>0</v>
          </cell>
        </row>
        <row r="919">
          <cell r="M919">
            <v>0</v>
          </cell>
        </row>
        <row r="920">
          <cell r="M920">
            <v>0</v>
          </cell>
        </row>
        <row r="921">
          <cell r="M921">
            <v>0</v>
          </cell>
        </row>
        <row r="922">
          <cell r="M922">
            <v>0</v>
          </cell>
        </row>
        <row r="923">
          <cell r="M923">
            <v>0</v>
          </cell>
        </row>
        <row r="924">
          <cell r="A924" t="str">
            <v>S42</v>
          </cell>
          <cell r="M924">
            <v>0</v>
          </cell>
        </row>
        <row r="927">
          <cell r="M927">
            <v>9.6</v>
          </cell>
        </row>
        <row r="930">
          <cell r="A930">
            <v>11</v>
          </cell>
          <cell r="M930">
            <v>0.13439999999999999</v>
          </cell>
        </row>
        <row r="931">
          <cell r="A931">
            <v>13</v>
          </cell>
          <cell r="M931">
            <v>0.14399999999999999</v>
          </cell>
        </row>
        <row r="932">
          <cell r="A932">
            <v>15</v>
          </cell>
          <cell r="M932">
            <v>9.6000000000000002E-2</v>
          </cell>
        </row>
        <row r="933">
          <cell r="A933">
            <v>330</v>
          </cell>
          <cell r="M933">
            <v>9.8879999999999999</v>
          </cell>
        </row>
        <row r="934">
          <cell r="M934">
            <v>0</v>
          </cell>
        </row>
        <row r="935">
          <cell r="M935">
            <v>0</v>
          </cell>
        </row>
        <row r="936">
          <cell r="M936">
            <v>0</v>
          </cell>
        </row>
        <row r="937">
          <cell r="M937">
            <v>0</v>
          </cell>
        </row>
        <row r="938">
          <cell r="M938">
            <v>0</v>
          </cell>
        </row>
        <row r="939">
          <cell r="M939">
            <v>0</v>
          </cell>
        </row>
        <row r="940">
          <cell r="M940">
            <v>0</v>
          </cell>
        </row>
        <row r="941">
          <cell r="M941">
            <v>0</v>
          </cell>
        </row>
        <row r="942">
          <cell r="M942">
            <v>0</v>
          </cell>
        </row>
        <row r="943">
          <cell r="M943">
            <v>0</v>
          </cell>
        </row>
        <row r="944">
          <cell r="M944">
            <v>0</v>
          </cell>
        </row>
        <row r="945">
          <cell r="M945">
            <v>0</v>
          </cell>
        </row>
        <row r="946">
          <cell r="A946" t="str">
            <v>S43</v>
          </cell>
          <cell r="M946">
            <v>0</v>
          </cell>
        </row>
        <row r="949">
          <cell r="M949">
            <v>3.2</v>
          </cell>
        </row>
        <row r="952">
          <cell r="A952">
            <v>11</v>
          </cell>
          <cell r="M952">
            <v>4.4800000000000006E-2</v>
          </cell>
        </row>
        <row r="953">
          <cell r="A953">
            <v>13</v>
          </cell>
          <cell r="M953">
            <v>4.8000000000000001E-2</v>
          </cell>
        </row>
        <row r="954">
          <cell r="A954">
            <v>15</v>
          </cell>
          <cell r="M954">
            <v>3.2000000000000001E-2</v>
          </cell>
        </row>
        <row r="955">
          <cell r="A955">
            <v>331</v>
          </cell>
          <cell r="M955">
            <v>3.2960000000000003</v>
          </cell>
        </row>
        <row r="956">
          <cell r="M956">
            <v>0</v>
          </cell>
        </row>
        <row r="957">
          <cell r="M957">
            <v>0</v>
          </cell>
        </row>
        <row r="958">
          <cell r="M958">
            <v>0</v>
          </cell>
        </row>
        <row r="959">
          <cell r="M959">
            <v>0</v>
          </cell>
        </row>
        <row r="960">
          <cell r="M960">
            <v>0</v>
          </cell>
        </row>
        <row r="961">
          <cell r="M961">
            <v>0</v>
          </cell>
        </row>
        <row r="962">
          <cell r="M962">
            <v>0</v>
          </cell>
        </row>
        <row r="963">
          <cell r="M963">
            <v>0</v>
          </cell>
        </row>
        <row r="964">
          <cell r="M964">
            <v>0</v>
          </cell>
        </row>
        <row r="965">
          <cell r="M965">
            <v>0</v>
          </cell>
        </row>
        <row r="966">
          <cell r="M966">
            <v>0</v>
          </cell>
        </row>
        <row r="967">
          <cell r="M967">
            <v>0</v>
          </cell>
        </row>
        <row r="968">
          <cell r="A968" t="str">
            <v>S44</v>
          </cell>
          <cell r="M968">
            <v>0</v>
          </cell>
        </row>
        <row r="971">
          <cell r="M971">
            <v>16</v>
          </cell>
        </row>
        <row r="974">
          <cell r="A974">
            <v>11</v>
          </cell>
          <cell r="M974">
            <v>0.224</v>
          </cell>
        </row>
        <row r="975">
          <cell r="A975">
            <v>13</v>
          </cell>
          <cell r="M975">
            <v>0.24</v>
          </cell>
        </row>
        <row r="976">
          <cell r="A976">
            <v>15</v>
          </cell>
          <cell r="M976">
            <v>0.16</v>
          </cell>
        </row>
        <row r="977">
          <cell r="A977">
            <v>339</v>
          </cell>
          <cell r="M977">
            <v>16.48</v>
          </cell>
        </row>
        <row r="978">
          <cell r="M978">
            <v>0</v>
          </cell>
        </row>
        <row r="979">
          <cell r="M979">
            <v>0</v>
          </cell>
        </row>
        <row r="980">
          <cell r="M980">
            <v>0</v>
          </cell>
        </row>
        <row r="981">
          <cell r="M981">
            <v>0</v>
          </cell>
        </row>
        <row r="982">
          <cell r="M982">
            <v>0</v>
          </cell>
        </row>
        <row r="983">
          <cell r="M983">
            <v>0</v>
          </cell>
        </row>
        <row r="984">
          <cell r="M984">
            <v>0</v>
          </cell>
        </row>
        <row r="985">
          <cell r="M985">
            <v>0</v>
          </cell>
        </row>
        <row r="986">
          <cell r="M986">
            <v>0</v>
          </cell>
        </row>
        <row r="987">
          <cell r="M987">
            <v>0</v>
          </cell>
        </row>
        <row r="988">
          <cell r="M988">
            <v>0</v>
          </cell>
        </row>
        <row r="989">
          <cell r="M989">
            <v>0</v>
          </cell>
        </row>
        <row r="990">
          <cell r="A990" t="str">
            <v>S45</v>
          </cell>
          <cell r="M990">
            <v>0</v>
          </cell>
        </row>
        <row r="993">
          <cell r="M993">
            <v>1.6</v>
          </cell>
        </row>
        <row r="996">
          <cell r="A996">
            <v>11</v>
          </cell>
          <cell r="M996">
            <v>2.2400000000000003E-2</v>
          </cell>
        </row>
        <row r="997">
          <cell r="A997">
            <v>13</v>
          </cell>
          <cell r="M997">
            <v>2.4E-2</v>
          </cell>
        </row>
        <row r="998">
          <cell r="A998">
            <v>15</v>
          </cell>
          <cell r="M998">
            <v>1.6E-2</v>
          </cell>
        </row>
        <row r="999">
          <cell r="A999">
            <v>344</v>
          </cell>
          <cell r="M999">
            <v>1.6480000000000001</v>
          </cell>
        </row>
        <row r="1000">
          <cell r="M1000">
            <v>0</v>
          </cell>
        </row>
        <row r="1001">
          <cell r="M1001">
            <v>0</v>
          </cell>
        </row>
        <row r="1002">
          <cell r="M1002">
            <v>0</v>
          </cell>
        </row>
        <row r="1003">
          <cell r="M1003">
            <v>0</v>
          </cell>
        </row>
        <row r="1004">
          <cell r="M1004">
            <v>0</v>
          </cell>
        </row>
        <row r="1005">
          <cell r="M1005">
            <v>0</v>
          </cell>
        </row>
        <row r="1006">
          <cell r="M1006">
            <v>0</v>
          </cell>
        </row>
        <row r="1007">
          <cell r="M1007">
            <v>0</v>
          </cell>
        </row>
        <row r="1008">
          <cell r="M1008">
            <v>0</v>
          </cell>
        </row>
        <row r="1009">
          <cell r="M1009">
            <v>0</v>
          </cell>
        </row>
        <row r="1010">
          <cell r="M1010">
            <v>0</v>
          </cell>
        </row>
        <row r="1011">
          <cell r="M1011">
            <v>0</v>
          </cell>
        </row>
        <row r="1012">
          <cell r="A1012" t="str">
            <v>S46</v>
          </cell>
          <cell r="M1012">
            <v>0</v>
          </cell>
        </row>
        <row r="1015">
          <cell r="M1015">
            <v>19.2</v>
          </cell>
        </row>
        <row r="1018">
          <cell r="A1018">
            <v>11</v>
          </cell>
          <cell r="M1018">
            <v>0.26879999999999998</v>
          </cell>
        </row>
        <row r="1019">
          <cell r="A1019">
            <v>13</v>
          </cell>
          <cell r="M1019">
            <v>0.28799999999999998</v>
          </cell>
        </row>
        <row r="1020">
          <cell r="A1020">
            <v>15</v>
          </cell>
          <cell r="M1020">
            <v>0.192</v>
          </cell>
        </row>
        <row r="1021">
          <cell r="A1021">
            <v>348</v>
          </cell>
          <cell r="M1021">
            <v>19.776</v>
          </cell>
        </row>
        <row r="1022">
          <cell r="M1022">
            <v>0</v>
          </cell>
        </row>
        <row r="1023">
          <cell r="M1023">
            <v>0</v>
          </cell>
        </row>
        <row r="1024">
          <cell r="M1024">
            <v>0</v>
          </cell>
        </row>
        <row r="1025">
          <cell r="M1025">
            <v>0</v>
          </cell>
        </row>
        <row r="1026">
          <cell r="M1026">
            <v>0</v>
          </cell>
        </row>
        <row r="1027">
          <cell r="M1027">
            <v>0</v>
          </cell>
        </row>
        <row r="1028">
          <cell r="M1028">
            <v>0</v>
          </cell>
        </row>
        <row r="1029">
          <cell r="M1029">
            <v>0</v>
          </cell>
        </row>
        <row r="1030">
          <cell r="M1030">
            <v>0</v>
          </cell>
        </row>
        <row r="1031">
          <cell r="M1031">
            <v>0</v>
          </cell>
        </row>
        <row r="1032">
          <cell r="M1032">
            <v>0</v>
          </cell>
        </row>
        <row r="1033">
          <cell r="M1033">
            <v>0</v>
          </cell>
        </row>
        <row r="1034">
          <cell r="A1034" t="str">
            <v>S47</v>
          </cell>
          <cell r="M1034">
            <v>0</v>
          </cell>
        </row>
        <row r="1037">
          <cell r="M1037">
            <v>1.6</v>
          </cell>
        </row>
        <row r="1040">
          <cell r="A1040">
            <v>11</v>
          </cell>
          <cell r="M1040">
            <v>2.2400000000000003E-2</v>
          </cell>
        </row>
        <row r="1041">
          <cell r="A1041">
            <v>13</v>
          </cell>
          <cell r="M1041">
            <v>2.4E-2</v>
          </cell>
        </row>
        <row r="1042">
          <cell r="A1042">
            <v>15</v>
          </cell>
          <cell r="M1042">
            <v>1.6E-2</v>
          </cell>
        </row>
        <row r="1043">
          <cell r="A1043">
            <v>350</v>
          </cell>
          <cell r="M1043">
            <v>1.6480000000000001</v>
          </cell>
        </row>
        <row r="1044">
          <cell r="M1044">
            <v>0</v>
          </cell>
        </row>
        <row r="1045">
          <cell r="M1045">
            <v>0</v>
          </cell>
        </row>
        <row r="1046">
          <cell r="M1046">
            <v>0</v>
          </cell>
        </row>
        <row r="1047">
          <cell r="M1047">
            <v>0</v>
          </cell>
        </row>
        <row r="1048">
          <cell r="M1048">
            <v>0</v>
          </cell>
        </row>
        <row r="1049">
          <cell r="M1049">
            <v>0</v>
          </cell>
        </row>
        <row r="1050">
          <cell r="M1050">
            <v>0</v>
          </cell>
        </row>
        <row r="1051">
          <cell r="M1051">
            <v>0</v>
          </cell>
        </row>
        <row r="1052">
          <cell r="M1052">
            <v>0</v>
          </cell>
        </row>
        <row r="1053">
          <cell r="M1053">
            <v>0</v>
          </cell>
        </row>
        <row r="1054">
          <cell r="M1054">
            <v>0</v>
          </cell>
        </row>
        <row r="1055">
          <cell r="M1055">
            <v>0</v>
          </cell>
        </row>
        <row r="1056">
          <cell r="A1056" t="str">
            <v>S48</v>
          </cell>
          <cell r="M1056">
            <v>0</v>
          </cell>
        </row>
        <row r="1059">
          <cell r="M1059">
            <v>12.5</v>
          </cell>
        </row>
        <row r="1062">
          <cell r="A1062">
            <v>11</v>
          </cell>
          <cell r="M1062">
            <v>0.25</v>
          </cell>
        </row>
        <row r="1063">
          <cell r="A1063">
            <v>13</v>
          </cell>
          <cell r="M1063">
            <v>0.32500000000000001</v>
          </cell>
        </row>
        <row r="1064">
          <cell r="A1064">
            <v>15</v>
          </cell>
          <cell r="M1064">
            <v>0.125</v>
          </cell>
        </row>
        <row r="1065">
          <cell r="A1065">
            <v>328</v>
          </cell>
          <cell r="M1065">
            <v>12.875</v>
          </cell>
        </row>
        <row r="1066">
          <cell r="M1066">
            <v>0</v>
          </cell>
        </row>
        <row r="1067">
          <cell r="M1067">
            <v>0</v>
          </cell>
        </row>
        <row r="1068">
          <cell r="M1068">
            <v>0</v>
          </cell>
        </row>
        <row r="1069">
          <cell r="M1069">
            <v>0</v>
          </cell>
        </row>
        <row r="1070">
          <cell r="M1070">
            <v>0</v>
          </cell>
        </row>
        <row r="1071">
          <cell r="M1071">
            <v>0</v>
          </cell>
        </row>
        <row r="1072">
          <cell r="M1072">
            <v>0</v>
          </cell>
        </row>
        <row r="1073">
          <cell r="M1073">
            <v>0</v>
          </cell>
        </row>
        <row r="1074">
          <cell r="M1074">
            <v>0</v>
          </cell>
        </row>
        <row r="1075">
          <cell r="M1075">
            <v>0</v>
          </cell>
        </row>
        <row r="1076">
          <cell r="M1076">
            <v>0</v>
          </cell>
        </row>
        <row r="1077">
          <cell r="M1077">
            <v>0</v>
          </cell>
        </row>
        <row r="1078">
          <cell r="A1078" t="str">
            <v>S49</v>
          </cell>
          <cell r="M1078">
            <v>0</v>
          </cell>
        </row>
        <row r="1081">
          <cell r="M1081">
            <v>96</v>
          </cell>
        </row>
        <row r="1084">
          <cell r="A1084">
            <v>11</v>
          </cell>
          <cell r="M1084">
            <v>1.92</v>
          </cell>
        </row>
        <row r="1085">
          <cell r="A1085">
            <v>13</v>
          </cell>
          <cell r="M1085">
            <v>2.496</v>
          </cell>
        </row>
        <row r="1086">
          <cell r="A1086">
            <v>15</v>
          </cell>
          <cell r="M1086">
            <v>0.96</v>
          </cell>
        </row>
        <row r="1087">
          <cell r="A1087">
            <v>128</v>
          </cell>
          <cell r="M1087">
            <v>9.6000000000000002E-2</v>
          </cell>
        </row>
        <row r="1088">
          <cell r="A1088">
            <v>329</v>
          </cell>
          <cell r="M1088">
            <v>98.88</v>
          </cell>
        </row>
        <row r="1089">
          <cell r="M1089">
            <v>0</v>
          </cell>
        </row>
        <row r="1090">
          <cell r="M1090">
            <v>0</v>
          </cell>
        </row>
        <row r="1091">
          <cell r="M1091">
            <v>0</v>
          </cell>
        </row>
        <row r="1092">
          <cell r="M1092">
            <v>0</v>
          </cell>
        </row>
        <row r="1093">
          <cell r="M1093">
            <v>0</v>
          </cell>
        </row>
        <row r="1094">
          <cell r="M1094">
            <v>0</v>
          </cell>
        </row>
        <row r="1095">
          <cell r="M1095">
            <v>0</v>
          </cell>
        </row>
        <row r="1096">
          <cell r="M1096">
            <v>0</v>
          </cell>
        </row>
        <row r="1097">
          <cell r="M1097">
            <v>0</v>
          </cell>
        </row>
        <row r="1098">
          <cell r="M1098">
            <v>0</v>
          </cell>
        </row>
        <row r="1099">
          <cell r="M1099">
            <v>0</v>
          </cell>
        </row>
        <row r="1100">
          <cell r="A1100" t="str">
            <v>S50</v>
          </cell>
          <cell r="M1100">
            <v>0</v>
          </cell>
        </row>
        <row r="1103">
          <cell r="M1103">
            <v>96</v>
          </cell>
        </row>
        <row r="1106">
          <cell r="A1106">
            <v>11</v>
          </cell>
          <cell r="M1106">
            <v>1.92</v>
          </cell>
        </row>
        <row r="1107">
          <cell r="A1107">
            <v>13</v>
          </cell>
          <cell r="M1107">
            <v>2.496</v>
          </cell>
        </row>
        <row r="1108">
          <cell r="A1108">
            <v>15</v>
          </cell>
          <cell r="M1108">
            <v>0.96</v>
          </cell>
        </row>
        <row r="1109">
          <cell r="A1109">
            <v>128</v>
          </cell>
          <cell r="M1109">
            <v>9.6000000000000002E-2</v>
          </cell>
        </row>
        <row r="1110">
          <cell r="A1110">
            <v>330</v>
          </cell>
          <cell r="M1110">
            <v>98.88</v>
          </cell>
        </row>
        <row r="1111">
          <cell r="M1111">
            <v>0</v>
          </cell>
        </row>
        <row r="1112">
          <cell r="M1112">
            <v>0</v>
          </cell>
        </row>
        <row r="1113">
          <cell r="M1113">
            <v>0</v>
          </cell>
        </row>
        <row r="1114">
          <cell r="M1114">
            <v>0</v>
          </cell>
        </row>
        <row r="1115">
          <cell r="M1115">
            <v>0</v>
          </cell>
        </row>
        <row r="1116">
          <cell r="M1116">
            <v>0</v>
          </cell>
        </row>
        <row r="1117">
          <cell r="M1117">
            <v>0</v>
          </cell>
        </row>
        <row r="1118">
          <cell r="M1118">
            <v>0</v>
          </cell>
        </row>
        <row r="1119">
          <cell r="M1119">
            <v>0</v>
          </cell>
        </row>
        <row r="1120">
          <cell r="M1120">
            <v>0</v>
          </cell>
        </row>
        <row r="1121">
          <cell r="M1121">
            <v>0</v>
          </cell>
        </row>
        <row r="1122">
          <cell r="A1122" t="str">
            <v>S51</v>
          </cell>
          <cell r="M1122">
            <v>0</v>
          </cell>
        </row>
        <row r="1125">
          <cell r="M1125">
            <v>31</v>
          </cell>
        </row>
        <row r="1128">
          <cell r="A1128">
            <v>11</v>
          </cell>
          <cell r="M1128">
            <v>0.62</v>
          </cell>
        </row>
        <row r="1129">
          <cell r="A1129">
            <v>13</v>
          </cell>
          <cell r="M1129">
            <v>0.80599999999999994</v>
          </cell>
        </row>
        <row r="1130">
          <cell r="A1130">
            <v>15</v>
          </cell>
          <cell r="M1130">
            <v>0.31</v>
          </cell>
        </row>
        <row r="1131">
          <cell r="A1131">
            <v>128</v>
          </cell>
          <cell r="M1131">
            <v>3.1E-2</v>
          </cell>
        </row>
        <row r="1132">
          <cell r="A1132">
            <v>331</v>
          </cell>
          <cell r="M1132">
            <v>31.93</v>
          </cell>
        </row>
        <row r="1133">
          <cell r="M1133">
            <v>0</v>
          </cell>
        </row>
        <row r="1134">
          <cell r="M1134">
            <v>0</v>
          </cell>
        </row>
        <row r="1135">
          <cell r="M1135">
            <v>0</v>
          </cell>
        </row>
        <row r="1136">
          <cell r="M1136">
            <v>0</v>
          </cell>
        </row>
        <row r="1137">
          <cell r="M1137">
            <v>0</v>
          </cell>
        </row>
        <row r="1138">
          <cell r="M1138">
            <v>0</v>
          </cell>
        </row>
        <row r="1139">
          <cell r="M1139">
            <v>0</v>
          </cell>
        </row>
        <row r="1140">
          <cell r="M1140">
            <v>0</v>
          </cell>
        </row>
        <row r="1141">
          <cell r="M1141">
            <v>0</v>
          </cell>
        </row>
        <row r="1142">
          <cell r="M1142">
            <v>0</v>
          </cell>
        </row>
        <row r="1143">
          <cell r="M1143">
            <v>0</v>
          </cell>
        </row>
        <row r="1144">
          <cell r="A1144" t="str">
            <v>S52</v>
          </cell>
          <cell r="M1144">
            <v>0</v>
          </cell>
        </row>
        <row r="1147">
          <cell r="M1147">
            <v>286</v>
          </cell>
        </row>
        <row r="1150">
          <cell r="A1150">
            <v>11</v>
          </cell>
          <cell r="M1150">
            <v>5.72</v>
          </cell>
        </row>
        <row r="1151">
          <cell r="A1151">
            <v>13</v>
          </cell>
          <cell r="M1151">
            <v>7.4359999999999999</v>
          </cell>
        </row>
        <row r="1152">
          <cell r="A1152">
            <v>15</v>
          </cell>
          <cell r="M1152">
            <v>2.86</v>
          </cell>
        </row>
        <row r="1153">
          <cell r="A1153">
            <v>128</v>
          </cell>
          <cell r="M1153">
            <v>0.28600000000000003</v>
          </cell>
        </row>
        <row r="1154">
          <cell r="A1154">
            <v>339</v>
          </cell>
          <cell r="M1154">
            <v>294.58</v>
          </cell>
        </row>
        <row r="1155">
          <cell r="M1155">
            <v>0</v>
          </cell>
        </row>
        <row r="1156">
          <cell r="M1156">
            <v>0</v>
          </cell>
        </row>
        <row r="1157">
          <cell r="M1157">
            <v>0</v>
          </cell>
        </row>
        <row r="1158">
          <cell r="M1158">
            <v>0</v>
          </cell>
        </row>
        <row r="1159">
          <cell r="M1159">
            <v>0</v>
          </cell>
        </row>
        <row r="1160">
          <cell r="M1160">
            <v>0</v>
          </cell>
        </row>
        <row r="1161">
          <cell r="M1161">
            <v>0</v>
          </cell>
        </row>
        <row r="1162">
          <cell r="M1162">
            <v>0</v>
          </cell>
        </row>
        <row r="1163">
          <cell r="M1163">
            <v>0</v>
          </cell>
        </row>
        <row r="1164">
          <cell r="M1164">
            <v>0</v>
          </cell>
        </row>
        <row r="1165">
          <cell r="M1165">
            <v>0</v>
          </cell>
        </row>
        <row r="1166">
          <cell r="A1166" t="str">
            <v>S53</v>
          </cell>
          <cell r="M1166">
            <v>0</v>
          </cell>
        </row>
        <row r="1169">
          <cell r="M1169">
            <v>20</v>
          </cell>
        </row>
        <row r="1172">
          <cell r="A1172">
            <v>11</v>
          </cell>
          <cell r="M1172">
            <v>0.4</v>
          </cell>
        </row>
        <row r="1173">
          <cell r="A1173">
            <v>13</v>
          </cell>
          <cell r="M1173">
            <v>0.52</v>
          </cell>
        </row>
        <row r="1174">
          <cell r="A1174">
            <v>15</v>
          </cell>
          <cell r="M1174">
            <v>0.2</v>
          </cell>
        </row>
        <row r="1175">
          <cell r="A1175">
            <v>128</v>
          </cell>
          <cell r="M1175">
            <v>0.02</v>
          </cell>
        </row>
        <row r="1176">
          <cell r="A1176">
            <v>344</v>
          </cell>
          <cell r="M1176">
            <v>20.6</v>
          </cell>
        </row>
        <row r="1177">
          <cell r="M1177">
            <v>0</v>
          </cell>
        </row>
        <row r="1178">
          <cell r="M1178">
            <v>0</v>
          </cell>
        </row>
        <row r="1179">
          <cell r="M1179">
            <v>0</v>
          </cell>
        </row>
        <row r="1180">
          <cell r="M1180">
            <v>0</v>
          </cell>
        </row>
        <row r="1181">
          <cell r="M1181">
            <v>0</v>
          </cell>
        </row>
        <row r="1182">
          <cell r="M1182">
            <v>0</v>
          </cell>
        </row>
        <row r="1183">
          <cell r="M1183">
            <v>0</v>
          </cell>
        </row>
        <row r="1184">
          <cell r="M1184">
            <v>0</v>
          </cell>
        </row>
        <row r="1185">
          <cell r="M1185">
            <v>0</v>
          </cell>
        </row>
        <row r="1186">
          <cell r="M1186">
            <v>0</v>
          </cell>
        </row>
        <row r="1187">
          <cell r="M1187">
            <v>0</v>
          </cell>
        </row>
        <row r="1188">
          <cell r="A1188" t="str">
            <v>S54</v>
          </cell>
          <cell r="M1188">
            <v>0</v>
          </cell>
        </row>
        <row r="1191">
          <cell r="M1191">
            <v>516</v>
          </cell>
        </row>
        <row r="1194">
          <cell r="A1194">
            <v>11</v>
          </cell>
          <cell r="M1194">
            <v>10.32</v>
          </cell>
        </row>
        <row r="1195">
          <cell r="A1195">
            <v>13</v>
          </cell>
          <cell r="M1195">
            <v>13.415999999999999</v>
          </cell>
        </row>
        <row r="1196">
          <cell r="A1196">
            <v>15</v>
          </cell>
          <cell r="M1196">
            <v>5.16</v>
          </cell>
        </row>
        <row r="1197">
          <cell r="A1197">
            <v>128</v>
          </cell>
          <cell r="M1197">
            <v>0.51600000000000001</v>
          </cell>
        </row>
        <row r="1198">
          <cell r="A1198">
            <v>348</v>
          </cell>
          <cell r="M1198">
            <v>531.48</v>
          </cell>
        </row>
        <row r="1199">
          <cell r="M1199">
            <v>0</v>
          </cell>
        </row>
        <row r="1200">
          <cell r="M1200">
            <v>0</v>
          </cell>
        </row>
        <row r="1201">
          <cell r="M1201">
            <v>0</v>
          </cell>
        </row>
        <row r="1202">
          <cell r="M1202">
            <v>0</v>
          </cell>
        </row>
        <row r="1203">
          <cell r="M1203">
            <v>0</v>
          </cell>
        </row>
        <row r="1204">
          <cell r="M1204">
            <v>0</v>
          </cell>
        </row>
        <row r="1205">
          <cell r="M1205">
            <v>0</v>
          </cell>
        </row>
        <row r="1206">
          <cell r="M1206">
            <v>0</v>
          </cell>
        </row>
        <row r="1207">
          <cell r="M1207">
            <v>0</v>
          </cell>
        </row>
        <row r="1208">
          <cell r="M1208">
            <v>0</v>
          </cell>
        </row>
        <row r="1209">
          <cell r="M1209">
            <v>0</v>
          </cell>
        </row>
        <row r="1210">
          <cell r="A1210" t="str">
            <v>S55</v>
          </cell>
          <cell r="M1210">
            <v>0</v>
          </cell>
        </row>
        <row r="1213">
          <cell r="M1213">
            <v>28</v>
          </cell>
        </row>
        <row r="1216">
          <cell r="A1216">
            <v>11</v>
          </cell>
          <cell r="M1216">
            <v>0.56000000000000005</v>
          </cell>
        </row>
        <row r="1217">
          <cell r="A1217">
            <v>13</v>
          </cell>
          <cell r="M1217">
            <v>0.72799999999999998</v>
          </cell>
        </row>
        <row r="1218">
          <cell r="A1218">
            <v>15</v>
          </cell>
          <cell r="M1218">
            <v>0.28000000000000003</v>
          </cell>
        </row>
        <row r="1219">
          <cell r="A1219">
            <v>128</v>
          </cell>
          <cell r="M1219">
            <v>2.8000000000000001E-2</v>
          </cell>
        </row>
        <row r="1220">
          <cell r="A1220">
            <v>350</v>
          </cell>
          <cell r="M1220">
            <v>28.84</v>
          </cell>
        </row>
        <row r="1221">
          <cell r="M1221">
            <v>0</v>
          </cell>
        </row>
        <row r="1222">
          <cell r="M1222">
            <v>0</v>
          </cell>
        </row>
        <row r="1223">
          <cell r="M1223">
            <v>0</v>
          </cell>
        </row>
        <row r="1224">
          <cell r="M1224">
            <v>0</v>
          </cell>
        </row>
        <row r="1225">
          <cell r="M1225">
            <v>0</v>
          </cell>
        </row>
        <row r="1226">
          <cell r="M1226">
            <v>0</v>
          </cell>
        </row>
        <row r="1227">
          <cell r="M1227">
            <v>0</v>
          </cell>
        </row>
        <row r="1228">
          <cell r="M1228">
            <v>0</v>
          </cell>
        </row>
        <row r="1229">
          <cell r="M1229">
            <v>0</v>
          </cell>
        </row>
        <row r="1230">
          <cell r="M1230">
            <v>0</v>
          </cell>
        </row>
        <row r="1231">
          <cell r="M1231">
            <v>0</v>
          </cell>
        </row>
        <row r="1232">
          <cell r="A1232" t="str">
            <v>S56</v>
          </cell>
          <cell r="M1232">
            <v>0</v>
          </cell>
        </row>
        <row r="1235">
          <cell r="M1235">
            <v>56</v>
          </cell>
        </row>
        <row r="1238">
          <cell r="A1238">
            <v>11</v>
          </cell>
          <cell r="M1238">
            <v>1.1200000000000001</v>
          </cell>
        </row>
        <row r="1239">
          <cell r="A1239">
            <v>13</v>
          </cell>
          <cell r="M1239">
            <v>1.456</v>
          </cell>
        </row>
        <row r="1240">
          <cell r="A1240">
            <v>15</v>
          </cell>
          <cell r="M1240">
            <v>0.56000000000000005</v>
          </cell>
        </row>
        <row r="1241">
          <cell r="A1241">
            <v>128</v>
          </cell>
          <cell r="M1241">
            <v>5.6000000000000001E-2</v>
          </cell>
        </row>
        <row r="1242">
          <cell r="A1242">
            <v>257</v>
          </cell>
          <cell r="M1242">
            <v>57.68</v>
          </cell>
        </row>
        <row r="1243">
          <cell r="M1243">
            <v>0</v>
          </cell>
        </row>
        <row r="1244">
          <cell r="M1244">
            <v>0</v>
          </cell>
        </row>
        <row r="1245">
          <cell r="M1245">
            <v>0</v>
          </cell>
        </row>
        <row r="1246">
          <cell r="M1246">
            <v>0</v>
          </cell>
        </row>
        <row r="1247">
          <cell r="M1247">
            <v>0</v>
          </cell>
        </row>
        <row r="1248">
          <cell r="M1248">
            <v>0</v>
          </cell>
        </row>
        <row r="1249">
          <cell r="M1249">
            <v>0</v>
          </cell>
        </row>
        <row r="1250">
          <cell r="M1250">
            <v>0</v>
          </cell>
        </row>
        <row r="1251">
          <cell r="M1251">
            <v>0</v>
          </cell>
        </row>
        <row r="1252">
          <cell r="M1252">
            <v>0</v>
          </cell>
        </row>
        <row r="1253">
          <cell r="M1253">
            <v>0</v>
          </cell>
        </row>
        <row r="1254">
          <cell r="A1254" t="str">
            <v>S57</v>
          </cell>
          <cell r="M1254">
            <v>0</v>
          </cell>
        </row>
        <row r="1257">
          <cell r="M1257">
            <v>2800</v>
          </cell>
        </row>
        <row r="1260">
          <cell r="A1260">
            <v>11</v>
          </cell>
          <cell r="M1260">
            <v>56</v>
          </cell>
        </row>
        <row r="1261">
          <cell r="A1261">
            <v>13</v>
          </cell>
          <cell r="M1261">
            <v>72.8</v>
          </cell>
        </row>
        <row r="1262">
          <cell r="A1262">
            <v>15</v>
          </cell>
          <cell r="M1262">
            <v>28</v>
          </cell>
        </row>
        <row r="1263">
          <cell r="A1263">
            <v>128</v>
          </cell>
          <cell r="M1263">
            <v>2.8000000000000003</v>
          </cell>
        </row>
        <row r="1264">
          <cell r="A1264">
            <v>258</v>
          </cell>
          <cell r="M1264">
            <v>2884</v>
          </cell>
        </row>
        <row r="1265">
          <cell r="M1265">
            <v>0</v>
          </cell>
        </row>
        <row r="1266">
          <cell r="M1266">
            <v>0</v>
          </cell>
        </row>
        <row r="1267">
          <cell r="M1267">
            <v>0</v>
          </cell>
        </row>
        <row r="1268">
          <cell r="M1268">
            <v>0</v>
          </cell>
        </row>
        <row r="1269">
          <cell r="M1269">
            <v>0</v>
          </cell>
        </row>
        <row r="1270">
          <cell r="M1270">
            <v>0</v>
          </cell>
        </row>
        <row r="1271">
          <cell r="M1271">
            <v>0</v>
          </cell>
        </row>
        <row r="1272">
          <cell r="M1272">
            <v>0</v>
          </cell>
        </row>
        <row r="1273">
          <cell r="M1273">
            <v>0</v>
          </cell>
        </row>
        <row r="1274">
          <cell r="M1274">
            <v>0</v>
          </cell>
        </row>
        <row r="1275">
          <cell r="M1275">
            <v>0</v>
          </cell>
        </row>
        <row r="1276">
          <cell r="A1276" t="str">
            <v>S58</v>
          </cell>
          <cell r="M1276">
            <v>0</v>
          </cell>
        </row>
        <row r="1279">
          <cell r="M1279">
            <v>80</v>
          </cell>
        </row>
        <row r="1282">
          <cell r="A1282">
            <v>11</v>
          </cell>
          <cell r="M1282">
            <v>1.6</v>
          </cell>
        </row>
        <row r="1283">
          <cell r="A1283">
            <v>13</v>
          </cell>
          <cell r="M1283">
            <v>2.4</v>
          </cell>
        </row>
        <row r="1284">
          <cell r="A1284">
            <v>15</v>
          </cell>
          <cell r="M1284">
            <v>0.8</v>
          </cell>
        </row>
        <row r="1285">
          <cell r="A1285">
            <v>195</v>
          </cell>
          <cell r="M1285">
            <v>84</v>
          </cell>
        </row>
        <row r="1286">
          <cell r="M1286">
            <v>0</v>
          </cell>
        </row>
        <row r="1287">
          <cell r="M1287">
            <v>0</v>
          </cell>
        </row>
        <row r="1288">
          <cell r="M1288">
            <v>0</v>
          </cell>
        </row>
        <row r="1289">
          <cell r="M1289">
            <v>0</v>
          </cell>
        </row>
        <row r="1290">
          <cell r="M1290">
            <v>0</v>
          </cell>
        </row>
        <row r="1291">
          <cell r="M1291">
            <v>0</v>
          </cell>
        </row>
        <row r="1292">
          <cell r="M1292">
            <v>0</v>
          </cell>
        </row>
        <row r="1293">
          <cell r="M1293">
            <v>0</v>
          </cell>
        </row>
        <row r="1294">
          <cell r="M1294">
            <v>0</v>
          </cell>
        </row>
        <row r="1295">
          <cell r="M1295">
            <v>0</v>
          </cell>
        </row>
        <row r="1296">
          <cell r="M1296">
            <v>0</v>
          </cell>
        </row>
        <row r="1297">
          <cell r="M1297">
            <v>0</v>
          </cell>
        </row>
        <row r="1298">
          <cell r="A1298" t="str">
            <v>S59</v>
          </cell>
          <cell r="M1298">
            <v>0</v>
          </cell>
        </row>
        <row r="1301">
          <cell r="M1301">
            <v>28</v>
          </cell>
        </row>
        <row r="1304">
          <cell r="A1304">
            <v>11</v>
          </cell>
          <cell r="M1304">
            <v>0.56000000000000005</v>
          </cell>
        </row>
        <row r="1305">
          <cell r="A1305">
            <v>13</v>
          </cell>
          <cell r="M1305">
            <v>0.84</v>
          </cell>
        </row>
        <row r="1306">
          <cell r="A1306">
            <v>15</v>
          </cell>
          <cell r="M1306">
            <v>0.28000000000000003</v>
          </cell>
        </row>
        <row r="1307">
          <cell r="A1307">
            <v>199</v>
          </cell>
          <cell r="M1307">
            <v>29.400000000000002</v>
          </cell>
        </row>
        <row r="1308">
          <cell r="M1308">
            <v>0</v>
          </cell>
        </row>
        <row r="1309">
          <cell r="M1309">
            <v>0</v>
          </cell>
        </row>
        <row r="1310">
          <cell r="M1310">
            <v>0</v>
          </cell>
        </row>
        <row r="1311">
          <cell r="M1311">
            <v>0</v>
          </cell>
        </row>
        <row r="1312">
          <cell r="M1312">
            <v>0</v>
          </cell>
        </row>
        <row r="1313">
          <cell r="M1313">
            <v>0</v>
          </cell>
        </row>
        <row r="1314">
          <cell r="M1314">
            <v>0</v>
          </cell>
        </row>
        <row r="1315">
          <cell r="M1315">
            <v>0</v>
          </cell>
        </row>
        <row r="1316">
          <cell r="M1316">
            <v>0</v>
          </cell>
        </row>
        <row r="1317">
          <cell r="M1317">
            <v>0</v>
          </cell>
        </row>
        <row r="1318">
          <cell r="M1318">
            <v>0</v>
          </cell>
        </row>
        <row r="1319">
          <cell r="M1319">
            <v>0</v>
          </cell>
        </row>
        <row r="1320">
          <cell r="A1320" t="str">
            <v>S60</v>
          </cell>
          <cell r="M1320">
            <v>0</v>
          </cell>
        </row>
        <row r="1323">
          <cell r="M1323">
            <v>90.8</v>
          </cell>
        </row>
        <row r="1326">
          <cell r="A1326">
            <v>11</v>
          </cell>
          <cell r="M1326">
            <v>1.8160000000000001</v>
          </cell>
        </row>
        <row r="1327">
          <cell r="A1327">
            <v>13</v>
          </cell>
          <cell r="M1327">
            <v>2.7239999999999998</v>
          </cell>
        </row>
        <row r="1328">
          <cell r="A1328">
            <v>15</v>
          </cell>
          <cell r="M1328">
            <v>0.90800000000000003</v>
          </cell>
        </row>
        <row r="1329">
          <cell r="A1329">
            <v>208</v>
          </cell>
          <cell r="M1329">
            <v>95.34</v>
          </cell>
        </row>
        <row r="1330">
          <cell r="M1330">
            <v>0</v>
          </cell>
        </row>
        <row r="1331">
          <cell r="M1331">
            <v>0</v>
          </cell>
        </row>
        <row r="1332">
          <cell r="M1332">
            <v>0</v>
          </cell>
        </row>
        <row r="1333">
          <cell r="M1333">
            <v>0</v>
          </cell>
        </row>
        <row r="1334">
          <cell r="M1334">
            <v>0</v>
          </cell>
        </row>
        <row r="1335">
          <cell r="M1335">
            <v>0</v>
          </cell>
        </row>
        <row r="1336">
          <cell r="M1336">
            <v>0</v>
          </cell>
        </row>
        <row r="1337">
          <cell r="M1337">
            <v>0</v>
          </cell>
        </row>
        <row r="1338">
          <cell r="M1338">
            <v>0</v>
          </cell>
        </row>
        <row r="1339">
          <cell r="M1339">
            <v>0</v>
          </cell>
        </row>
        <row r="1340">
          <cell r="M1340">
            <v>0</v>
          </cell>
        </row>
        <row r="1341">
          <cell r="M1341">
            <v>0</v>
          </cell>
        </row>
        <row r="1342">
          <cell r="A1342" t="str">
            <v>S61</v>
          </cell>
          <cell r="M1342">
            <v>0</v>
          </cell>
        </row>
        <row r="1345">
          <cell r="M1345">
            <v>154.80000000000001</v>
          </cell>
        </row>
        <row r="1348">
          <cell r="A1348">
            <v>11</v>
          </cell>
          <cell r="M1348">
            <v>3.0960000000000001</v>
          </cell>
        </row>
        <row r="1349">
          <cell r="A1349">
            <v>13</v>
          </cell>
          <cell r="M1349">
            <v>4.6440000000000001</v>
          </cell>
        </row>
        <row r="1350">
          <cell r="A1350">
            <v>15</v>
          </cell>
          <cell r="M1350">
            <v>1.548</v>
          </cell>
        </row>
        <row r="1351">
          <cell r="A1351">
            <v>211</v>
          </cell>
          <cell r="M1351">
            <v>162.54000000000002</v>
          </cell>
        </row>
        <row r="1352">
          <cell r="M1352">
            <v>0</v>
          </cell>
        </row>
        <row r="1353">
          <cell r="M1353">
            <v>0</v>
          </cell>
        </row>
        <row r="1354">
          <cell r="M1354">
            <v>0</v>
          </cell>
        </row>
        <row r="1355">
          <cell r="M1355">
            <v>0</v>
          </cell>
        </row>
        <row r="1356">
          <cell r="M1356">
            <v>0</v>
          </cell>
        </row>
        <row r="1357">
          <cell r="M1357">
            <v>0</v>
          </cell>
        </row>
        <row r="1358">
          <cell r="M1358">
            <v>0</v>
          </cell>
        </row>
        <row r="1359">
          <cell r="M1359">
            <v>0</v>
          </cell>
        </row>
        <row r="1360">
          <cell r="M1360">
            <v>0</v>
          </cell>
        </row>
        <row r="1361">
          <cell r="M1361">
            <v>0</v>
          </cell>
        </row>
        <row r="1362">
          <cell r="M1362">
            <v>0</v>
          </cell>
        </row>
        <row r="1363">
          <cell r="M1363">
            <v>0</v>
          </cell>
        </row>
        <row r="1364">
          <cell r="A1364" t="str">
            <v>S62</v>
          </cell>
          <cell r="M1364">
            <v>0</v>
          </cell>
        </row>
        <row r="1367">
          <cell r="M1367">
            <v>14</v>
          </cell>
        </row>
        <row r="1370">
          <cell r="A1370">
            <v>11</v>
          </cell>
          <cell r="M1370">
            <v>0.28000000000000003</v>
          </cell>
        </row>
        <row r="1371">
          <cell r="A1371">
            <v>13</v>
          </cell>
          <cell r="M1371">
            <v>0.42</v>
          </cell>
        </row>
        <row r="1372">
          <cell r="A1372">
            <v>15</v>
          </cell>
          <cell r="M1372">
            <v>0.14000000000000001</v>
          </cell>
        </row>
        <row r="1373">
          <cell r="A1373">
            <v>224</v>
          </cell>
          <cell r="M1373">
            <v>14.700000000000001</v>
          </cell>
        </row>
        <row r="1374">
          <cell r="M1374">
            <v>0</v>
          </cell>
        </row>
        <row r="1375">
          <cell r="M1375">
            <v>0</v>
          </cell>
        </row>
        <row r="1376">
          <cell r="M1376">
            <v>0</v>
          </cell>
        </row>
        <row r="1377">
          <cell r="M1377">
            <v>0</v>
          </cell>
        </row>
        <row r="1378">
          <cell r="M1378">
            <v>0</v>
          </cell>
        </row>
        <row r="1379">
          <cell r="M1379">
            <v>0</v>
          </cell>
        </row>
        <row r="1380">
          <cell r="M1380">
            <v>0</v>
          </cell>
        </row>
        <row r="1381">
          <cell r="M1381">
            <v>0</v>
          </cell>
        </row>
        <row r="1382">
          <cell r="M1382">
            <v>0</v>
          </cell>
        </row>
        <row r="1383">
          <cell r="M1383">
            <v>0</v>
          </cell>
        </row>
        <row r="1384">
          <cell r="M1384">
            <v>0</v>
          </cell>
        </row>
        <row r="1385">
          <cell r="M1385">
            <v>0</v>
          </cell>
        </row>
        <row r="1386">
          <cell r="A1386" t="str">
            <v>S63</v>
          </cell>
          <cell r="M1386">
            <v>0</v>
          </cell>
        </row>
        <row r="1389">
          <cell r="M1389">
            <v>38</v>
          </cell>
        </row>
        <row r="1392">
          <cell r="A1392">
            <v>11</v>
          </cell>
          <cell r="M1392">
            <v>0.76</v>
          </cell>
        </row>
        <row r="1393">
          <cell r="A1393">
            <v>13</v>
          </cell>
          <cell r="M1393">
            <v>1.1399999999999999</v>
          </cell>
        </row>
        <row r="1394">
          <cell r="A1394">
            <v>15</v>
          </cell>
          <cell r="M1394">
            <v>0.38</v>
          </cell>
        </row>
        <row r="1395">
          <cell r="A1395">
            <v>230</v>
          </cell>
          <cell r="M1395">
            <v>39.9</v>
          </cell>
        </row>
        <row r="1396">
          <cell r="M1396">
            <v>0</v>
          </cell>
        </row>
        <row r="1397">
          <cell r="M1397">
            <v>0</v>
          </cell>
        </row>
        <row r="1398">
          <cell r="M1398">
            <v>0</v>
          </cell>
        </row>
        <row r="1399">
          <cell r="M1399">
            <v>0</v>
          </cell>
        </row>
        <row r="1400">
          <cell r="M1400">
            <v>0</v>
          </cell>
        </row>
        <row r="1401">
          <cell r="M1401">
            <v>0</v>
          </cell>
        </row>
        <row r="1402">
          <cell r="M1402">
            <v>0</v>
          </cell>
        </row>
        <row r="1403">
          <cell r="M1403">
            <v>0</v>
          </cell>
        </row>
        <row r="1404">
          <cell r="M1404">
            <v>0</v>
          </cell>
        </row>
        <row r="1405">
          <cell r="M1405">
            <v>0</v>
          </cell>
        </row>
        <row r="1406">
          <cell r="M1406">
            <v>0</v>
          </cell>
        </row>
        <row r="1407">
          <cell r="M1407">
            <v>0</v>
          </cell>
        </row>
        <row r="1408">
          <cell r="A1408" t="str">
            <v>S64</v>
          </cell>
          <cell r="M1408">
            <v>0</v>
          </cell>
        </row>
        <row r="1411">
          <cell r="M1411">
            <v>17</v>
          </cell>
        </row>
        <row r="1414">
          <cell r="A1414">
            <v>11</v>
          </cell>
          <cell r="M1414">
            <v>0.34</v>
          </cell>
        </row>
        <row r="1415">
          <cell r="A1415">
            <v>13</v>
          </cell>
          <cell r="M1415">
            <v>0.51</v>
          </cell>
        </row>
        <row r="1416">
          <cell r="A1416">
            <v>15</v>
          </cell>
          <cell r="M1416">
            <v>0.17</v>
          </cell>
        </row>
        <row r="1417">
          <cell r="A1417">
            <v>233</v>
          </cell>
          <cell r="M1417">
            <v>17.850000000000001</v>
          </cell>
        </row>
        <row r="1418">
          <cell r="M1418">
            <v>0</v>
          </cell>
        </row>
        <row r="1419">
          <cell r="M1419">
            <v>0</v>
          </cell>
        </row>
        <row r="1420">
          <cell r="M1420">
            <v>0</v>
          </cell>
        </row>
        <row r="1421">
          <cell r="M1421">
            <v>0</v>
          </cell>
        </row>
        <row r="1422">
          <cell r="M1422">
            <v>0</v>
          </cell>
        </row>
        <row r="1423">
          <cell r="M1423">
            <v>0</v>
          </cell>
        </row>
        <row r="1424">
          <cell r="M1424">
            <v>0</v>
          </cell>
        </row>
        <row r="1425">
          <cell r="M1425">
            <v>0</v>
          </cell>
        </row>
        <row r="1426">
          <cell r="M1426">
            <v>0</v>
          </cell>
        </row>
        <row r="1427">
          <cell r="M1427">
            <v>0</v>
          </cell>
        </row>
        <row r="1428">
          <cell r="M1428">
            <v>0</v>
          </cell>
        </row>
        <row r="1429">
          <cell r="M1429">
            <v>0</v>
          </cell>
        </row>
        <row r="1430">
          <cell r="A1430" t="str">
            <v>S65</v>
          </cell>
          <cell r="M1430">
            <v>0</v>
          </cell>
        </row>
        <row r="1433">
          <cell r="M1433">
            <v>5</v>
          </cell>
        </row>
        <row r="1436">
          <cell r="A1436">
            <v>283</v>
          </cell>
          <cell r="M1436">
            <v>5</v>
          </cell>
        </row>
        <row r="1437">
          <cell r="M1437">
            <v>0</v>
          </cell>
        </row>
        <row r="1438">
          <cell r="M1438">
            <v>0</v>
          </cell>
        </row>
        <row r="1439">
          <cell r="M1439">
            <v>0</v>
          </cell>
        </row>
        <row r="1440">
          <cell r="M1440">
            <v>0</v>
          </cell>
        </row>
        <row r="1441">
          <cell r="M1441">
            <v>0</v>
          </cell>
        </row>
        <row r="1442">
          <cell r="M1442">
            <v>0</v>
          </cell>
        </row>
        <row r="1443">
          <cell r="M1443">
            <v>0</v>
          </cell>
        </row>
        <row r="1444">
          <cell r="M1444">
            <v>0</v>
          </cell>
        </row>
        <row r="1445">
          <cell r="M1445">
            <v>0</v>
          </cell>
        </row>
        <row r="1446">
          <cell r="M1446">
            <v>0</v>
          </cell>
        </row>
        <row r="1447">
          <cell r="M1447">
            <v>0</v>
          </cell>
        </row>
        <row r="1448">
          <cell r="M1448">
            <v>0</v>
          </cell>
        </row>
        <row r="1449">
          <cell r="M1449">
            <v>0</v>
          </cell>
        </row>
        <row r="1450">
          <cell r="M1450">
            <v>0</v>
          </cell>
        </row>
        <row r="1451">
          <cell r="M1451">
            <v>0</v>
          </cell>
        </row>
        <row r="1452">
          <cell r="A1452" t="str">
            <v>S66</v>
          </cell>
          <cell r="M1452">
            <v>0</v>
          </cell>
        </row>
        <row r="1455">
          <cell r="M1455">
            <v>7680</v>
          </cell>
        </row>
        <row r="1458">
          <cell r="A1458">
            <v>13</v>
          </cell>
          <cell r="M1458">
            <v>30.72</v>
          </cell>
        </row>
        <row r="1459">
          <cell r="A1459">
            <v>15</v>
          </cell>
          <cell r="M1459">
            <v>7.68</v>
          </cell>
        </row>
        <row r="1460">
          <cell r="M1460">
            <v>0</v>
          </cell>
        </row>
        <row r="1461">
          <cell r="M1461">
            <v>0</v>
          </cell>
        </row>
        <row r="1462">
          <cell r="M1462">
            <v>0</v>
          </cell>
        </row>
        <row r="1463">
          <cell r="M1463">
            <v>0</v>
          </cell>
        </row>
        <row r="1464">
          <cell r="M1464">
            <v>0</v>
          </cell>
        </row>
        <row r="1465">
          <cell r="M1465">
            <v>0</v>
          </cell>
        </row>
        <row r="1466">
          <cell r="M1466">
            <v>0</v>
          </cell>
        </row>
        <row r="1467">
          <cell r="M1467">
            <v>0</v>
          </cell>
        </row>
        <row r="1468">
          <cell r="M1468">
            <v>0</v>
          </cell>
        </row>
        <row r="1469">
          <cell r="M1469">
            <v>0</v>
          </cell>
        </row>
        <row r="1470">
          <cell r="M1470">
            <v>0</v>
          </cell>
        </row>
        <row r="1471">
          <cell r="M1471">
            <v>0</v>
          </cell>
        </row>
        <row r="1472">
          <cell r="M1472">
            <v>0</v>
          </cell>
        </row>
        <row r="1473">
          <cell r="M1473">
            <v>0</v>
          </cell>
        </row>
        <row r="1474">
          <cell r="A1474" t="str">
            <v>S67</v>
          </cell>
          <cell r="M1474">
            <v>0</v>
          </cell>
        </row>
        <row r="1477">
          <cell r="M1477">
            <v>170</v>
          </cell>
        </row>
        <row r="1480">
          <cell r="A1480">
            <v>13</v>
          </cell>
          <cell r="M1480">
            <v>11.9</v>
          </cell>
        </row>
        <row r="1481">
          <cell r="A1481">
            <v>15</v>
          </cell>
          <cell r="M1481">
            <v>1.19</v>
          </cell>
        </row>
        <row r="1482">
          <cell r="A1482">
            <v>260</v>
          </cell>
          <cell r="M1482">
            <v>170</v>
          </cell>
        </row>
        <row r="1483">
          <cell r="M1483">
            <v>0</v>
          </cell>
        </row>
        <row r="1484">
          <cell r="M1484">
            <v>0</v>
          </cell>
        </row>
        <row r="1485">
          <cell r="M1485">
            <v>0</v>
          </cell>
        </row>
        <row r="1486">
          <cell r="M1486">
            <v>0</v>
          </cell>
        </row>
        <row r="1487">
          <cell r="M1487">
            <v>0</v>
          </cell>
        </row>
        <row r="1488">
          <cell r="M1488">
            <v>0</v>
          </cell>
        </row>
        <row r="1489">
          <cell r="M1489">
            <v>0</v>
          </cell>
        </row>
        <row r="1490">
          <cell r="M1490">
            <v>0</v>
          </cell>
        </row>
        <row r="1491">
          <cell r="M1491">
            <v>0</v>
          </cell>
        </row>
        <row r="1492">
          <cell r="M1492">
            <v>0</v>
          </cell>
        </row>
        <row r="1493">
          <cell r="M1493">
            <v>0</v>
          </cell>
        </row>
        <row r="1494">
          <cell r="M1494">
            <v>0</v>
          </cell>
        </row>
        <row r="1495">
          <cell r="M1495">
            <v>0</v>
          </cell>
        </row>
        <row r="1496">
          <cell r="A1496" t="str">
            <v>S68</v>
          </cell>
          <cell r="M1496">
            <v>0</v>
          </cell>
        </row>
        <row r="1499">
          <cell r="M1499">
            <v>19.2</v>
          </cell>
        </row>
        <row r="1502">
          <cell r="A1502">
            <v>11</v>
          </cell>
          <cell r="M1502">
            <v>4.992</v>
          </cell>
        </row>
        <row r="1503">
          <cell r="M1503">
            <v>0</v>
          </cell>
        </row>
        <row r="1504">
          <cell r="M1504">
            <v>0</v>
          </cell>
        </row>
        <row r="1505">
          <cell r="M1505">
            <v>0</v>
          </cell>
        </row>
        <row r="1506">
          <cell r="M1506">
            <v>0</v>
          </cell>
        </row>
        <row r="1507">
          <cell r="M1507">
            <v>0</v>
          </cell>
        </row>
        <row r="1508">
          <cell r="M1508">
            <v>0</v>
          </cell>
        </row>
        <row r="1509">
          <cell r="M1509">
            <v>0</v>
          </cell>
        </row>
        <row r="1510">
          <cell r="M1510">
            <v>0</v>
          </cell>
        </row>
        <row r="1511">
          <cell r="M1511">
            <v>0</v>
          </cell>
        </row>
        <row r="1512">
          <cell r="M1512">
            <v>0</v>
          </cell>
        </row>
        <row r="1513">
          <cell r="M1513">
            <v>0</v>
          </cell>
        </row>
        <row r="1514">
          <cell r="M1514">
            <v>0</v>
          </cell>
        </row>
        <row r="1515">
          <cell r="M1515">
            <v>0</v>
          </cell>
        </row>
        <row r="1516">
          <cell r="M1516">
            <v>0</v>
          </cell>
        </row>
        <row r="1517">
          <cell r="M1517">
            <v>0</v>
          </cell>
        </row>
        <row r="1518">
          <cell r="A1518" t="str">
            <v>S69</v>
          </cell>
          <cell r="M1518">
            <v>0</v>
          </cell>
        </row>
        <row r="1521">
          <cell r="M1521">
            <v>365</v>
          </cell>
        </row>
        <row r="1524">
          <cell r="A1524">
            <v>13</v>
          </cell>
          <cell r="M1524">
            <v>7.3</v>
          </cell>
        </row>
        <row r="1525">
          <cell r="A1525">
            <v>263</v>
          </cell>
          <cell r="M1525">
            <v>4380</v>
          </cell>
        </row>
        <row r="1526">
          <cell r="M1526">
            <v>0</v>
          </cell>
        </row>
        <row r="1527">
          <cell r="M1527">
            <v>0</v>
          </cell>
        </row>
        <row r="1528">
          <cell r="M1528">
            <v>0</v>
          </cell>
        </row>
        <row r="1529">
          <cell r="M1529">
            <v>0</v>
          </cell>
        </row>
        <row r="1530">
          <cell r="M1530">
            <v>0</v>
          </cell>
        </row>
        <row r="1531">
          <cell r="M1531">
            <v>0</v>
          </cell>
        </row>
        <row r="1532">
          <cell r="M1532">
            <v>0</v>
          </cell>
        </row>
        <row r="1533">
          <cell r="M1533">
            <v>0</v>
          </cell>
        </row>
        <row r="1534">
          <cell r="M1534">
            <v>0</v>
          </cell>
        </row>
        <row r="1535">
          <cell r="M1535">
            <v>0</v>
          </cell>
        </row>
        <row r="1536">
          <cell r="M1536">
            <v>0</v>
          </cell>
        </row>
        <row r="1537">
          <cell r="M1537">
            <v>0</v>
          </cell>
        </row>
        <row r="1538">
          <cell r="M1538">
            <v>0</v>
          </cell>
        </row>
        <row r="1539">
          <cell r="M1539">
            <v>0</v>
          </cell>
        </row>
        <row r="1540">
          <cell r="A1540" t="str">
            <v>S70</v>
          </cell>
          <cell r="M1540">
            <v>0</v>
          </cell>
        </row>
        <row r="1543">
          <cell r="M1543">
            <v>77</v>
          </cell>
        </row>
        <row r="1546">
          <cell r="A1546">
            <v>13</v>
          </cell>
          <cell r="M1546">
            <v>2.31</v>
          </cell>
        </row>
        <row r="1547">
          <cell r="A1547">
            <v>327</v>
          </cell>
          <cell r="M1547">
            <v>616</v>
          </cell>
        </row>
        <row r="1548">
          <cell r="M1548">
            <v>0</v>
          </cell>
        </row>
        <row r="1549">
          <cell r="M1549">
            <v>0</v>
          </cell>
        </row>
        <row r="1550">
          <cell r="M1550">
            <v>0</v>
          </cell>
        </row>
        <row r="1551">
          <cell r="M1551">
            <v>0</v>
          </cell>
        </row>
        <row r="1552">
          <cell r="M1552">
            <v>0</v>
          </cell>
        </row>
        <row r="1553">
          <cell r="M1553">
            <v>0</v>
          </cell>
        </row>
        <row r="1554">
          <cell r="M1554">
            <v>0</v>
          </cell>
        </row>
        <row r="1555">
          <cell r="M1555">
            <v>0</v>
          </cell>
        </row>
        <row r="1556">
          <cell r="M1556">
            <v>0</v>
          </cell>
        </row>
        <row r="1557">
          <cell r="M1557">
            <v>0</v>
          </cell>
        </row>
        <row r="1558">
          <cell r="M1558">
            <v>0</v>
          </cell>
        </row>
        <row r="1559">
          <cell r="M1559">
            <v>0</v>
          </cell>
        </row>
        <row r="1560">
          <cell r="M1560">
            <v>0</v>
          </cell>
        </row>
        <row r="1561">
          <cell r="M1561">
            <v>0</v>
          </cell>
        </row>
        <row r="1562">
          <cell r="A1562" t="str">
            <v>S71</v>
          </cell>
          <cell r="M1562">
            <v>0</v>
          </cell>
        </row>
        <row r="1565">
          <cell r="M1565">
            <v>17</v>
          </cell>
        </row>
        <row r="1568">
          <cell r="A1568">
            <v>11</v>
          </cell>
          <cell r="M1568">
            <v>1.1900000000000002</v>
          </cell>
        </row>
        <row r="1569">
          <cell r="A1569">
            <v>13</v>
          </cell>
          <cell r="M1569">
            <v>1.36</v>
          </cell>
        </row>
        <row r="1570">
          <cell r="A1570">
            <v>267</v>
          </cell>
          <cell r="M1570">
            <v>17</v>
          </cell>
        </row>
        <row r="1571">
          <cell r="M1571">
            <v>0</v>
          </cell>
        </row>
        <row r="1572">
          <cell r="M1572">
            <v>0</v>
          </cell>
        </row>
        <row r="1573">
          <cell r="M1573">
            <v>0</v>
          </cell>
        </row>
        <row r="1574">
          <cell r="M1574">
            <v>0</v>
          </cell>
        </row>
        <row r="1575">
          <cell r="M1575">
            <v>0</v>
          </cell>
        </row>
        <row r="1576">
          <cell r="M1576">
            <v>0</v>
          </cell>
        </row>
        <row r="1577">
          <cell r="M1577">
            <v>0</v>
          </cell>
        </row>
        <row r="1578">
          <cell r="M1578">
            <v>0</v>
          </cell>
        </row>
        <row r="1579">
          <cell r="M1579">
            <v>0</v>
          </cell>
        </row>
        <row r="1580">
          <cell r="M1580">
            <v>0</v>
          </cell>
        </row>
        <row r="1581">
          <cell r="M1581">
            <v>0</v>
          </cell>
        </row>
        <row r="1582">
          <cell r="M1582">
            <v>0</v>
          </cell>
        </row>
        <row r="1583">
          <cell r="M1583">
            <v>0</v>
          </cell>
        </row>
        <row r="1584">
          <cell r="A1584" t="str">
            <v>S72</v>
          </cell>
          <cell r="M1584">
            <v>0</v>
          </cell>
        </row>
        <row r="1587">
          <cell r="M1587">
            <v>4</v>
          </cell>
        </row>
        <row r="1590">
          <cell r="A1590">
            <v>11</v>
          </cell>
          <cell r="M1590">
            <v>0.28000000000000003</v>
          </cell>
        </row>
        <row r="1591">
          <cell r="A1591">
            <v>13</v>
          </cell>
          <cell r="M1591">
            <v>0.32</v>
          </cell>
        </row>
        <row r="1592">
          <cell r="A1592">
            <v>265</v>
          </cell>
          <cell r="M1592">
            <v>4</v>
          </cell>
        </row>
        <row r="1593">
          <cell r="M1593">
            <v>0</v>
          </cell>
        </row>
        <row r="1594">
          <cell r="M1594">
            <v>0</v>
          </cell>
        </row>
        <row r="1595">
          <cell r="M1595">
            <v>0</v>
          </cell>
        </row>
        <row r="1596">
          <cell r="M1596">
            <v>0</v>
          </cell>
        </row>
        <row r="1597">
          <cell r="M1597">
            <v>0</v>
          </cell>
        </row>
        <row r="1598">
          <cell r="M1598">
            <v>0</v>
          </cell>
        </row>
        <row r="1599">
          <cell r="M1599">
            <v>0</v>
          </cell>
        </row>
        <row r="1600">
          <cell r="M1600">
            <v>0</v>
          </cell>
        </row>
        <row r="1601">
          <cell r="M1601">
            <v>0</v>
          </cell>
        </row>
        <row r="1602">
          <cell r="M1602">
            <v>0</v>
          </cell>
        </row>
        <row r="1603">
          <cell r="M1603">
            <v>0</v>
          </cell>
        </row>
        <row r="1604">
          <cell r="M1604">
            <v>0</v>
          </cell>
        </row>
        <row r="1605">
          <cell r="M1605">
            <v>0</v>
          </cell>
        </row>
        <row r="1606">
          <cell r="A1606" t="str">
            <v>S73</v>
          </cell>
          <cell r="M1606">
            <v>0</v>
          </cell>
        </row>
        <row r="1609">
          <cell r="M1609">
            <v>12</v>
          </cell>
        </row>
        <row r="1612">
          <cell r="A1612">
            <v>11</v>
          </cell>
          <cell r="M1612">
            <v>0.84000000000000008</v>
          </cell>
        </row>
        <row r="1613">
          <cell r="A1613">
            <v>13</v>
          </cell>
          <cell r="M1613">
            <v>0.96</v>
          </cell>
        </row>
        <row r="1614">
          <cell r="A1614">
            <v>266</v>
          </cell>
          <cell r="M1614">
            <v>12</v>
          </cell>
        </row>
        <row r="1615">
          <cell r="M1615">
            <v>0</v>
          </cell>
        </row>
        <row r="1616">
          <cell r="M1616">
            <v>0</v>
          </cell>
        </row>
        <row r="1617">
          <cell r="M1617">
            <v>0</v>
          </cell>
        </row>
        <row r="1618">
          <cell r="M1618">
            <v>0</v>
          </cell>
        </row>
        <row r="1619">
          <cell r="M1619">
            <v>0</v>
          </cell>
        </row>
        <row r="1620">
          <cell r="M1620">
            <v>0</v>
          </cell>
        </row>
        <row r="1621">
          <cell r="M1621">
            <v>0</v>
          </cell>
        </row>
        <row r="1622">
          <cell r="M1622">
            <v>0</v>
          </cell>
        </row>
        <row r="1623">
          <cell r="M1623">
            <v>0</v>
          </cell>
        </row>
        <row r="1624">
          <cell r="M1624">
            <v>0</v>
          </cell>
        </row>
        <row r="1625">
          <cell r="M1625">
            <v>0</v>
          </cell>
        </row>
        <row r="1626">
          <cell r="M1626">
            <v>0</v>
          </cell>
        </row>
        <row r="1627">
          <cell r="M1627">
            <v>0</v>
          </cell>
        </row>
        <row r="1628">
          <cell r="A1628" t="str">
            <v>S74</v>
          </cell>
          <cell r="M1628">
            <v>0</v>
          </cell>
        </row>
        <row r="1631">
          <cell r="M1631">
            <v>2</v>
          </cell>
        </row>
        <row r="1634">
          <cell r="A1634">
            <v>11</v>
          </cell>
          <cell r="M1634">
            <v>0.14000000000000001</v>
          </cell>
        </row>
        <row r="1635">
          <cell r="A1635">
            <v>13</v>
          </cell>
          <cell r="M1635">
            <v>0.16</v>
          </cell>
        </row>
        <row r="1636">
          <cell r="A1636">
            <v>269</v>
          </cell>
          <cell r="M1636">
            <v>2</v>
          </cell>
        </row>
        <row r="1637">
          <cell r="M1637">
            <v>0</v>
          </cell>
        </row>
        <row r="1638">
          <cell r="M1638">
            <v>0</v>
          </cell>
        </row>
        <row r="1639">
          <cell r="M1639">
            <v>0</v>
          </cell>
        </row>
        <row r="1640">
          <cell r="M1640">
            <v>0</v>
          </cell>
        </row>
        <row r="1641">
          <cell r="M1641">
            <v>0</v>
          </cell>
        </row>
        <row r="1642">
          <cell r="M1642">
            <v>0</v>
          </cell>
        </row>
        <row r="1643">
          <cell r="M1643">
            <v>0</v>
          </cell>
        </row>
        <row r="1644">
          <cell r="M1644">
            <v>0</v>
          </cell>
        </row>
        <row r="1645">
          <cell r="M1645">
            <v>0</v>
          </cell>
        </row>
        <row r="1646">
          <cell r="M1646">
            <v>0</v>
          </cell>
        </row>
        <row r="1647">
          <cell r="M1647">
            <v>0</v>
          </cell>
        </row>
        <row r="1648">
          <cell r="M1648">
            <v>0</v>
          </cell>
        </row>
        <row r="1649">
          <cell r="M1649">
            <v>0</v>
          </cell>
        </row>
        <row r="1650">
          <cell r="A1650" t="str">
            <v>S75</v>
          </cell>
          <cell r="M1650">
            <v>0</v>
          </cell>
        </row>
        <row r="1653">
          <cell r="M1653">
            <v>8</v>
          </cell>
        </row>
        <row r="1656">
          <cell r="A1656">
            <v>13</v>
          </cell>
          <cell r="M1656">
            <v>1.68</v>
          </cell>
        </row>
        <row r="1657">
          <cell r="A1657">
            <v>134</v>
          </cell>
          <cell r="M1657">
            <v>8</v>
          </cell>
        </row>
        <row r="1658">
          <cell r="M1658">
            <v>0</v>
          </cell>
        </row>
        <row r="1659">
          <cell r="M1659">
            <v>0</v>
          </cell>
        </row>
        <row r="1660">
          <cell r="M1660">
            <v>0</v>
          </cell>
        </row>
        <row r="1661">
          <cell r="M1661">
            <v>0</v>
          </cell>
        </row>
        <row r="1662">
          <cell r="M1662">
            <v>0</v>
          </cell>
        </row>
        <row r="1663">
          <cell r="M1663">
            <v>0</v>
          </cell>
        </row>
        <row r="1664">
          <cell r="M1664">
            <v>0</v>
          </cell>
        </row>
        <row r="1665">
          <cell r="M1665">
            <v>0</v>
          </cell>
        </row>
        <row r="1666">
          <cell r="M1666">
            <v>0</v>
          </cell>
        </row>
        <row r="1667">
          <cell r="M1667">
            <v>0</v>
          </cell>
        </row>
        <row r="1668">
          <cell r="M1668">
            <v>0</v>
          </cell>
        </row>
        <row r="1669">
          <cell r="M1669">
            <v>0</v>
          </cell>
        </row>
        <row r="1670">
          <cell r="M1670">
            <v>0</v>
          </cell>
        </row>
        <row r="1671">
          <cell r="M1671">
            <v>0</v>
          </cell>
        </row>
        <row r="1672">
          <cell r="A1672" t="str">
            <v>S76</v>
          </cell>
          <cell r="M1672">
            <v>0</v>
          </cell>
        </row>
        <row r="1675">
          <cell r="M1675">
            <v>73</v>
          </cell>
        </row>
        <row r="1678">
          <cell r="A1678">
            <v>13</v>
          </cell>
          <cell r="M1678">
            <v>11.68</v>
          </cell>
        </row>
        <row r="1679">
          <cell r="A1679">
            <v>110</v>
          </cell>
          <cell r="M1679">
            <v>73</v>
          </cell>
        </row>
        <row r="1680">
          <cell r="M1680">
            <v>0</v>
          </cell>
        </row>
        <row r="1681">
          <cell r="M1681">
            <v>0</v>
          </cell>
        </row>
        <row r="1682">
          <cell r="M1682">
            <v>0</v>
          </cell>
        </row>
        <row r="1683">
          <cell r="M1683">
            <v>0</v>
          </cell>
        </row>
        <row r="1684">
          <cell r="M1684">
            <v>0</v>
          </cell>
        </row>
        <row r="1685">
          <cell r="M1685">
            <v>0</v>
          </cell>
        </row>
        <row r="1686">
          <cell r="M1686">
            <v>0</v>
          </cell>
        </row>
        <row r="1687">
          <cell r="M1687">
            <v>0</v>
          </cell>
        </row>
        <row r="1688">
          <cell r="M1688">
            <v>0</v>
          </cell>
        </row>
        <row r="1689">
          <cell r="M1689">
            <v>0</v>
          </cell>
        </row>
        <row r="1690">
          <cell r="M1690">
            <v>0</v>
          </cell>
        </row>
        <row r="1691">
          <cell r="M1691">
            <v>0</v>
          </cell>
        </row>
        <row r="1692">
          <cell r="M1692">
            <v>0</v>
          </cell>
        </row>
        <row r="1693">
          <cell r="M1693">
            <v>0</v>
          </cell>
        </row>
        <row r="1694">
          <cell r="A1694" t="str">
            <v>S77</v>
          </cell>
          <cell r="M1694">
            <v>0</v>
          </cell>
        </row>
        <row r="1697">
          <cell r="M1697">
            <v>12</v>
          </cell>
        </row>
        <row r="1700">
          <cell r="A1700">
            <v>13</v>
          </cell>
          <cell r="M1700">
            <v>1.7999999999999998</v>
          </cell>
        </row>
        <row r="1701">
          <cell r="A1701">
            <v>156</v>
          </cell>
          <cell r="M1701">
            <v>12</v>
          </cell>
        </row>
        <row r="1702">
          <cell r="M1702">
            <v>0</v>
          </cell>
        </row>
        <row r="1703">
          <cell r="M1703">
            <v>0</v>
          </cell>
        </row>
        <row r="1704">
          <cell r="M1704">
            <v>0</v>
          </cell>
        </row>
        <row r="1705">
          <cell r="M1705">
            <v>0</v>
          </cell>
        </row>
        <row r="1706">
          <cell r="M1706">
            <v>0</v>
          </cell>
        </row>
        <row r="1707">
          <cell r="M1707">
            <v>0</v>
          </cell>
        </row>
        <row r="1708">
          <cell r="M1708">
            <v>0</v>
          </cell>
        </row>
        <row r="1709">
          <cell r="M1709">
            <v>0</v>
          </cell>
        </row>
        <row r="1710">
          <cell r="M1710">
            <v>0</v>
          </cell>
        </row>
        <row r="1711">
          <cell r="M1711">
            <v>0</v>
          </cell>
        </row>
        <row r="1712">
          <cell r="M1712">
            <v>0</v>
          </cell>
        </row>
        <row r="1713">
          <cell r="M1713">
            <v>0</v>
          </cell>
        </row>
        <row r="1714">
          <cell r="M1714">
            <v>0</v>
          </cell>
        </row>
        <row r="1715">
          <cell r="M1715">
            <v>0</v>
          </cell>
        </row>
        <row r="1716">
          <cell r="A1716" t="str">
            <v>S78</v>
          </cell>
          <cell r="M1716">
            <v>0</v>
          </cell>
        </row>
        <row r="1719">
          <cell r="M1719">
            <v>68</v>
          </cell>
        </row>
        <row r="1722">
          <cell r="A1722">
            <v>13</v>
          </cell>
          <cell r="M1722">
            <v>6.8000000000000007</v>
          </cell>
        </row>
        <row r="1723">
          <cell r="A1723">
            <v>168</v>
          </cell>
          <cell r="M1723">
            <v>68</v>
          </cell>
        </row>
        <row r="1724">
          <cell r="M1724">
            <v>0</v>
          </cell>
        </row>
        <row r="1725">
          <cell r="M1725">
            <v>0</v>
          </cell>
        </row>
        <row r="1726">
          <cell r="M1726">
            <v>0</v>
          </cell>
        </row>
        <row r="1727">
          <cell r="M1727">
            <v>0</v>
          </cell>
        </row>
        <row r="1728">
          <cell r="M1728">
            <v>0</v>
          </cell>
        </row>
        <row r="1729">
          <cell r="M1729">
            <v>0</v>
          </cell>
        </row>
        <row r="1730">
          <cell r="M1730">
            <v>0</v>
          </cell>
        </row>
        <row r="1731">
          <cell r="M1731">
            <v>0</v>
          </cell>
        </row>
        <row r="1732">
          <cell r="M1732">
            <v>0</v>
          </cell>
        </row>
        <row r="1733">
          <cell r="M1733">
            <v>0</v>
          </cell>
        </row>
        <row r="1734">
          <cell r="M1734">
            <v>0</v>
          </cell>
        </row>
        <row r="1735">
          <cell r="M1735">
            <v>0</v>
          </cell>
        </row>
        <row r="1736">
          <cell r="M1736">
            <v>0</v>
          </cell>
        </row>
        <row r="1737">
          <cell r="M1737">
            <v>0</v>
          </cell>
        </row>
        <row r="1738">
          <cell r="A1738" t="str">
            <v>S79</v>
          </cell>
          <cell r="M1738">
            <v>0</v>
          </cell>
        </row>
        <row r="1741">
          <cell r="M1741">
            <v>284</v>
          </cell>
        </row>
        <row r="1744">
          <cell r="A1744">
            <v>13</v>
          </cell>
          <cell r="M1744">
            <v>22.72</v>
          </cell>
        </row>
        <row r="1745">
          <cell r="A1745">
            <v>174</v>
          </cell>
          <cell r="M1745">
            <v>284</v>
          </cell>
        </row>
        <row r="1746">
          <cell r="M1746">
            <v>0</v>
          </cell>
        </row>
        <row r="1747">
          <cell r="M1747">
            <v>0</v>
          </cell>
        </row>
        <row r="1748">
          <cell r="M1748">
            <v>0</v>
          </cell>
        </row>
        <row r="1749">
          <cell r="M1749">
            <v>0</v>
          </cell>
        </row>
        <row r="1750">
          <cell r="M1750">
            <v>0</v>
          </cell>
        </row>
        <row r="1751">
          <cell r="M1751">
            <v>0</v>
          </cell>
        </row>
        <row r="1752">
          <cell r="M1752">
            <v>0</v>
          </cell>
        </row>
        <row r="1753">
          <cell r="M1753">
            <v>0</v>
          </cell>
        </row>
        <row r="1754">
          <cell r="M1754">
            <v>0</v>
          </cell>
        </row>
        <row r="1755">
          <cell r="M1755">
            <v>0</v>
          </cell>
        </row>
        <row r="1756">
          <cell r="M1756">
            <v>0</v>
          </cell>
        </row>
        <row r="1757">
          <cell r="M1757">
            <v>0</v>
          </cell>
        </row>
        <row r="1758">
          <cell r="M1758">
            <v>0</v>
          </cell>
        </row>
        <row r="1759">
          <cell r="M1759">
            <v>0</v>
          </cell>
        </row>
        <row r="1760">
          <cell r="A1760" t="str">
            <v>S80</v>
          </cell>
          <cell r="M1760">
            <v>0</v>
          </cell>
        </row>
        <row r="1763">
          <cell r="M1763">
            <v>24</v>
          </cell>
        </row>
        <row r="1766">
          <cell r="A1766">
            <v>11</v>
          </cell>
          <cell r="M1766">
            <v>0.312</v>
          </cell>
        </row>
        <row r="1767">
          <cell r="A1767">
            <v>13</v>
          </cell>
          <cell r="M1767">
            <v>0.12</v>
          </cell>
        </row>
        <row r="1768">
          <cell r="A1768">
            <v>16</v>
          </cell>
          <cell r="M1768">
            <v>0.28800000000000003</v>
          </cell>
        </row>
        <row r="1769">
          <cell r="M1769">
            <v>0</v>
          </cell>
        </row>
        <row r="1770">
          <cell r="M1770">
            <v>0</v>
          </cell>
        </row>
        <row r="1771">
          <cell r="M1771">
            <v>0</v>
          </cell>
        </row>
        <row r="1772">
          <cell r="M1772">
            <v>0</v>
          </cell>
        </row>
        <row r="1773">
          <cell r="M1773">
            <v>0</v>
          </cell>
        </row>
        <row r="1774">
          <cell r="M1774">
            <v>0</v>
          </cell>
        </row>
        <row r="1775">
          <cell r="M1775">
            <v>0</v>
          </cell>
        </row>
        <row r="1776">
          <cell r="M1776">
            <v>0</v>
          </cell>
        </row>
        <row r="1777">
          <cell r="M1777">
            <v>0</v>
          </cell>
        </row>
        <row r="1778">
          <cell r="M1778">
            <v>0</v>
          </cell>
        </row>
        <row r="1779">
          <cell r="M1779">
            <v>0</v>
          </cell>
        </row>
        <row r="1780">
          <cell r="M1780">
            <v>0</v>
          </cell>
        </row>
        <row r="1781">
          <cell r="M1781">
            <v>0</v>
          </cell>
        </row>
        <row r="1782">
          <cell r="A1782" t="str">
            <v>S81</v>
          </cell>
          <cell r="M1782">
            <v>0</v>
          </cell>
        </row>
        <row r="1785">
          <cell r="M1785">
            <v>24</v>
          </cell>
        </row>
        <row r="1788">
          <cell r="A1788">
            <v>11</v>
          </cell>
          <cell r="M1788">
            <v>1.008</v>
          </cell>
        </row>
        <row r="1789">
          <cell r="A1789">
            <v>16</v>
          </cell>
          <cell r="M1789">
            <v>0.96</v>
          </cell>
        </row>
        <row r="1790">
          <cell r="M1790">
            <v>0</v>
          </cell>
        </row>
        <row r="1791">
          <cell r="M1791">
            <v>0</v>
          </cell>
        </row>
        <row r="1792">
          <cell r="M1792">
            <v>0</v>
          </cell>
        </row>
        <row r="1793">
          <cell r="M1793">
            <v>0</v>
          </cell>
        </row>
        <row r="1794">
          <cell r="M1794">
            <v>0</v>
          </cell>
        </row>
        <row r="1795">
          <cell r="M1795">
            <v>0</v>
          </cell>
        </row>
        <row r="1796">
          <cell r="M1796">
            <v>0</v>
          </cell>
        </row>
        <row r="1797">
          <cell r="M1797">
            <v>0</v>
          </cell>
        </row>
        <row r="1798">
          <cell r="M1798">
            <v>0</v>
          </cell>
        </row>
        <row r="1799">
          <cell r="M1799">
            <v>0</v>
          </cell>
        </row>
        <row r="1800">
          <cell r="M1800">
            <v>0</v>
          </cell>
        </row>
        <row r="1801">
          <cell r="M1801">
            <v>0</v>
          </cell>
        </row>
        <row r="1802">
          <cell r="M1802">
            <v>0</v>
          </cell>
        </row>
        <row r="1803">
          <cell r="M1803">
            <v>0</v>
          </cell>
        </row>
        <row r="1804">
          <cell r="A1804" t="str">
            <v>S82</v>
          </cell>
          <cell r="M1804">
            <v>0</v>
          </cell>
        </row>
        <row r="1807">
          <cell r="M1807">
            <v>76</v>
          </cell>
        </row>
        <row r="1810">
          <cell r="A1810">
            <v>11</v>
          </cell>
          <cell r="M1810">
            <v>0.30399999999999999</v>
          </cell>
        </row>
        <row r="1811">
          <cell r="A1811">
            <v>13</v>
          </cell>
          <cell r="M1811">
            <v>0.30399999999999999</v>
          </cell>
        </row>
        <row r="1812">
          <cell r="A1812">
            <v>15</v>
          </cell>
          <cell r="M1812">
            <v>0.22800000000000001</v>
          </cell>
        </row>
        <row r="1813">
          <cell r="M1813">
            <v>0</v>
          </cell>
        </row>
        <row r="1814">
          <cell r="M1814">
            <v>0</v>
          </cell>
        </row>
        <row r="1815">
          <cell r="M1815">
            <v>0</v>
          </cell>
        </row>
        <row r="1816">
          <cell r="M1816">
            <v>0</v>
          </cell>
        </row>
        <row r="1817">
          <cell r="M1817">
            <v>0</v>
          </cell>
        </row>
        <row r="1818">
          <cell r="M1818">
            <v>0</v>
          </cell>
        </row>
        <row r="1819">
          <cell r="M1819">
            <v>0</v>
          </cell>
        </row>
        <row r="1820">
          <cell r="M1820">
            <v>0</v>
          </cell>
        </row>
        <row r="1821">
          <cell r="M1821">
            <v>0</v>
          </cell>
        </row>
        <row r="1822">
          <cell r="M1822">
            <v>0</v>
          </cell>
        </row>
        <row r="1823">
          <cell r="M1823">
            <v>0</v>
          </cell>
        </row>
        <row r="1824">
          <cell r="M1824">
            <v>0</v>
          </cell>
        </row>
        <row r="1825">
          <cell r="M1825">
            <v>0</v>
          </cell>
        </row>
        <row r="1826">
          <cell r="A1826" t="str">
            <v>S83</v>
          </cell>
          <cell r="M1826">
            <v>0</v>
          </cell>
        </row>
        <row r="1829">
          <cell r="M1829">
            <v>320</v>
          </cell>
        </row>
        <row r="1832">
          <cell r="A1832">
            <v>11</v>
          </cell>
          <cell r="M1832">
            <v>1.92</v>
          </cell>
        </row>
        <row r="1833">
          <cell r="A1833">
            <v>13</v>
          </cell>
          <cell r="M1833">
            <v>2.2400000000000002</v>
          </cell>
        </row>
        <row r="1834">
          <cell r="A1834">
            <v>15</v>
          </cell>
          <cell r="M1834">
            <v>0.96</v>
          </cell>
        </row>
        <row r="1835">
          <cell r="M1835">
            <v>0</v>
          </cell>
        </row>
        <row r="1836">
          <cell r="M1836">
            <v>0</v>
          </cell>
        </row>
        <row r="1837">
          <cell r="M1837">
            <v>0</v>
          </cell>
        </row>
        <row r="1838">
          <cell r="M1838">
            <v>0</v>
          </cell>
        </row>
        <row r="1839">
          <cell r="M1839">
            <v>0</v>
          </cell>
        </row>
        <row r="1840">
          <cell r="M1840">
            <v>0</v>
          </cell>
        </row>
        <row r="1841">
          <cell r="M1841">
            <v>0</v>
          </cell>
        </row>
        <row r="1842">
          <cell r="M1842">
            <v>0</v>
          </cell>
        </row>
        <row r="1843">
          <cell r="M1843">
            <v>0</v>
          </cell>
        </row>
        <row r="1844">
          <cell r="M1844">
            <v>0</v>
          </cell>
        </row>
        <row r="1845">
          <cell r="M1845">
            <v>0</v>
          </cell>
        </row>
        <row r="1846">
          <cell r="M1846">
            <v>0</v>
          </cell>
        </row>
        <row r="1847">
          <cell r="M1847">
            <v>0</v>
          </cell>
        </row>
        <row r="1848">
          <cell r="A1848" t="str">
            <v>S84</v>
          </cell>
          <cell r="M1848">
            <v>0</v>
          </cell>
        </row>
        <row r="1851">
          <cell r="M1851">
            <v>174</v>
          </cell>
        </row>
        <row r="1854">
          <cell r="A1854">
            <v>11</v>
          </cell>
          <cell r="M1854">
            <v>1.044</v>
          </cell>
        </row>
        <row r="1855">
          <cell r="A1855">
            <v>13</v>
          </cell>
          <cell r="M1855">
            <v>1.5659999999999998</v>
          </cell>
        </row>
        <row r="1856">
          <cell r="A1856">
            <v>15</v>
          </cell>
          <cell r="M1856">
            <v>0.52200000000000002</v>
          </cell>
        </row>
        <row r="1857">
          <cell r="M1857">
            <v>0</v>
          </cell>
        </row>
        <row r="1858">
          <cell r="M1858">
            <v>0</v>
          </cell>
        </row>
        <row r="1859">
          <cell r="M1859">
            <v>0</v>
          </cell>
        </row>
        <row r="1860">
          <cell r="M1860">
            <v>0</v>
          </cell>
        </row>
        <row r="1861">
          <cell r="M1861">
            <v>0</v>
          </cell>
        </row>
        <row r="1862">
          <cell r="M1862">
            <v>0</v>
          </cell>
        </row>
        <row r="1863">
          <cell r="M1863">
            <v>0</v>
          </cell>
        </row>
        <row r="1864">
          <cell r="M1864">
            <v>0</v>
          </cell>
        </row>
        <row r="1865">
          <cell r="M1865">
            <v>0</v>
          </cell>
        </row>
        <row r="1866">
          <cell r="M1866">
            <v>0</v>
          </cell>
        </row>
        <row r="1867">
          <cell r="M1867">
            <v>0</v>
          </cell>
        </row>
        <row r="1868">
          <cell r="M1868">
            <v>0</v>
          </cell>
        </row>
        <row r="1869">
          <cell r="M1869">
            <v>0</v>
          </cell>
        </row>
        <row r="1870">
          <cell r="A1870" t="str">
            <v>S85</v>
          </cell>
          <cell r="M1870">
            <v>0</v>
          </cell>
        </row>
        <row r="1873">
          <cell r="M1873">
            <v>4340</v>
          </cell>
        </row>
        <row r="1876">
          <cell r="A1876">
            <v>13</v>
          </cell>
          <cell r="M1876">
            <v>4.34</v>
          </cell>
        </row>
        <row r="1877">
          <cell r="A1877">
            <v>15</v>
          </cell>
          <cell r="M1877">
            <v>4.34</v>
          </cell>
        </row>
        <row r="1878">
          <cell r="M1878">
            <v>0</v>
          </cell>
        </row>
        <row r="1879">
          <cell r="M1879">
            <v>0</v>
          </cell>
        </row>
        <row r="1880">
          <cell r="M1880">
            <v>0</v>
          </cell>
        </row>
        <row r="1881">
          <cell r="M1881">
            <v>0</v>
          </cell>
        </row>
        <row r="1882">
          <cell r="M1882">
            <v>0</v>
          </cell>
        </row>
        <row r="1883">
          <cell r="M1883">
            <v>0</v>
          </cell>
        </row>
        <row r="1884">
          <cell r="M1884">
            <v>0</v>
          </cell>
        </row>
        <row r="1885">
          <cell r="M1885">
            <v>0</v>
          </cell>
        </row>
        <row r="1886">
          <cell r="M1886">
            <v>0</v>
          </cell>
        </row>
        <row r="1887">
          <cell r="M1887">
            <v>0</v>
          </cell>
        </row>
        <row r="1888">
          <cell r="M1888">
            <v>0</v>
          </cell>
        </row>
        <row r="1889">
          <cell r="M1889">
            <v>0</v>
          </cell>
        </row>
        <row r="1890">
          <cell r="M1890">
            <v>0</v>
          </cell>
        </row>
        <row r="1891">
          <cell r="M1891">
            <v>0</v>
          </cell>
        </row>
        <row r="1892">
          <cell r="A1892" t="str">
            <v>S86</v>
          </cell>
          <cell r="M1892">
            <v>0</v>
          </cell>
        </row>
        <row r="1895">
          <cell r="M1895">
            <v>58</v>
          </cell>
        </row>
        <row r="1898">
          <cell r="A1898">
            <v>13</v>
          </cell>
          <cell r="M1898">
            <v>1.1599999999999999</v>
          </cell>
        </row>
        <row r="1899">
          <cell r="A1899">
            <v>15</v>
          </cell>
          <cell r="M1899">
            <v>0.11600000000000001</v>
          </cell>
        </row>
        <row r="1900">
          <cell r="M1900">
            <v>0</v>
          </cell>
        </row>
        <row r="1901">
          <cell r="M1901">
            <v>0</v>
          </cell>
        </row>
        <row r="1902">
          <cell r="M1902">
            <v>0</v>
          </cell>
        </row>
        <row r="1903">
          <cell r="M1903">
            <v>0</v>
          </cell>
        </row>
        <row r="1904">
          <cell r="M1904">
            <v>0</v>
          </cell>
        </row>
        <row r="1905">
          <cell r="M1905">
            <v>0</v>
          </cell>
        </row>
        <row r="1906">
          <cell r="M1906">
            <v>0</v>
          </cell>
        </row>
        <row r="1907">
          <cell r="M1907">
            <v>0</v>
          </cell>
        </row>
        <row r="1908">
          <cell r="M1908">
            <v>0</v>
          </cell>
        </row>
        <row r="1909">
          <cell r="M1909">
            <v>0</v>
          </cell>
        </row>
        <row r="1910">
          <cell r="M1910">
            <v>0</v>
          </cell>
        </row>
        <row r="1911">
          <cell r="M1911">
            <v>0</v>
          </cell>
        </row>
        <row r="1912">
          <cell r="M1912">
            <v>0</v>
          </cell>
        </row>
        <row r="1913">
          <cell r="M1913">
            <v>0</v>
          </cell>
        </row>
        <row r="1914">
          <cell r="A1914" t="str">
            <v>S87</v>
          </cell>
          <cell r="M1914">
            <v>0</v>
          </cell>
        </row>
        <row r="1917">
          <cell r="M1917">
            <v>365</v>
          </cell>
        </row>
        <row r="1920">
          <cell r="A1920">
            <v>13</v>
          </cell>
          <cell r="M1920">
            <v>21.9</v>
          </cell>
        </row>
        <row r="1921">
          <cell r="M1921">
            <v>0</v>
          </cell>
        </row>
        <row r="1922">
          <cell r="M1922">
            <v>0</v>
          </cell>
        </row>
        <row r="1923">
          <cell r="M1923">
            <v>0</v>
          </cell>
        </row>
        <row r="1924">
          <cell r="M1924">
            <v>0</v>
          </cell>
        </row>
        <row r="1925">
          <cell r="M1925">
            <v>0</v>
          </cell>
        </row>
        <row r="1926">
          <cell r="M1926">
            <v>0</v>
          </cell>
        </row>
        <row r="1927">
          <cell r="M1927">
            <v>0</v>
          </cell>
        </row>
        <row r="1928">
          <cell r="M1928">
            <v>0</v>
          </cell>
        </row>
        <row r="1929">
          <cell r="M1929">
            <v>0</v>
          </cell>
        </row>
        <row r="1930">
          <cell r="M1930">
            <v>0</v>
          </cell>
        </row>
        <row r="1931">
          <cell r="M1931">
            <v>0</v>
          </cell>
        </row>
        <row r="1932">
          <cell r="M1932">
            <v>0</v>
          </cell>
        </row>
        <row r="1933">
          <cell r="M1933">
            <v>0</v>
          </cell>
        </row>
        <row r="1934">
          <cell r="M1934">
            <v>0</v>
          </cell>
        </row>
        <row r="1935">
          <cell r="M1935">
            <v>0</v>
          </cell>
        </row>
        <row r="1936">
          <cell r="A1936" t="str">
            <v>S88</v>
          </cell>
          <cell r="M1936">
            <v>0</v>
          </cell>
        </row>
        <row r="1939">
          <cell r="M1939">
            <v>77</v>
          </cell>
        </row>
        <row r="1942">
          <cell r="A1942">
            <v>13</v>
          </cell>
          <cell r="M1942">
            <v>0.61599999999999999</v>
          </cell>
        </row>
        <row r="1943">
          <cell r="M1943">
            <v>0</v>
          </cell>
        </row>
        <row r="1944">
          <cell r="M1944">
            <v>0</v>
          </cell>
        </row>
        <row r="1945">
          <cell r="M1945">
            <v>0</v>
          </cell>
        </row>
        <row r="1946">
          <cell r="M1946">
            <v>0</v>
          </cell>
        </row>
        <row r="1947">
          <cell r="M1947">
            <v>0</v>
          </cell>
        </row>
        <row r="1948">
          <cell r="M1948">
            <v>0</v>
          </cell>
        </row>
        <row r="1949">
          <cell r="M1949">
            <v>0</v>
          </cell>
        </row>
        <row r="1950">
          <cell r="M1950">
            <v>0</v>
          </cell>
        </row>
        <row r="1951">
          <cell r="M1951">
            <v>0</v>
          </cell>
        </row>
        <row r="1952">
          <cell r="M1952">
            <v>0</v>
          </cell>
        </row>
        <row r="1953">
          <cell r="M1953">
            <v>0</v>
          </cell>
        </row>
        <row r="1954">
          <cell r="M1954">
            <v>0</v>
          </cell>
        </row>
        <row r="1955">
          <cell r="M1955">
            <v>0</v>
          </cell>
        </row>
        <row r="1956">
          <cell r="M1956">
            <v>0</v>
          </cell>
        </row>
        <row r="1957">
          <cell r="M1957">
            <v>0</v>
          </cell>
        </row>
        <row r="1958">
          <cell r="A1958" t="str">
            <v>S89</v>
          </cell>
          <cell r="M1958">
            <v>0</v>
          </cell>
        </row>
        <row r="1961">
          <cell r="M1961">
            <v>37</v>
          </cell>
        </row>
        <row r="1964">
          <cell r="A1964">
            <v>11</v>
          </cell>
          <cell r="M1964">
            <v>0.74</v>
          </cell>
        </row>
        <row r="1965">
          <cell r="A1965">
            <v>13</v>
          </cell>
          <cell r="M1965">
            <v>0.74</v>
          </cell>
        </row>
        <row r="1966">
          <cell r="M1966">
            <v>0</v>
          </cell>
        </row>
        <row r="1967">
          <cell r="M1967">
            <v>0</v>
          </cell>
        </row>
        <row r="1968">
          <cell r="M1968">
            <v>0</v>
          </cell>
        </row>
        <row r="1969">
          <cell r="M1969">
            <v>0</v>
          </cell>
        </row>
        <row r="1970">
          <cell r="M1970">
            <v>0</v>
          </cell>
        </row>
        <row r="1971">
          <cell r="M1971">
            <v>0</v>
          </cell>
        </row>
        <row r="1972">
          <cell r="M1972">
            <v>0</v>
          </cell>
        </row>
        <row r="1973">
          <cell r="M1973">
            <v>0</v>
          </cell>
        </row>
        <row r="1974">
          <cell r="M1974">
            <v>0</v>
          </cell>
        </row>
        <row r="1975">
          <cell r="M1975">
            <v>0</v>
          </cell>
        </row>
        <row r="1976">
          <cell r="M1976">
            <v>0</v>
          </cell>
        </row>
        <row r="1977">
          <cell r="M1977">
            <v>0</v>
          </cell>
        </row>
        <row r="1978">
          <cell r="M1978">
            <v>0</v>
          </cell>
        </row>
        <row r="1979">
          <cell r="M1979">
            <v>0</v>
          </cell>
        </row>
        <row r="1980">
          <cell r="A1980" t="str">
            <v>S90</v>
          </cell>
          <cell r="M1980">
            <v>0</v>
          </cell>
        </row>
        <row r="1983">
          <cell r="M1983">
            <v>4</v>
          </cell>
        </row>
        <row r="1986">
          <cell r="A1986">
            <v>13</v>
          </cell>
          <cell r="M1986">
            <v>0.24</v>
          </cell>
        </row>
        <row r="1987">
          <cell r="M1987">
            <v>0</v>
          </cell>
        </row>
        <row r="1988">
          <cell r="M1988">
            <v>0</v>
          </cell>
        </row>
        <row r="1989">
          <cell r="M1989">
            <v>0</v>
          </cell>
        </row>
        <row r="1990">
          <cell r="M1990">
            <v>0</v>
          </cell>
        </row>
        <row r="1991">
          <cell r="M1991">
            <v>0</v>
          </cell>
        </row>
        <row r="1992">
          <cell r="M1992">
            <v>0</v>
          </cell>
        </row>
        <row r="1993">
          <cell r="M1993">
            <v>0</v>
          </cell>
        </row>
        <row r="1994">
          <cell r="M1994">
            <v>0</v>
          </cell>
        </row>
        <row r="1995">
          <cell r="M1995">
            <v>0</v>
          </cell>
        </row>
        <row r="1996">
          <cell r="M1996">
            <v>0</v>
          </cell>
        </row>
        <row r="1997">
          <cell r="M1997">
            <v>0</v>
          </cell>
        </row>
        <row r="1998">
          <cell r="M1998">
            <v>0</v>
          </cell>
        </row>
        <row r="1999">
          <cell r="M1999">
            <v>0</v>
          </cell>
        </row>
        <row r="2000">
          <cell r="M2000">
            <v>0</v>
          </cell>
        </row>
        <row r="2001">
          <cell r="M2001">
            <v>0</v>
          </cell>
        </row>
        <row r="2002">
          <cell r="A2002" t="str">
            <v>S91</v>
          </cell>
          <cell r="M2002">
            <v>0</v>
          </cell>
        </row>
        <row r="2005">
          <cell r="M2005">
            <v>4</v>
          </cell>
        </row>
        <row r="2008">
          <cell r="A2008">
            <v>13</v>
          </cell>
          <cell r="M2008">
            <v>0.16</v>
          </cell>
        </row>
        <row r="2009">
          <cell r="M2009">
            <v>0</v>
          </cell>
        </row>
        <row r="2010">
          <cell r="M2010">
            <v>0</v>
          </cell>
        </row>
        <row r="2011">
          <cell r="M2011">
            <v>0</v>
          </cell>
        </row>
        <row r="2012">
          <cell r="M2012">
            <v>0</v>
          </cell>
        </row>
        <row r="2013">
          <cell r="M2013">
            <v>0</v>
          </cell>
        </row>
        <row r="2014">
          <cell r="M2014">
            <v>0</v>
          </cell>
        </row>
        <row r="2015">
          <cell r="M2015">
            <v>0</v>
          </cell>
        </row>
        <row r="2016">
          <cell r="M2016">
            <v>0</v>
          </cell>
        </row>
        <row r="2017">
          <cell r="M2017">
            <v>0</v>
          </cell>
        </row>
        <row r="2018">
          <cell r="M2018">
            <v>0</v>
          </cell>
        </row>
        <row r="2019">
          <cell r="M2019">
            <v>0</v>
          </cell>
        </row>
        <row r="2020">
          <cell r="M2020">
            <v>0</v>
          </cell>
        </row>
        <row r="2021">
          <cell r="M2021">
            <v>0</v>
          </cell>
        </row>
        <row r="2022">
          <cell r="M2022">
            <v>0</v>
          </cell>
        </row>
        <row r="2023">
          <cell r="M2023">
            <v>0</v>
          </cell>
        </row>
        <row r="2024">
          <cell r="A2024" t="str">
            <v>S92</v>
          </cell>
          <cell r="M2024">
            <v>0</v>
          </cell>
        </row>
        <row r="2027">
          <cell r="M2027">
            <v>12</v>
          </cell>
        </row>
        <row r="2030">
          <cell r="A2030">
            <v>13</v>
          </cell>
          <cell r="M2030">
            <v>0.48</v>
          </cell>
        </row>
        <row r="2031">
          <cell r="M2031">
            <v>0</v>
          </cell>
        </row>
        <row r="2032">
          <cell r="M2032">
            <v>0</v>
          </cell>
        </row>
        <row r="2033">
          <cell r="M2033">
            <v>0</v>
          </cell>
        </row>
        <row r="2034">
          <cell r="M2034">
            <v>0</v>
          </cell>
        </row>
        <row r="2035">
          <cell r="M2035">
            <v>0</v>
          </cell>
        </row>
        <row r="2036">
          <cell r="M2036">
            <v>0</v>
          </cell>
        </row>
        <row r="2037">
          <cell r="M2037">
            <v>0</v>
          </cell>
        </row>
        <row r="2038">
          <cell r="M2038">
            <v>0</v>
          </cell>
        </row>
        <row r="2039">
          <cell r="M2039">
            <v>0</v>
          </cell>
        </row>
        <row r="2040">
          <cell r="M2040">
            <v>0</v>
          </cell>
        </row>
        <row r="2041">
          <cell r="M2041">
            <v>0</v>
          </cell>
        </row>
        <row r="2042">
          <cell r="M2042">
            <v>0</v>
          </cell>
        </row>
        <row r="2043">
          <cell r="M2043">
            <v>0</v>
          </cell>
        </row>
        <row r="2044">
          <cell r="M2044">
            <v>0</v>
          </cell>
        </row>
        <row r="2045">
          <cell r="M2045">
            <v>0</v>
          </cell>
        </row>
        <row r="2046">
          <cell r="A2046" t="str">
            <v>S93</v>
          </cell>
          <cell r="M2046">
            <v>0</v>
          </cell>
        </row>
        <row r="2049">
          <cell r="M2049">
            <v>126</v>
          </cell>
        </row>
        <row r="2052">
          <cell r="A2052">
            <v>13</v>
          </cell>
          <cell r="M2052">
            <v>3.78</v>
          </cell>
        </row>
        <row r="2053">
          <cell r="M2053">
            <v>0</v>
          </cell>
        </row>
        <row r="2054">
          <cell r="M2054">
            <v>0</v>
          </cell>
        </row>
        <row r="2055">
          <cell r="M2055">
            <v>0</v>
          </cell>
        </row>
        <row r="2056">
          <cell r="M2056">
            <v>0</v>
          </cell>
        </row>
        <row r="2057">
          <cell r="M2057">
            <v>0</v>
          </cell>
        </row>
        <row r="2058">
          <cell r="M2058">
            <v>0</v>
          </cell>
        </row>
        <row r="2059">
          <cell r="M2059">
            <v>0</v>
          </cell>
        </row>
        <row r="2060">
          <cell r="M2060">
            <v>0</v>
          </cell>
        </row>
        <row r="2061">
          <cell r="M2061">
            <v>0</v>
          </cell>
        </row>
        <row r="2062">
          <cell r="M2062">
            <v>0</v>
          </cell>
        </row>
        <row r="2063">
          <cell r="M2063">
            <v>0</v>
          </cell>
        </row>
        <row r="2064">
          <cell r="M2064">
            <v>0</v>
          </cell>
        </row>
        <row r="2065">
          <cell r="M2065">
            <v>0</v>
          </cell>
        </row>
        <row r="2066">
          <cell r="M2066">
            <v>0</v>
          </cell>
        </row>
        <row r="2067">
          <cell r="M2067">
            <v>0</v>
          </cell>
        </row>
        <row r="2068">
          <cell r="A2068" t="str">
            <v>S94</v>
          </cell>
          <cell r="M2068">
            <v>0</v>
          </cell>
        </row>
        <row r="2071">
          <cell r="M2071">
            <v>21</v>
          </cell>
        </row>
        <row r="2074">
          <cell r="A2074">
            <v>13</v>
          </cell>
          <cell r="M2074">
            <v>0.42</v>
          </cell>
        </row>
        <row r="2075">
          <cell r="M2075">
            <v>0</v>
          </cell>
        </row>
        <row r="2076">
          <cell r="M2076">
            <v>0</v>
          </cell>
        </row>
        <row r="2077">
          <cell r="M2077">
            <v>0</v>
          </cell>
        </row>
        <row r="2078">
          <cell r="M2078">
            <v>0</v>
          </cell>
        </row>
        <row r="2079">
          <cell r="M2079">
            <v>0</v>
          </cell>
        </row>
        <row r="2080">
          <cell r="M2080">
            <v>0</v>
          </cell>
        </row>
        <row r="2081">
          <cell r="M2081">
            <v>0</v>
          </cell>
        </row>
        <row r="2082">
          <cell r="M2082">
            <v>0</v>
          </cell>
        </row>
        <row r="2083">
          <cell r="M2083">
            <v>0</v>
          </cell>
        </row>
        <row r="2084">
          <cell r="M2084">
            <v>0</v>
          </cell>
        </row>
        <row r="2085">
          <cell r="M2085">
            <v>0</v>
          </cell>
        </row>
        <row r="2086">
          <cell r="M2086">
            <v>0</v>
          </cell>
        </row>
        <row r="2087">
          <cell r="M2087">
            <v>0</v>
          </cell>
        </row>
        <row r="2088">
          <cell r="M2088">
            <v>0</v>
          </cell>
        </row>
        <row r="2089">
          <cell r="M2089">
            <v>0</v>
          </cell>
        </row>
        <row r="2090">
          <cell r="A2090" t="str">
            <v>S95</v>
          </cell>
          <cell r="M2090">
            <v>0</v>
          </cell>
        </row>
        <row r="2093">
          <cell r="M2093">
            <v>24</v>
          </cell>
        </row>
        <row r="2096">
          <cell r="A2096">
            <v>11</v>
          </cell>
          <cell r="M2096">
            <v>0.24</v>
          </cell>
        </row>
        <row r="2097">
          <cell r="A2097">
            <v>16</v>
          </cell>
          <cell r="M2097">
            <v>0.24</v>
          </cell>
        </row>
        <row r="2098">
          <cell r="M2098">
            <v>0</v>
          </cell>
        </row>
        <row r="2099">
          <cell r="M2099">
            <v>0</v>
          </cell>
        </row>
        <row r="2100">
          <cell r="M2100">
            <v>0</v>
          </cell>
        </row>
        <row r="2101">
          <cell r="M2101">
            <v>0</v>
          </cell>
        </row>
        <row r="2102">
          <cell r="M2102">
            <v>0</v>
          </cell>
        </row>
        <row r="2103">
          <cell r="M2103">
            <v>0</v>
          </cell>
        </row>
        <row r="2104">
          <cell r="M2104">
            <v>0</v>
          </cell>
        </row>
        <row r="2105">
          <cell r="M2105">
            <v>0</v>
          </cell>
        </row>
        <row r="2106">
          <cell r="M2106">
            <v>0</v>
          </cell>
        </row>
        <row r="2107">
          <cell r="M2107">
            <v>0</v>
          </cell>
        </row>
        <row r="2108">
          <cell r="M2108">
            <v>0</v>
          </cell>
        </row>
        <row r="2109">
          <cell r="M2109">
            <v>0</v>
          </cell>
        </row>
        <row r="2110">
          <cell r="M2110">
            <v>0</v>
          </cell>
        </row>
        <row r="2111">
          <cell r="M2111">
            <v>0</v>
          </cell>
        </row>
        <row r="2112">
          <cell r="A2112" t="str">
            <v>S96</v>
          </cell>
          <cell r="M2112">
            <v>0</v>
          </cell>
        </row>
        <row r="2115">
          <cell r="M2115">
            <v>2</v>
          </cell>
        </row>
        <row r="2118">
          <cell r="A2118">
            <v>11</v>
          </cell>
          <cell r="M2118">
            <v>1</v>
          </cell>
        </row>
        <row r="2119">
          <cell r="A2119">
            <v>15</v>
          </cell>
          <cell r="M2119">
            <v>1</v>
          </cell>
        </row>
        <row r="2120">
          <cell r="M2120">
            <v>0</v>
          </cell>
        </row>
        <row r="2121">
          <cell r="M2121">
            <v>0</v>
          </cell>
        </row>
        <row r="2122">
          <cell r="M2122">
            <v>0</v>
          </cell>
        </row>
        <row r="2123">
          <cell r="M2123">
            <v>0</v>
          </cell>
        </row>
        <row r="2124">
          <cell r="M2124">
            <v>0</v>
          </cell>
        </row>
        <row r="2125">
          <cell r="M2125">
            <v>0</v>
          </cell>
        </row>
        <row r="2126">
          <cell r="M2126">
            <v>0</v>
          </cell>
        </row>
        <row r="2127">
          <cell r="M2127">
            <v>0</v>
          </cell>
        </row>
        <row r="2128">
          <cell r="M2128">
            <v>0</v>
          </cell>
        </row>
        <row r="2129">
          <cell r="M2129">
            <v>0</v>
          </cell>
        </row>
        <row r="2130">
          <cell r="M2130">
            <v>0</v>
          </cell>
        </row>
        <row r="2131">
          <cell r="M2131">
            <v>0</v>
          </cell>
        </row>
        <row r="2132">
          <cell r="M2132">
            <v>0</v>
          </cell>
        </row>
        <row r="2133">
          <cell r="M2133">
            <v>0</v>
          </cell>
        </row>
        <row r="2134">
          <cell r="A2134" t="str">
            <v>S97</v>
          </cell>
          <cell r="M2134">
            <v>0</v>
          </cell>
        </row>
        <row r="2137">
          <cell r="M2137">
            <v>2</v>
          </cell>
        </row>
        <row r="2140">
          <cell r="A2140">
            <v>13</v>
          </cell>
          <cell r="M2140">
            <v>1</v>
          </cell>
        </row>
        <row r="2141">
          <cell r="A2141">
            <v>15</v>
          </cell>
          <cell r="M2141">
            <v>1</v>
          </cell>
        </row>
        <row r="2142">
          <cell r="A2142">
            <v>62</v>
          </cell>
          <cell r="M2142">
            <v>8</v>
          </cell>
        </row>
        <row r="2143">
          <cell r="A2143">
            <v>53</v>
          </cell>
          <cell r="M2143">
            <v>4</v>
          </cell>
        </row>
        <row r="2144">
          <cell r="A2144">
            <v>113</v>
          </cell>
          <cell r="M2144">
            <v>8</v>
          </cell>
        </row>
        <row r="2145">
          <cell r="A2145">
            <v>50</v>
          </cell>
          <cell r="M2145">
            <v>8</v>
          </cell>
        </row>
        <row r="2146">
          <cell r="A2146">
            <v>59</v>
          </cell>
          <cell r="M2146">
            <v>4</v>
          </cell>
        </row>
        <row r="2147">
          <cell r="A2147">
            <v>56</v>
          </cell>
          <cell r="M2147">
            <v>4</v>
          </cell>
        </row>
        <row r="2148">
          <cell r="M2148">
            <v>0</v>
          </cell>
        </row>
        <row r="2149">
          <cell r="M2149">
            <v>0</v>
          </cell>
        </row>
        <row r="2150">
          <cell r="M2150">
            <v>0</v>
          </cell>
        </row>
        <row r="2151">
          <cell r="M2151">
            <v>0</v>
          </cell>
        </row>
        <row r="2152">
          <cell r="M2152">
            <v>0</v>
          </cell>
        </row>
        <row r="2153">
          <cell r="M2153">
            <v>0</v>
          </cell>
        </row>
        <row r="2154">
          <cell r="M2154">
            <v>0</v>
          </cell>
        </row>
        <row r="2155">
          <cell r="M2155">
            <v>0</v>
          </cell>
        </row>
        <row r="2156">
          <cell r="A2156" t="str">
            <v>S98</v>
          </cell>
          <cell r="M2156">
            <v>0</v>
          </cell>
        </row>
        <row r="2159">
          <cell r="M2159">
            <v>26</v>
          </cell>
        </row>
        <row r="2162">
          <cell r="A2162">
            <v>13</v>
          </cell>
          <cell r="M2162">
            <v>0.52</v>
          </cell>
        </row>
        <row r="2163">
          <cell r="M2163">
            <v>0</v>
          </cell>
        </row>
        <row r="2164">
          <cell r="M2164">
            <v>0</v>
          </cell>
        </row>
        <row r="2165">
          <cell r="M2165">
            <v>0</v>
          </cell>
        </row>
        <row r="2166">
          <cell r="M2166">
            <v>0</v>
          </cell>
        </row>
        <row r="2167">
          <cell r="M2167">
            <v>0</v>
          </cell>
        </row>
        <row r="2168">
          <cell r="M2168">
            <v>0</v>
          </cell>
        </row>
        <row r="2169">
          <cell r="M2169">
            <v>0</v>
          </cell>
        </row>
        <row r="2170">
          <cell r="M2170">
            <v>0</v>
          </cell>
        </row>
        <row r="2171">
          <cell r="M2171">
            <v>0</v>
          </cell>
        </row>
        <row r="2172">
          <cell r="M2172">
            <v>0</v>
          </cell>
        </row>
        <row r="2173">
          <cell r="M2173">
            <v>0</v>
          </cell>
        </row>
        <row r="2174">
          <cell r="M2174">
            <v>0</v>
          </cell>
        </row>
        <row r="2175">
          <cell r="M2175">
            <v>0</v>
          </cell>
        </row>
        <row r="2176">
          <cell r="M2176">
            <v>0</v>
          </cell>
        </row>
        <row r="2177">
          <cell r="M2177">
            <v>0</v>
          </cell>
        </row>
        <row r="2178">
          <cell r="A2178" t="str">
            <v>S99</v>
          </cell>
          <cell r="M2178">
            <v>0</v>
          </cell>
        </row>
        <row r="2181">
          <cell r="M2181">
            <v>2</v>
          </cell>
        </row>
        <row r="2184">
          <cell r="A2184">
            <v>16</v>
          </cell>
          <cell r="M2184">
            <v>0.38</v>
          </cell>
        </row>
        <row r="2185">
          <cell r="M2185">
            <v>0</v>
          </cell>
        </row>
        <row r="2186">
          <cell r="M2186">
            <v>0</v>
          </cell>
        </row>
        <row r="2187">
          <cell r="M2187">
            <v>0</v>
          </cell>
        </row>
        <row r="2188">
          <cell r="M2188">
            <v>0</v>
          </cell>
        </row>
        <row r="2189">
          <cell r="M2189">
            <v>0</v>
          </cell>
        </row>
        <row r="2190">
          <cell r="M2190">
            <v>0</v>
          </cell>
        </row>
        <row r="2191">
          <cell r="M2191">
            <v>0</v>
          </cell>
        </row>
        <row r="2192">
          <cell r="M2192">
            <v>0</v>
          </cell>
        </row>
        <row r="2193">
          <cell r="M2193">
            <v>0</v>
          </cell>
        </row>
        <row r="2194">
          <cell r="M2194">
            <v>0</v>
          </cell>
        </row>
        <row r="2195">
          <cell r="M2195">
            <v>0</v>
          </cell>
        </row>
        <row r="2196">
          <cell r="M2196">
            <v>0</v>
          </cell>
        </row>
        <row r="2197">
          <cell r="M2197">
            <v>0</v>
          </cell>
        </row>
        <row r="2198">
          <cell r="M2198">
            <v>0</v>
          </cell>
        </row>
        <row r="2199">
          <cell r="M2199">
            <v>0</v>
          </cell>
        </row>
        <row r="2200">
          <cell r="A2200" t="str">
            <v>S100</v>
          </cell>
          <cell r="M2200">
            <v>0</v>
          </cell>
        </row>
        <row r="2203">
          <cell r="M2203">
            <v>2</v>
          </cell>
        </row>
        <row r="2206">
          <cell r="A2206">
            <v>16</v>
          </cell>
          <cell r="M2206">
            <v>0.52</v>
          </cell>
        </row>
        <row r="2207">
          <cell r="M2207">
            <v>0</v>
          </cell>
        </row>
        <row r="2208">
          <cell r="M2208">
            <v>0</v>
          </cell>
        </row>
        <row r="2209">
          <cell r="M2209">
            <v>0</v>
          </cell>
        </row>
        <row r="2210">
          <cell r="M2210">
            <v>0</v>
          </cell>
        </row>
        <row r="2211">
          <cell r="M2211">
            <v>0</v>
          </cell>
        </row>
        <row r="2212">
          <cell r="M2212">
            <v>0</v>
          </cell>
        </row>
        <row r="2213">
          <cell r="M2213">
            <v>0</v>
          </cell>
        </row>
        <row r="2214">
          <cell r="M2214">
            <v>0</v>
          </cell>
        </row>
        <row r="2215">
          <cell r="M2215">
            <v>0</v>
          </cell>
        </row>
        <row r="2216">
          <cell r="M2216">
            <v>0</v>
          </cell>
        </row>
        <row r="2217">
          <cell r="M2217">
            <v>0</v>
          </cell>
        </row>
        <row r="2218">
          <cell r="M2218">
            <v>0</v>
          </cell>
        </row>
        <row r="2219">
          <cell r="M2219">
            <v>0</v>
          </cell>
        </row>
        <row r="2220">
          <cell r="M2220">
            <v>0</v>
          </cell>
        </row>
        <row r="2221">
          <cell r="M2221">
            <v>0</v>
          </cell>
        </row>
        <row r="2222">
          <cell r="A2222" t="str">
            <v>S101</v>
          </cell>
          <cell r="M2222">
            <v>0</v>
          </cell>
        </row>
        <row r="2225">
          <cell r="M2225">
            <v>1</v>
          </cell>
        </row>
        <row r="2228">
          <cell r="A2228">
            <v>16</v>
          </cell>
          <cell r="M2228">
            <v>0.72</v>
          </cell>
        </row>
        <row r="2229">
          <cell r="M2229">
            <v>0</v>
          </cell>
        </row>
        <row r="2230">
          <cell r="M2230">
            <v>0</v>
          </cell>
        </row>
        <row r="2231">
          <cell r="M2231">
            <v>0</v>
          </cell>
        </row>
        <row r="2232">
          <cell r="M2232">
            <v>0</v>
          </cell>
        </row>
        <row r="2233">
          <cell r="M2233">
            <v>0</v>
          </cell>
        </row>
        <row r="2234">
          <cell r="M2234">
            <v>0</v>
          </cell>
        </row>
        <row r="2235">
          <cell r="M2235">
            <v>0</v>
          </cell>
        </row>
        <row r="2236">
          <cell r="M2236">
            <v>0</v>
          </cell>
        </row>
        <row r="2237">
          <cell r="M2237">
            <v>0</v>
          </cell>
        </row>
        <row r="2238">
          <cell r="M2238">
            <v>0</v>
          </cell>
        </row>
        <row r="2239">
          <cell r="M2239">
            <v>0</v>
          </cell>
        </row>
        <row r="2240">
          <cell r="M2240">
            <v>0</v>
          </cell>
        </row>
        <row r="2241">
          <cell r="M2241">
            <v>0</v>
          </cell>
        </row>
        <row r="2242">
          <cell r="M2242">
            <v>0</v>
          </cell>
        </row>
        <row r="2243">
          <cell r="M2243">
            <v>0</v>
          </cell>
        </row>
        <row r="2244">
          <cell r="A2244" t="str">
            <v>S102</v>
          </cell>
          <cell r="M2244">
            <v>0</v>
          </cell>
        </row>
        <row r="2247">
          <cell r="M2247">
            <v>9</v>
          </cell>
        </row>
        <row r="2250">
          <cell r="A2250">
            <v>24</v>
          </cell>
          <cell r="M2250">
            <v>3.2399999999999998</v>
          </cell>
        </row>
        <row r="2251">
          <cell r="A2251">
            <v>34</v>
          </cell>
          <cell r="M2251">
            <v>3.69</v>
          </cell>
        </row>
        <row r="2252">
          <cell r="M2252">
            <v>0</v>
          </cell>
        </row>
        <row r="2253">
          <cell r="M2253">
            <v>0</v>
          </cell>
        </row>
        <row r="2254">
          <cell r="M2254">
            <v>0</v>
          </cell>
        </row>
        <row r="2255">
          <cell r="M2255">
            <v>0</v>
          </cell>
        </row>
        <row r="2256">
          <cell r="M2256">
            <v>0</v>
          </cell>
        </row>
        <row r="2257">
          <cell r="M2257">
            <v>0</v>
          </cell>
        </row>
        <row r="2258">
          <cell r="M2258">
            <v>0</v>
          </cell>
        </row>
        <row r="2259">
          <cell r="M2259">
            <v>0</v>
          </cell>
        </row>
        <row r="2260">
          <cell r="M2260">
            <v>0</v>
          </cell>
        </row>
        <row r="2261">
          <cell r="M2261">
            <v>0</v>
          </cell>
        </row>
        <row r="2262">
          <cell r="M2262">
            <v>0</v>
          </cell>
        </row>
        <row r="2263">
          <cell r="M2263">
            <v>0</v>
          </cell>
        </row>
        <row r="2264">
          <cell r="M2264">
            <v>0</v>
          </cell>
        </row>
        <row r="2265">
          <cell r="M2265">
            <v>0</v>
          </cell>
        </row>
        <row r="2266">
          <cell r="A2266" t="str">
            <v>S103</v>
          </cell>
          <cell r="M2266">
            <v>0</v>
          </cell>
        </row>
        <row r="2269">
          <cell r="M2269">
            <v>0.3</v>
          </cell>
        </row>
        <row r="2272">
          <cell r="A2272">
            <v>16</v>
          </cell>
          <cell r="M2272">
            <v>0.13200000000000001</v>
          </cell>
        </row>
        <row r="2273">
          <cell r="M2273">
            <v>0</v>
          </cell>
        </row>
        <row r="2274">
          <cell r="M2274">
            <v>0</v>
          </cell>
        </row>
        <row r="2275">
          <cell r="M2275">
            <v>0</v>
          </cell>
        </row>
        <row r="2276">
          <cell r="M2276">
            <v>0</v>
          </cell>
        </row>
        <row r="2277">
          <cell r="M2277">
            <v>0</v>
          </cell>
        </row>
        <row r="2278">
          <cell r="M2278">
            <v>0</v>
          </cell>
        </row>
        <row r="2279">
          <cell r="M2279">
            <v>0</v>
          </cell>
        </row>
        <row r="2280">
          <cell r="M2280">
            <v>0</v>
          </cell>
        </row>
        <row r="2281">
          <cell r="M2281">
            <v>0</v>
          </cell>
        </row>
        <row r="2282">
          <cell r="M2282">
            <v>0</v>
          </cell>
        </row>
        <row r="2283">
          <cell r="M2283">
            <v>0</v>
          </cell>
        </row>
        <row r="2284">
          <cell r="M2284">
            <v>0</v>
          </cell>
        </row>
        <row r="2285">
          <cell r="M2285">
            <v>0</v>
          </cell>
        </row>
        <row r="2286">
          <cell r="M2286">
            <v>0</v>
          </cell>
        </row>
        <row r="2287">
          <cell r="M2287">
            <v>0</v>
          </cell>
        </row>
        <row r="2288">
          <cell r="A2288" t="str">
            <v>S104</v>
          </cell>
          <cell r="M2288">
            <v>0</v>
          </cell>
        </row>
        <row r="2291">
          <cell r="M2291">
            <v>2</v>
          </cell>
        </row>
        <row r="2294">
          <cell r="A2294">
            <v>24</v>
          </cell>
          <cell r="M2294">
            <v>0.3</v>
          </cell>
        </row>
        <row r="2295">
          <cell r="A2295">
            <v>34</v>
          </cell>
          <cell r="M2295">
            <v>0.36</v>
          </cell>
        </row>
        <row r="2296">
          <cell r="M2296">
            <v>0</v>
          </cell>
        </row>
        <row r="2297">
          <cell r="M2297">
            <v>0</v>
          </cell>
        </row>
        <row r="2298">
          <cell r="M2298">
            <v>0</v>
          </cell>
        </row>
        <row r="2299">
          <cell r="M2299">
            <v>0</v>
          </cell>
        </row>
        <row r="2300">
          <cell r="M2300">
            <v>0</v>
          </cell>
        </row>
        <row r="2301">
          <cell r="M2301">
            <v>0</v>
          </cell>
        </row>
        <row r="2302">
          <cell r="M2302">
            <v>0</v>
          </cell>
        </row>
        <row r="2303">
          <cell r="M2303">
            <v>0</v>
          </cell>
        </row>
        <row r="2304">
          <cell r="M2304">
            <v>0</v>
          </cell>
        </row>
        <row r="2305">
          <cell r="M2305">
            <v>0</v>
          </cell>
        </row>
        <row r="2306">
          <cell r="M2306">
            <v>0</v>
          </cell>
        </row>
        <row r="2307">
          <cell r="M2307">
            <v>0</v>
          </cell>
        </row>
        <row r="2308">
          <cell r="M2308">
            <v>0</v>
          </cell>
        </row>
        <row r="2309">
          <cell r="M2309">
            <v>0</v>
          </cell>
        </row>
        <row r="2310">
          <cell r="A2310" t="str">
            <v>S105</v>
          </cell>
          <cell r="M2310">
            <v>0</v>
          </cell>
        </row>
        <row r="2313">
          <cell r="M2313">
            <v>1</v>
          </cell>
        </row>
        <row r="2316">
          <cell r="A2316">
            <v>16</v>
          </cell>
          <cell r="M2316">
            <v>0.64</v>
          </cell>
        </row>
        <row r="2317">
          <cell r="M2317">
            <v>0</v>
          </cell>
        </row>
        <row r="2318">
          <cell r="M2318">
            <v>0</v>
          </cell>
        </row>
        <row r="2319">
          <cell r="M2319">
            <v>0</v>
          </cell>
        </row>
        <row r="2320">
          <cell r="M2320">
            <v>0</v>
          </cell>
        </row>
        <row r="2321">
          <cell r="M2321">
            <v>0</v>
          </cell>
        </row>
        <row r="2322">
          <cell r="M2322">
            <v>0</v>
          </cell>
        </row>
        <row r="2323">
          <cell r="M2323">
            <v>0</v>
          </cell>
        </row>
        <row r="2324">
          <cell r="M2324">
            <v>0</v>
          </cell>
        </row>
        <row r="2325">
          <cell r="M2325">
            <v>0</v>
          </cell>
        </row>
        <row r="2326">
          <cell r="M2326">
            <v>0</v>
          </cell>
        </row>
        <row r="2327">
          <cell r="M2327">
            <v>0</v>
          </cell>
        </row>
        <row r="2328">
          <cell r="M2328">
            <v>0</v>
          </cell>
        </row>
        <row r="2329">
          <cell r="M2329">
            <v>0</v>
          </cell>
        </row>
        <row r="2330">
          <cell r="M2330">
            <v>0</v>
          </cell>
        </row>
        <row r="2331">
          <cell r="M2331">
            <v>0</v>
          </cell>
        </row>
        <row r="2332">
          <cell r="A2332" t="str">
            <v>S106</v>
          </cell>
          <cell r="M2332">
            <v>0</v>
          </cell>
        </row>
        <row r="2335">
          <cell r="M2335">
            <v>1</v>
          </cell>
        </row>
        <row r="2338">
          <cell r="A2338">
            <v>16</v>
          </cell>
          <cell r="M2338">
            <v>1.02</v>
          </cell>
        </row>
        <row r="2339">
          <cell r="M2339">
            <v>0</v>
          </cell>
        </row>
        <row r="2340">
          <cell r="M2340">
            <v>0</v>
          </cell>
        </row>
        <row r="2341">
          <cell r="M2341">
            <v>0</v>
          </cell>
        </row>
        <row r="2342">
          <cell r="M2342">
            <v>0</v>
          </cell>
        </row>
        <row r="2343">
          <cell r="M2343">
            <v>0</v>
          </cell>
        </row>
        <row r="2344">
          <cell r="M2344">
            <v>0</v>
          </cell>
        </row>
        <row r="2345">
          <cell r="M2345">
            <v>0</v>
          </cell>
        </row>
        <row r="2346">
          <cell r="M2346">
            <v>0</v>
          </cell>
        </row>
        <row r="2347">
          <cell r="M2347">
            <v>0</v>
          </cell>
        </row>
        <row r="2348">
          <cell r="M2348">
            <v>0</v>
          </cell>
        </row>
        <row r="2349">
          <cell r="M2349">
            <v>0</v>
          </cell>
        </row>
        <row r="2350">
          <cell r="M2350">
            <v>0</v>
          </cell>
        </row>
        <row r="2351">
          <cell r="M2351">
            <v>0</v>
          </cell>
        </row>
        <row r="2352">
          <cell r="M2352">
            <v>0</v>
          </cell>
        </row>
        <row r="2353">
          <cell r="M2353">
            <v>0</v>
          </cell>
        </row>
        <row r="2354">
          <cell r="A2354" t="str">
            <v>S107</v>
          </cell>
          <cell r="M2354">
            <v>0</v>
          </cell>
        </row>
        <row r="2357">
          <cell r="M2357">
            <v>1</v>
          </cell>
        </row>
        <row r="2360">
          <cell r="A2360">
            <v>16</v>
          </cell>
          <cell r="M2360">
            <v>0.8</v>
          </cell>
        </row>
        <row r="2361">
          <cell r="M2361">
            <v>0</v>
          </cell>
        </row>
        <row r="2362">
          <cell r="M2362">
            <v>0</v>
          </cell>
        </row>
        <row r="2363">
          <cell r="M2363">
            <v>0</v>
          </cell>
        </row>
        <row r="2364">
          <cell r="M2364">
            <v>0</v>
          </cell>
        </row>
        <row r="2365">
          <cell r="M2365">
            <v>0</v>
          </cell>
        </row>
        <row r="2366">
          <cell r="M2366">
            <v>0</v>
          </cell>
        </row>
        <row r="2367">
          <cell r="M2367">
            <v>0</v>
          </cell>
        </row>
        <row r="2368">
          <cell r="M2368">
            <v>0</v>
          </cell>
        </row>
        <row r="2369">
          <cell r="M2369">
            <v>0</v>
          </cell>
        </row>
        <row r="2370">
          <cell r="M2370">
            <v>0</v>
          </cell>
        </row>
        <row r="2371">
          <cell r="M2371">
            <v>0</v>
          </cell>
        </row>
        <row r="2372">
          <cell r="M2372">
            <v>0</v>
          </cell>
        </row>
        <row r="2373">
          <cell r="M2373">
            <v>0</v>
          </cell>
        </row>
        <row r="2374">
          <cell r="M2374">
            <v>0</v>
          </cell>
        </row>
        <row r="2375">
          <cell r="M2375">
            <v>0</v>
          </cell>
        </row>
        <row r="2376">
          <cell r="A2376" t="str">
            <v>S108</v>
          </cell>
          <cell r="M2376">
            <v>0</v>
          </cell>
        </row>
        <row r="2379">
          <cell r="M2379">
            <v>2</v>
          </cell>
        </row>
        <row r="2382">
          <cell r="A2382">
            <v>13</v>
          </cell>
          <cell r="M2382">
            <v>0.3</v>
          </cell>
        </row>
        <row r="2383">
          <cell r="A2383">
            <v>15</v>
          </cell>
          <cell r="M2383">
            <v>0.3</v>
          </cell>
        </row>
        <row r="2384">
          <cell r="M2384">
            <v>0</v>
          </cell>
        </row>
        <row r="2385">
          <cell r="M2385">
            <v>0</v>
          </cell>
        </row>
        <row r="2386">
          <cell r="M2386">
            <v>0</v>
          </cell>
        </row>
        <row r="2387">
          <cell r="M2387">
            <v>0</v>
          </cell>
        </row>
        <row r="2388">
          <cell r="M2388">
            <v>0</v>
          </cell>
        </row>
        <row r="2389">
          <cell r="M2389">
            <v>0</v>
          </cell>
        </row>
        <row r="2390">
          <cell r="M2390">
            <v>0</v>
          </cell>
        </row>
        <row r="2391">
          <cell r="M2391">
            <v>0</v>
          </cell>
        </row>
        <row r="2392">
          <cell r="M2392">
            <v>0</v>
          </cell>
        </row>
        <row r="2393">
          <cell r="M2393">
            <v>0</v>
          </cell>
        </row>
        <row r="2394">
          <cell r="M2394">
            <v>0</v>
          </cell>
        </row>
        <row r="2395">
          <cell r="M2395">
            <v>0</v>
          </cell>
        </row>
        <row r="2396">
          <cell r="M2396">
            <v>0</v>
          </cell>
        </row>
        <row r="2397">
          <cell r="M2397">
            <v>0</v>
          </cell>
        </row>
        <row r="2398">
          <cell r="A2398" t="str">
            <v>S109</v>
          </cell>
          <cell r="M2398">
            <v>0</v>
          </cell>
        </row>
        <row r="2401">
          <cell r="M2401">
            <v>2</v>
          </cell>
        </row>
        <row r="2404">
          <cell r="A2404">
            <v>13</v>
          </cell>
          <cell r="M2404">
            <v>0.5</v>
          </cell>
        </row>
        <row r="2405">
          <cell r="A2405">
            <v>15</v>
          </cell>
          <cell r="M2405">
            <v>0.5</v>
          </cell>
        </row>
        <row r="2406">
          <cell r="M2406">
            <v>0</v>
          </cell>
        </row>
        <row r="2407">
          <cell r="M2407">
            <v>0</v>
          </cell>
        </row>
        <row r="2408">
          <cell r="M2408">
            <v>0</v>
          </cell>
        </row>
        <row r="2409">
          <cell r="M2409">
            <v>0</v>
          </cell>
        </row>
        <row r="2410">
          <cell r="M2410">
            <v>0</v>
          </cell>
        </row>
        <row r="2411">
          <cell r="M2411">
            <v>0</v>
          </cell>
        </row>
        <row r="2412">
          <cell r="M2412">
            <v>0</v>
          </cell>
        </row>
        <row r="2413">
          <cell r="M2413">
            <v>0</v>
          </cell>
        </row>
        <row r="2414">
          <cell r="M2414">
            <v>0</v>
          </cell>
        </row>
        <row r="2415">
          <cell r="M2415">
            <v>0</v>
          </cell>
        </row>
        <row r="2416">
          <cell r="M2416">
            <v>0</v>
          </cell>
        </row>
        <row r="2417">
          <cell r="M2417">
            <v>0</v>
          </cell>
        </row>
        <row r="2418">
          <cell r="M2418">
            <v>0</v>
          </cell>
        </row>
        <row r="2419">
          <cell r="M2419">
            <v>0</v>
          </cell>
        </row>
        <row r="2420">
          <cell r="A2420" t="str">
            <v>S110</v>
          </cell>
          <cell r="M2420">
            <v>0</v>
          </cell>
        </row>
        <row r="2423">
          <cell r="M2423">
            <v>26</v>
          </cell>
        </row>
        <row r="2426">
          <cell r="A2426">
            <v>13</v>
          </cell>
          <cell r="M2426">
            <v>0.26</v>
          </cell>
        </row>
        <row r="2427">
          <cell r="M2427">
            <v>0</v>
          </cell>
        </row>
        <row r="2428">
          <cell r="M2428">
            <v>0</v>
          </cell>
        </row>
        <row r="2429">
          <cell r="M2429">
            <v>0</v>
          </cell>
        </row>
        <row r="2430">
          <cell r="M2430">
            <v>0</v>
          </cell>
        </row>
        <row r="2431">
          <cell r="M2431">
            <v>0</v>
          </cell>
        </row>
        <row r="2432">
          <cell r="M2432">
            <v>0</v>
          </cell>
        </row>
        <row r="2433">
          <cell r="M2433">
            <v>0</v>
          </cell>
        </row>
        <row r="2434">
          <cell r="M2434">
            <v>0</v>
          </cell>
        </row>
        <row r="2435">
          <cell r="M2435">
            <v>0</v>
          </cell>
        </row>
        <row r="2436">
          <cell r="M2436">
            <v>0</v>
          </cell>
        </row>
        <row r="2437">
          <cell r="M2437">
            <v>0</v>
          </cell>
        </row>
        <row r="2438">
          <cell r="M2438">
            <v>0</v>
          </cell>
        </row>
        <row r="2439">
          <cell r="M2439">
            <v>0</v>
          </cell>
        </row>
        <row r="2440">
          <cell r="M2440">
            <v>0</v>
          </cell>
        </row>
        <row r="2441">
          <cell r="M2441">
            <v>0</v>
          </cell>
        </row>
        <row r="2442">
          <cell r="A2442" t="str">
            <v>S111</v>
          </cell>
          <cell r="M2442">
            <v>0</v>
          </cell>
        </row>
        <row r="2445">
          <cell r="M2445">
            <v>2</v>
          </cell>
        </row>
        <row r="2448">
          <cell r="A2448">
            <v>13</v>
          </cell>
          <cell r="M2448">
            <v>1</v>
          </cell>
        </row>
        <row r="2449">
          <cell r="A2449">
            <v>13</v>
          </cell>
          <cell r="M2449">
            <v>1</v>
          </cell>
        </row>
        <row r="2450">
          <cell r="M2450">
            <v>0</v>
          </cell>
        </row>
        <row r="2451">
          <cell r="M2451">
            <v>0</v>
          </cell>
        </row>
        <row r="2452">
          <cell r="M2452">
            <v>0</v>
          </cell>
        </row>
        <row r="2453">
          <cell r="M2453">
            <v>0</v>
          </cell>
        </row>
        <row r="2454">
          <cell r="M2454">
            <v>0</v>
          </cell>
        </row>
        <row r="2455">
          <cell r="M2455">
            <v>0</v>
          </cell>
        </row>
        <row r="2456">
          <cell r="M2456">
            <v>0</v>
          </cell>
        </row>
        <row r="2457">
          <cell r="M2457">
            <v>0</v>
          </cell>
        </row>
        <row r="2458">
          <cell r="M2458">
            <v>0</v>
          </cell>
        </row>
        <row r="2459">
          <cell r="M2459">
            <v>0</v>
          </cell>
        </row>
        <row r="2460">
          <cell r="M2460">
            <v>0</v>
          </cell>
        </row>
        <row r="2461">
          <cell r="M2461">
            <v>0</v>
          </cell>
        </row>
        <row r="2462">
          <cell r="M2462">
            <v>0</v>
          </cell>
        </row>
        <row r="2463">
          <cell r="M2463">
            <v>0</v>
          </cell>
        </row>
        <row r="2464">
          <cell r="A2464" t="str">
            <v>S112</v>
          </cell>
          <cell r="M2464">
            <v>0</v>
          </cell>
        </row>
        <row r="2467">
          <cell r="M2467">
            <v>2</v>
          </cell>
        </row>
        <row r="2470">
          <cell r="A2470">
            <v>13</v>
          </cell>
          <cell r="M2470">
            <v>1</v>
          </cell>
        </row>
        <row r="2471">
          <cell r="A2471">
            <v>15</v>
          </cell>
          <cell r="M2471">
            <v>1</v>
          </cell>
        </row>
        <row r="2472">
          <cell r="A2472">
            <v>62</v>
          </cell>
          <cell r="M2472">
            <v>8</v>
          </cell>
        </row>
        <row r="2473">
          <cell r="A2473">
            <v>53</v>
          </cell>
          <cell r="M2473">
            <v>4</v>
          </cell>
        </row>
        <row r="2474">
          <cell r="A2474">
            <v>113</v>
          </cell>
          <cell r="M2474">
            <v>8</v>
          </cell>
        </row>
        <row r="2475">
          <cell r="A2475">
            <v>50</v>
          </cell>
          <cell r="M2475">
            <v>8</v>
          </cell>
        </row>
        <row r="2476">
          <cell r="A2476">
            <v>59</v>
          </cell>
          <cell r="M2476">
            <v>4</v>
          </cell>
        </row>
        <row r="2477">
          <cell r="A2477">
            <v>56</v>
          </cell>
          <cell r="M2477">
            <v>4</v>
          </cell>
        </row>
        <row r="2478">
          <cell r="M2478">
            <v>0</v>
          </cell>
        </row>
        <row r="2479">
          <cell r="M2479">
            <v>0</v>
          </cell>
        </row>
        <row r="2480">
          <cell r="M2480">
            <v>0</v>
          </cell>
        </row>
        <row r="2481">
          <cell r="M2481">
            <v>0</v>
          </cell>
        </row>
        <row r="2482">
          <cell r="M2482">
            <v>0</v>
          </cell>
        </row>
        <row r="2483">
          <cell r="M2483">
            <v>0</v>
          </cell>
        </row>
        <row r="2484">
          <cell r="M2484">
            <v>0</v>
          </cell>
        </row>
        <row r="2485">
          <cell r="M2485">
            <v>0</v>
          </cell>
        </row>
        <row r="2486">
          <cell r="A2486" t="str">
            <v>S113</v>
          </cell>
          <cell r="M2486">
            <v>0</v>
          </cell>
        </row>
        <row r="2489">
          <cell r="M2489">
            <v>2</v>
          </cell>
        </row>
        <row r="2492">
          <cell r="A2492">
            <v>13</v>
          </cell>
          <cell r="M2492">
            <v>0.5</v>
          </cell>
        </row>
        <row r="2493">
          <cell r="A2493">
            <v>15</v>
          </cell>
          <cell r="M2493">
            <v>0.5</v>
          </cell>
        </row>
        <row r="2494">
          <cell r="M2494">
            <v>0</v>
          </cell>
        </row>
        <row r="2495">
          <cell r="M2495">
            <v>0</v>
          </cell>
        </row>
        <row r="2496">
          <cell r="M2496">
            <v>0</v>
          </cell>
        </row>
        <row r="2497">
          <cell r="M2497">
            <v>0</v>
          </cell>
        </row>
        <row r="2498">
          <cell r="M2498">
            <v>0</v>
          </cell>
        </row>
        <row r="2499">
          <cell r="M2499">
            <v>0</v>
          </cell>
        </row>
        <row r="2500">
          <cell r="M2500">
            <v>0</v>
          </cell>
        </row>
        <row r="2501">
          <cell r="M2501">
            <v>0</v>
          </cell>
        </row>
        <row r="2502">
          <cell r="M2502">
            <v>0</v>
          </cell>
        </row>
        <row r="2503">
          <cell r="M2503">
            <v>0</v>
          </cell>
        </row>
        <row r="2504">
          <cell r="M2504">
            <v>0</v>
          </cell>
        </row>
        <row r="2505">
          <cell r="M2505">
            <v>0</v>
          </cell>
        </row>
        <row r="2506">
          <cell r="M2506">
            <v>0</v>
          </cell>
        </row>
        <row r="2507">
          <cell r="M2507">
            <v>0</v>
          </cell>
        </row>
        <row r="2508">
          <cell r="A2508" t="str">
            <v>S114</v>
          </cell>
          <cell r="M2508">
            <v>0</v>
          </cell>
        </row>
        <row r="2511">
          <cell r="M2511">
            <v>2</v>
          </cell>
        </row>
        <row r="2514">
          <cell r="A2514">
            <v>13</v>
          </cell>
          <cell r="M2514">
            <v>0.5</v>
          </cell>
        </row>
        <row r="2515">
          <cell r="A2515">
            <v>15</v>
          </cell>
          <cell r="M2515">
            <v>0.5</v>
          </cell>
        </row>
        <row r="2516">
          <cell r="M2516">
            <v>0</v>
          </cell>
        </row>
        <row r="2517">
          <cell r="M2517">
            <v>0</v>
          </cell>
        </row>
        <row r="2518">
          <cell r="M2518">
            <v>0</v>
          </cell>
        </row>
        <row r="2519">
          <cell r="M2519">
            <v>0</v>
          </cell>
        </row>
        <row r="2520">
          <cell r="M2520">
            <v>0</v>
          </cell>
        </row>
        <row r="2521">
          <cell r="M2521">
            <v>0</v>
          </cell>
        </row>
        <row r="2522">
          <cell r="M2522">
            <v>0</v>
          </cell>
        </row>
        <row r="2523">
          <cell r="M2523">
            <v>0</v>
          </cell>
        </row>
        <row r="2524">
          <cell r="M2524">
            <v>0</v>
          </cell>
        </row>
        <row r="2525">
          <cell r="M2525">
            <v>0</v>
          </cell>
        </row>
        <row r="2526">
          <cell r="M2526">
            <v>0</v>
          </cell>
        </row>
        <row r="2527">
          <cell r="M2527">
            <v>0</v>
          </cell>
        </row>
        <row r="2528">
          <cell r="M2528">
            <v>0</v>
          </cell>
        </row>
        <row r="2529">
          <cell r="M2529">
            <v>0</v>
          </cell>
        </row>
        <row r="2530">
          <cell r="A2530" t="str">
            <v>S115</v>
          </cell>
          <cell r="M2530">
            <v>0</v>
          </cell>
        </row>
        <row r="2533">
          <cell r="M2533">
            <v>2</v>
          </cell>
        </row>
        <row r="2536">
          <cell r="A2536">
            <v>15</v>
          </cell>
          <cell r="M2536">
            <v>3.8</v>
          </cell>
        </row>
        <row r="2537">
          <cell r="A2537">
            <v>25</v>
          </cell>
          <cell r="M2537">
            <v>11.6</v>
          </cell>
        </row>
        <row r="2538">
          <cell r="M2538">
            <v>0</v>
          </cell>
        </row>
        <row r="2539">
          <cell r="M2539">
            <v>0</v>
          </cell>
        </row>
        <row r="2540">
          <cell r="M2540">
            <v>0</v>
          </cell>
        </row>
        <row r="2541">
          <cell r="M2541">
            <v>0</v>
          </cell>
        </row>
        <row r="2542">
          <cell r="M2542">
            <v>0</v>
          </cell>
        </row>
        <row r="2543">
          <cell r="M2543">
            <v>0</v>
          </cell>
        </row>
        <row r="2544">
          <cell r="M2544">
            <v>0</v>
          </cell>
        </row>
        <row r="2545">
          <cell r="M2545">
            <v>0</v>
          </cell>
        </row>
        <row r="2546">
          <cell r="M2546">
            <v>0</v>
          </cell>
        </row>
        <row r="2547">
          <cell r="M2547">
            <v>0</v>
          </cell>
        </row>
        <row r="2548">
          <cell r="M2548">
            <v>0</v>
          </cell>
        </row>
        <row r="2549">
          <cell r="M2549">
            <v>0</v>
          </cell>
        </row>
        <row r="2550">
          <cell r="M2550">
            <v>0</v>
          </cell>
        </row>
        <row r="2551">
          <cell r="M2551">
            <v>0</v>
          </cell>
        </row>
        <row r="2552">
          <cell r="A2552" t="str">
            <v>S116</v>
          </cell>
          <cell r="M2552">
            <v>0</v>
          </cell>
        </row>
        <row r="2555">
          <cell r="M2555">
            <v>2</v>
          </cell>
        </row>
        <row r="2558">
          <cell r="A2558">
            <v>15</v>
          </cell>
          <cell r="M2558">
            <v>3.04</v>
          </cell>
        </row>
        <row r="2559">
          <cell r="A2559">
            <v>25</v>
          </cell>
          <cell r="M2559">
            <v>9.2799999999999994</v>
          </cell>
        </row>
        <row r="2560">
          <cell r="M2560">
            <v>0</v>
          </cell>
        </row>
        <row r="2561">
          <cell r="M2561">
            <v>0</v>
          </cell>
        </row>
        <row r="2562">
          <cell r="M2562">
            <v>0</v>
          </cell>
        </row>
        <row r="2563">
          <cell r="M2563">
            <v>0</v>
          </cell>
        </row>
        <row r="2564">
          <cell r="M2564">
            <v>0</v>
          </cell>
        </row>
        <row r="2565">
          <cell r="M2565">
            <v>0</v>
          </cell>
        </row>
        <row r="2566">
          <cell r="M2566">
            <v>0</v>
          </cell>
        </row>
        <row r="2567">
          <cell r="M2567">
            <v>0</v>
          </cell>
        </row>
        <row r="2568">
          <cell r="M2568">
            <v>0</v>
          </cell>
        </row>
        <row r="2569">
          <cell r="M2569">
            <v>0</v>
          </cell>
        </row>
        <row r="2570">
          <cell r="M2570">
            <v>0</v>
          </cell>
        </row>
        <row r="2571">
          <cell r="M2571">
            <v>0</v>
          </cell>
        </row>
        <row r="2572">
          <cell r="M2572">
            <v>0</v>
          </cell>
        </row>
        <row r="2573">
          <cell r="M2573">
            <v>0</v>
          </cell>
        </row>
        <row r="2574">
          <cell r="A2574" t="str">
            <v>S117</v>
          </cell>
          <cell r="M2574">
            <v>0</v>
          </cell>
        </row>
        <row r="2577">
          <cell r="M2577">
            <v>2</v>
          </cell>
        </row>
        <row r="2580">
          <cell r="A2580">
            <v>13</v>
          </cell>
          <cell r="M2580">
            <v>0.72</v>
          </cell>
        </row>
        <row r="2581">
          <cell r="A2581">
            <v>15</v>
          </cell>
          <cell r="M2581">
            <v>0.4</v>
          </cell>
        </row>
        <row r="2582">
          <cell r="A2582">
            <v>16</v>
          </cell>
          <cell r="M2582">
            <v>0.42</v>
          </cell>
        </row>
        <row r="2583">
          <cell r="M2583">
            <v>0</v>
          </cell>
        </row>
        <row r="2584">
          <cell r="M2584">
            <v>0</v>
          </cell>
        </row>
        <row r="2585">
          <cell r="M2585">
            <v>0</v>
          </cell>
        </row>
        <row r="2586">
          <cell r="M2586">
            <v>0</v>
          </cell>
        </row>
        <row r="2587">
          <cell r="M2587">
            <v>0</v>
          </cell>
        </row>
        <row r="2588">
          <cell r="M2588">
            <v>0</v>
          </cell>
        </row>
        <row r="2589">
          <cell r="M2589">
            <v>0</v>
          </cell>
        </row>
        <row r="2590">
          <cell r="M2590">
            <v>0</v>
          </cell>
        </row>
        <row r="2591">
          <cell r="M2591">
            <v>0</v>
          </cell>
        </row>
        <row r="2592">
          <cell r="M2592">
            <v>0</v>
          </cell>
        </row>
        <row r="2593">
          <cell r="M2593">
            <v>0</v>
          </cell>
        </row>
        <row r="2594">
          <cell r="M2594">
            <v>0</v>
          </cell>
        </row>
        <row r="2595">
          <cell r="M2595">
            <v>0</v>
          </cell>
        </row>
        <row r="2596">
          <cell r="A2596" t="str">
            <v>S118</v>
          </cell>
          <cell r="M2596">
            <v>0</v>
          </cell>
        </row>
        <row r="2599">
          <cell r="M2599">
            <v>2</v>
          </cell>
        </row>
        <row r="2602">
          <cell r="A2602">
            <v>13</v>
          </cell>
          <cell r="M2602">
            <v>0.2</v>
          </cell>
        </row>
        <row r="2603">
          <cell r="A2603">
            <v>15</v>
          </cell>
          <cell r="M2603">
            <v>0.12</v>
          </cell>
        </row>
        <row r="2604">
          <cell r="A2604">
            <v>16</v>
          </cell>
          <cell r="M2604">
            <v>0.12</v>
          </cell>
        </row>
        <row r="2605">
          <cell r="M2605">
            <v>0</v>
          </cell>
        </row>
        <row r="2606">
          <cell r="M2606">
            <v>0</v>
          </cell>
        </row>
        <row r="2607">
          <cell r="M2607">
            <v>0</v>
          </cell>
        </row>
        <row r="2608">
          <cell r="M2608">
            <v>0</v>
          </cell>
        </row>
        <row r="2609">
          <cell r="M2609">
            <v>0</v>
          </cell>
        </row>
        <row r="2610">
          <cell r="M2610">
            <v>0</v>
          </cell>
        </row>
        <row r="2611">
          <cell r="M2611">
            <v>0</v>
          </cell>
        </row>
        <row r="2612">
          <cell r="M2612">
            <v>0</v>
          </cell>
        </row>
        <row r="2613">
          <cell r="M2613">
            <v>0</v>
          </cell>
        </row>
        <row r="2614">
          <cell r="M2614">
            <v>0</v>
          </cell>
        </row>
        <row r="2615">
          <cell r="M2615">
            <v>0</v>
          </cell>
        </row>
        <row r="2616">
          <cell r="M2616">
            <v>0</v>
          </cell>
        </row>
        <row r="2617">
          <cell r="M2617">
            <v>0</v>
          </cell>
        </row>
        <row r="2618">
          <cell r="A2618" t="str">
            <v>S119</v>
          </cell>
          <cell r="M2618">
            <v>0</v>
          </cell>
        </row>
        <row r="2621">
          <cell r="M2621">
            <v>1</v>
          </cell>
        </row>
        <row r="2624">
          <cell r="A2624">
            <v>27</v>
          </cell>
          <cell r="M2624">
            <v>1</v>
          </cell>
        </row>
        <row r="2625">
          <cell r="A2625">
            <v>28</v>
          </cell>
          <cell r="M2625">
            <v>1.4</v>
          </cell>
        </row>
        <row r="2626">
          <cell r="M2626">
            <v>0</v>
          </cell>
        </row>
        <row r="2627">
          <cell r="M2627">
            <v>0</v>
          </cell>
        </row>
        <row r="2628">
          <cell r="M2628">
            <v>0</v>
          </cell>
        </row>
        <row r="2629">
          <cell r="M2629">
            <v>0</v>
          </cell>
        </row>
        <row r="2630">
          <cell r="M2630">
            <v>0</v>
          </cell>
        </row>
        <row r="2631">
          <cell r="M2631">
            <v>0</v>
          </cell>
        </row>
        <row r="2632">
          <cell r="M2632">
            <v>0</v>
          </cell>
        </row>
        <row r="2633">
          <cell r="M2633">
            <v>0</v>
          </cell>
        </row>
        <row r="2634">
          <cell r="M2634">
            <v>0</v>
          </cell>
        </row>
        <row r="2635">
          <cell r="M2635">
            <v>0</v>
          </cell>
        </row>
        <row r="2636">
          <cell r="M2636">
            <v>0</v>
          </cell>
        </row>
        <row r="2637">
          <cell r="M2637">
            <v>0</v>
          </cell>
        </row>
        <row r="2638">
          <cell r="M2638">
            <v>0</v>
          </cell>
        </row>
        <row r="2639">
          <cell r="M2639">
            <v>0</v>
          </cell>
        </row>
        <row r="2640">
          <cell r="A2640" t="str">
            <v>S120</v>
          </cell>
          <cell r="M2640">
            <v>0</v>
          </cell>
        </row>
        <row r="2643">
          <cell r="M2643">
            <v>1</v>
          </cell>
        </row>
        <row r="2646">
          <cell r="A2646">
            <v>27</v>
          </cell>
          <cell r="M2646">
            <v>0.8</v>
          </cell>
        </row>
        <row r="2647">
          <cell r="A2647">
            <v>28</v>
          </cell>
          <cell r="M2647">
            <v>1.1200000000000001</v>
          </cell>
        </row>
        <row r="2648">
          <cell r="M2648">
            <v>0</v>
          </cell>
        </row>
        <row r="2649">
          <cell r="M2649">
            <v>0</v>
          </cell>
        </row>
        <row r="2650">
          <cell r="M2650">
            <v>0</v>
          </cell>
        </row>
        <row r="2651">
          <cell r="M2651">
            <v>0</v>
          </cell>
        </row>
        <row r="2652">
          <cell r="M2652">
            <v>0</v>
          </cell>
        </row>
        <row r="2653">
          <cell r="M2653">
            <v>0</v>
          </cell>
        </row>
        <row r="2654">
          <cell r="M2654">
            <v>0</v>
          </cell>
        </row>
        <row r="2655">
          <cell r="M2655">
            <v>0</v>
          </cell>
        </row>
        <row r="2656">
          <cell r="M2656">
            <v>0</v>
          </cell>
        </row>
        <row r="2657">
          <cell r="M2657">
            <v>0</v>
          </cell>
        </row>
        <row r="2658">
          <cell r="M2658">
            <v>0</v>
          </cell>
        </row>
        <row r="2659">
          <cell r="M2659">
            <v>0</v>
          </cell>
        </row>
        <row r="2660">
          <cell r="M2660">
            <v>0</v>
          </cell>
        </row>
        <row r="2661">
          <cell r="M2661">
            <v>0</v>
          </cell>
        </row>
        <row r="2662">
          <cell r="A2662" t="str">
            <v>S121</v>
          </cell>
          <cell r="M2662">
            <v>0</v>
          </cell>
        </row>
        <row r="2665">
          <cell r="M2665">
            <v>1</v>
          </cell>
        </row>
        <row r="2668">
          <cell r="A2668">
            <v>13</v>
          </cell>
          <cell r="M2668">
            <v>0.03</v>
          </cell>
        </row>
        <row r="2669">
          <cell r="A2669">
            <v>15</v>
          </cell>
          <cell r="M2669">
            <v>0.02</v>
          </cell>
        </row>
        <row r="2670">
          <cell r="M2670">
            <v>0</v>
          </cell>
        </row>
        <row r="2671">
          <cell r="M2671">
            <v>0</v>
          </cell>
        </row>
        <row r="2672">
          <cell r="M2672">
            <v>0</v>
          </cell>
        </row>
        <row r="2673">
          <cell r="M2673">
            <v>0</v>
          </cell>
        </row>
        <row r="2674">
          <cell r="M2674">
            <v>0</v>
          </cell>
        </row>
        <row r="2675">
          <cell r="M2675">
            <v>0</v>
          </cell>
        </row>
        <row r="2676">
          <cell r="M2676">
            <v>0</v>
          </cell>
        </row>
        <row r="2677">
          <cell r="M2677">
            <v>0</v>
          </cell>
        </row>
        <row r="2678">
          <cell r="M2678">
            <v>0</v>
          </cell>
        </row>
        <row r="2679">
          <cell r="M2679">
            <v>0</v>
          </cell>
        </row>
        <row r="2680">
          <cell r="M2680">
            <v>0</v>
          </cell>
        </row>
        <row r="2681">
          <cell r="M2681">
            <v>0</v>
          </cell>
        </row>
        <row r="2682">
          <cell r="M2682">
            <v>0</v>
          </cell>
        </row>
        <row r="2683">
          <cell r="M2683">
            <v>0</v>
          </cell>
        </row>
        <row r="2684">
          <cell r="A2684" t="str">
            <v>S122</v>
          </cell>
          <cell r="M2684">
            <v>0</v>
          </cell>
        </row>
        <row r="2687">
          <cell r="M2687">
            <v>1</v>
          </cell>
        </row>
        <row r="2690">
          <cell r="A2690">
            <v>13</v>
          </cell>
          <cell r="M2690">
            <v>0.02</v>
          </cell>
        </row>
        <row r="2691">
          <cell r="A2691">
            <v>15</v>
          </cell>
          <cell r="M2691">
            <v>0.01</v>
          </cell>
        </row>
        <row r="2692">
          <cell r="M2692">
            <v>0</v>
          </cell>
        </row>
        <row r="2693">
          <cell r="M2693">
            <v>0</v>
          </cell>
        </row>
        <row r="2694">
          <cell r="M2694">
            <v>0</v>
          </cell>
        </row>
        <row r="2695">
          <cell r="M2695">
            <v>0</v>
          </cell>
        </row>
        <row r="2696">
          <cell r="M2696">
            <v>0</v>
          </cell>
        </row>
        <row r="2697">
          <cell r="M2697">
            <v>0</v>
          </cell>
        </row>
        <row r="2698">
          <cell r="M2698">
            <v>0</v>
          </cell>
        </row>
        <row r="2699">
          <cell r="M2699">
            <v>0</v>
          </cell>
        </row>
        <row r="2700">
          <cell r="M2700">
            <v>0</v>
          </cell>
        </row>
        <row r="2701">
          <cell r="M2701">
            <v>0</v>
          </cell>
        </row>
        <row r="2702">
          <cell r="M2702">
            <v>0</v>
          </cell>
        </row>
        <row r="2703">
          <cell r="M2703">
            <v>0</v>
          </cell>
        </row>
        <row r="2704">
          <cell r="M2704">
            <v>0</v>
          </cell>
        </row>
        <row r="2705">
          <cell r="M2705">
            <v>0</v>
          </cell>
        </row>
        <row r="2706">
          <cell r="A2706" t="str">
            <v>S123</v>
          </cell>
          <cell r="M2706">
            <v>0</v>
          </cell>
        </row>
        <row r="2709">
          <cell r="M2709">
            <v>2</v>
          </cell>
        </row>
        <row r="2712">
          <cell r="A2712">
            <v>27</v>
          </cell>
          <cell r="M2712">
            <v>0.46</v>
          </cell>
        </row>
        <row r="2713">
          <cell r="A2713">
            <v>28</v>
          </cell>
          <cell r="M2713">
            <v>0.76</v>
          </cell>
        </row>
        <row r="2714">
          <cell r="M2714">
            <v>0</v>
          </cell>
        </row>
        <row r="2715">
          <cell r="M2715">
            <v>0</v>
          </cell>
        </row>
        <row r="2716">
          <cell r="M2716">
            <v>0</v>
          </cell>
        </row>
        <row r="2717">
          <cell r="M2717">
            <v>0</v>
          </cell>
        </row>
        <row r="2718">
          <cell r="M2718">
            <v>0</v>
          </cell>
        </row>
        <row r="2719">
          <cell r="M2719">
            <v>0</v>
          </cell>
        </row>
        <row r="2720">
          <cell r="M2720">
            <v>0</v>
          </cell>
        </row>
        <row r="2721">
          <cell r="M2721">
            <v>0</v>
          </cell>
        </row>
        <row r="2722">
          <cell r="M2722">
            <v>0</v>
          </cell>
        </row>
        <row r="2723">
          <cell r="M2723">
            <v>0</v>
          </cell>
        </row>
        <row r="2724">
          <cell r="M2724">
            <v>0</v>
          </cell>
        </row>
        <row r="2725">
          <cell r="M2725">
            <v>0</v>
          </cell>
        </row>
        <row r="2726">
          <cell r="M2726">
            <v>0</v>
          </cell>
        </row>
        <row r="2727">
          <cell r="M2727">
            <v>0</v>
          </cell>
        </row>
        <row r="2728">
          <cell r="A2728" t="str">
            <v>S124</v>
          </cell>
          <cell r="M2728">
            <v>0</v>
          </cell>
        </row>
        <row r="2731">
          <cell r="M2731">
            <v>2</v>
          </cell>
        </row>
        <row r="2734">
          <cell r="A2734">
            <v>27</v>
          </cell>
          <cell r="M2734">
            <v>0.36</v>
          </cell>
        </row>
        <row r="2735">
          <cell r="A2735">
            <v>28</v>
          </cell>
          <cell r="M2735">
            <v>0.6</v>
          </cell>
        </row>
        <row r="2736">
          <cell r="M2736">
            <v>0</v>
          </cell>
        </row>
        <row r="2737">
          <cell r="M2737">
            <v>0</v>
          </cell>
        </row>
        <row r="2738">
          <cell r="M2738">
            <v>0</v>
          </cell>
        </row>
        <row r="2739">
          <cell r="M2739">
            <v>0</v>
          </cell>
        </row>
        <row r="2740">
          <cell r="M2740">
            <v>0</v>
          </cell>
        </row>
        <row r="2741">
          <cell r="M2741">
            <v>0</v>
          </cell>
        </row>
        <row r="2742">
          <cell r="M2742">
            <v>0</v>
          </cell>
        </row>
        <row r="2743">
          <cell r="M2743">
            <v>0</v>
          </cell>
        </row>
        <row r="2744">
          <cell r="M2744">
            <v>0</v>
          </cell>
        </row>
        <row r="2745">
          <cell r="M2745">
            <v>0</v>
          </cell>
        </row>
        <row r="2746">
          <cell r="M2746">
            <v>0</v>
          </cell>
        </row>
        <row r="2747">
          <cell r="M2747">
            <v>0</v>
          </cell>
        </row>
        <row r="2748">
          <cell r="M2748">
            <v>0</v>
          </cell>
        </row>
        <row r="2749">
          <cell r="M2749">
            <v>0</v>
          </cell>
        </row>
        <row r="2750">
          <cell r="A2750" t="str">
            <v>S125</v>
          </cell>
          <cell r="M2750">
            <v>0</v>
          </cell>
        </row>
        <row r="2753">
          <cell r="M2753">
            <v>4</v>
          </cell>
        </row>
        <row r="2756">
          <cell r="A2756">
            <v>13</v>
          </cell>
          <cell r="M2756">
            <v>1.1599999999999999</v>
          </cell>
        </row>
        <row r="2757">
          <cell r="A2757">
            <v>28</v>
          </cell>
          <cell r="M2757">
            <v>2.3199999999999998</v>
          </cell>
        </row>
        <row r="2758">
          <cell r="M2758">
            <v>0</v>
          </cell>
        </row>
        <row r="2759">
          <cell r="M2759">
            <v>0</v>
          </cell>
        </row>
        <row r="2760">
          <cell r="M2760">
            <v>0</v>
          </cell>
        </row>
        <row r="2761">
          <cell r="M2761">
            <v>0</v>
          </cell>
        </row>
        <row r="2762">
          <cell r="M2762">
            <v>0</v>
          </cell>
        </row>
        <row r="2763">
          <cell r="M2763">
            <v>0</v>
          </cell>
        </row>
        <row r="2764">
          <cell r="M2764">
            <v>0</v>
          </cell>
        </row>
        <row r="2765">
          <cell r="M2765">
            <v>0</v>
          </cell>
        </row>
        <row r="2766">
          <cell r="M2766">
            <v>0</v>
          </cell>
        </row>
        <row r="2767">
          <cell r="M2767">
            <v>0</v>
          </cell>
        </row>
        <row r="2768">
          <cell r="M2768">
            <v>0</v>
          </cell>
        </row>
        <row r="2769">
          <cell r="M2769">
            <v>0</v>
          </cell>
        </row>
        <row r="2770">
          <cell r="M2770">
            <v>0</v>
          </cell>
        </row>
        <row r="2771">
          <cell r="M2771">
            <v>0</v>
          </cell>
        </row>
        <row r="2772">
          <cell r="A2772" t="str">
            <v>S126</v>
          </cell>
          <cell r="M2772">
            <v>0</v>
          </cell>
        </row>
        <row r="2775">
          <cell r="M2775">
            <v>4</v>
          </cell>
        </row>
        <row r="2778">
          <cell r="A2778">
            <v>13</v>
          </cell>
          <cell r="M2778">
            <v>0.92</v>
          </cell>
        </row>
        <row r="2779">
          <cell r="A2779">
            <v>28</v>
          </cell>
          <cell r="M2779">
            <v>1.84</v>
          </cell>
        </row>
        <row r="2780">
          <cell r="M2780">
            <v>0</v>
          </cell>
        </row>
        <row r="2781">
          <cell r="M2781">
            <v>0</v>
          </cell>
        </row>
        <row r="2782">
          <cell r="M2782">
            <v>0</v>
          </cell>
        </row>
        <row r="2783">
          <cell r="M2783">
            <v>0</v>
          </cell>
        </row>
        <row r="2784">
          <cell r="M2784">
            <v>0</v>
          </cell>
        </row>
        <row r="2785">
          <cell r="M2785">
            <v>0</v>
          </cell>
        </row>
        <row r="2786">
          <cell r="M2786">
            <v>0</v>
          </cell>
        </row>
        <row r="2787">
          <cell r="M2787">
            <v>0</v>
          </cell>
        </row>
        <row r="2788">
          <cell r="M2788">
            <v>0</v>
          </cell>
        </row>
        <row r="2789">
          <cell r="M2789">
            <v>0</v>
          </cell>
        </row>
        <row r="2790">
          <cell r="M2790">
            <v>0</v>
          </cell>
        </row>
        <row r="2791">
          <cell r="M2791">
            <v>0</v>
          </cell>
        </row>
        <row r="2792">
          <cell r="M2792">
            <v>0</v>
          </cell>
        </row>
        <row r="2793">
          <cell r="M2793">
            <v>0</v>
          </cell>
        </row>
        <row r="2794">
          <cell r="A2794" t="str">
            <v>S127</v>
          </cell>
          <cell r="M2794">
            <v>0</v>
          </cell>
        </row>
        <row r="2797">
          <cell r="M2797">
            <v>26.65</v>
          </cell>
        </row>
        <row r="2800">
          <cell r="A2800">
            <v>14</v>
          </cell>
          <cell r="M2800">
            <v>5.0634999999999994</v>
          </cell>
        </row>
        <row r="2801">
          <cell r="M2801">
            <v>0</v>
          </cell>
        </row>
        <row r="2802">
          <cell r="M2802">
            <v>0</v>
          </cell>
        </row>
        <row r="2803">
          <cell r="M2803">
            <v>274.495</v>
          </cell>
        </row>
        <row r="2804">
          <cell r="M2804">
            <v>0</v>
          </cell>
        </row>
        <row r="2805">
          <cell r="M2805">
            <v>0</v>
          </cell>
        </row>
        <row r="2806">
          <cell r="M2806">
            <v>0</v>
          </cell>
        </row>
        <row r="2807">
          <cell r="M2807">
            <v>0</v>
          </cell>
        </row>
        <row r="2808">
          <cell r="M2808">
            <v>0</v>
          </cell>
        </row>
        <row r="2809">
          <cell r="M2809">
            <v>0</v>
          </cell>
        </row>
        <row r="2810">
          <cell r="M2810">
            <v>0</v>
          </cell>
        </row>
        <row r="2811">
          <cell r="M2811">
            <v>0</v>
          </cell>
        </row>
        <row r="2812">
          <cell r="M2812">
            <v>0</v>
          </cell>
        </row>
        <row r="2813">
          <cell r="M2813">
            <v>0</v>
          </cell>
        </row>
        <row r="2814">
          <cell r="M2814">
            <v>0</v>
          </cell>
        </row>
        <row r="2815">
          <cell r="M2815">
            <v>0</v>
          </cell>
        </row>
        <row r="2816">
          <cell r="A2816" t="str">
            <v>S128</v>
          </cell>
          <cell r="M2816">
            <v>0</v>
          </cell>
        </row>
        <row r="2819">
          <cell r="M2819">
            <v>4</v>
          </cell>
        </row>
        <row r="2822">
          <cell r="A2822">
            <v>27</v>
          </cell>
          <cell r="M2822">
            <v>0.32</v>
          </cell>
        </row>
        <row r="2823">
          <cell r="M2823">
            <v>0</v>
          </cell>
        </row>
        <row r="2824">
          <cell r="M2824">
            <v>0</v>
          </cell>
        </row>
        <row r="2825">
          <cell r="M2825">
            <v>0</v>
          </cell>
        </row>
        <row r="2826">
          <cell r="M2826">
            <v>0</v>
          </cell>
        </row>
        <row r="2827">
          <cell r="M2827">
            <v>0</v>
          </cell>
        </row>
        <row r="2828">
          <cell r="M2828">
            <v>0</v>
          </cell>
        </row>
        <row r="2829">
          <cell r="M2829">
            <v>0</v>
          </cell>
        </row>
        <row r="2830">
          <cell r="M2830">
            <v>0</v>
          </cell>
        </row>
        <row r="2831">
          <cell r="M2831">
            <v>0</v>
          </cell>
        </row>
        <row r="2832">
          <cell r="M2832">
            <v>0</v>
          </cell>
        </row>
        <row r="2833">
          <cell r="M2833">
            <v>0</v>
          </cell>
        </row>
        <row r="2834">
          <cell r="M2834">
            <v>0</v>
          </cell>
        </row>
        <row r="2835">
          <cell r="M2835">
            <v>0</v>
          </cell>
        </row>
        <row r="2836">
          <cell r="M2836">
            <v>0</v>
          </cell>
        </row>
        <row r="2837">
          <cell r="M2837">
            <v>0</v>
          </cell>
        </row>
        <row r="2838">
          <cell r="A2838" t="str">
            <v>S129</v>
          </cell>
          <cell r="M2838">
            <v>0</v>
          </cell>
        </row>
        <row r="2841">
          <cell r="M2841">
            <v>4</v>
          </cell>
        </row>
        <row r="2844">
          <cell r="A2844">
            <v>27</v>
          </cell>
          <cell r="M2844">
            <v>0.76</v>
          </cell>
        </row>
        <row r="2845">
          <cell r="A2845">
            <v>28</v>
          </cell>
          <cell r="M2845">
            <v>4.16</v>
          </cell>
        </row>
        <row r="2846">
          <cell r="M2846">
            <v>0</v>
          </cell>
        </row>
        <row r="2847">
          <cell r="M2847">
            <v>0</v>
          </cell>
        </row>
        <row r="2848">
          <cell r="M2848">
            <v>0</v>
          </cell>
        </row>
        <row r="2849">
          <cell r="M2849">
            <v>0</v>
          </cell>
        </row>
        <row r="2850">
          <cell r="M2850">
            <v>0</v>
          </cell>
        </row>
        <row r="2851">
          <cell r="M2851">
            <v>0</v>
          </cell>
        </row>
        <row r="2852">
          <cell r="M2852">
            <v>0</v>
          </cell>
        </row>
        <row r="2853">
          <cell r="M2853">
            <v>0</v>
          </cell>
        </row>
        <row r="2854">
          <cell r="M2854">
            <v>0</v>
          </cell>
        </row>
        <row r="2855">
          <cell r="M2855">
            <v>0</v>
          </cell>
        </row>
        <row r="2856">
          <cell r="M2856">
            <v>0</v>
          </cell>
        </row>
        <row r="2857">
          <cell r="M2857">
            <v>0</v>
          </cell>
        </row>
        <row r="2858">
          <cell r="M2858">
            <v>0</v>
          </cell>
        </row>
        <row r="2859">
          <cell r="M2859">
            <v>0</v>
          </cell>
        </row>
        <row r="2860">
          <cell r="A2860" t="str">
            <v>S130</v>
          </cell>
          <cell r="M2860">
            <v>0</v>
          </cell>
        </row>
        <row r="2863">
          <cell r="M2863">
            <v>5.8</v>
          </cell>
        </row>
        <row r="2866">
          <cell r="A2866">
            <v>11</v>
          </cell>
          <cell r="M2866">
            <v>0.81200000000000006</v>
          </cell>
        </row>
        <row r="2867">
          <cell r="A2867">
            <v>27</v>
          </cell>
          <cell r="M2867">
            <v>0.81200000000000006</v>
          </cell>
        </row>
        <row r="2868">
          <cell r="M2868">
            <v>0</v>
          </cell>
        </row>
        <row r="2869">
          <cell r="M2869">
            <v>0</v>
          </cell>
        </row>
        <row r="2870">
          <cell r="M2870">
            <v>0</v>
          </cell>
        </row>
        <row r="2871">
          <cell r="M2871">
            <v>0</v>
          </cell>
        </row>
        <row r="2872">
          <cell r="M2872">
            <v>0</v>
          </cell>
        </row>
        <row r="2873">
          <cell r="M2873">
            <v>0</v>
          </cell>
        </row>
        <row r="2874">
          <cell r="M2874">
            <v>0</v>
          </cell>
        </row>
        <row r="2875">
          <cell r="M2875">
            <v>0</v>
          </cell>
        </row>
        <row r="2876">
          <cell r="M2876">
            <v>0</v>
          </cell>
        </row>
        <row r="2877">
          <cell r="M2877">
            <v>0</v>
          </cell>
        </row>
        <row r="2878">
          <cell r="M2878">
            <v>0</v>
          </cell>
        </row>
        <row r="2879">
          <cell r="M2879">
            <v>0</v>
          </cell>
        </row>
        <row r="2880">
          <cell r="M2880">
            <v>0</v>
          </cell>
        </row>
        <row r="2881">
          <cell r="M2881">
            <v>0</v>
          </cell>
        </row>
        <row r="2882">
          <cell r="A2882" t="str">
            <v>S131</v>
          </cell>
          <cell r="M2882">
            <v>0</v>
          </cell>
        </row>
        <row r="2885">
          <cell r="M2885">
            <v>4</v>
          </cell>
        </row>
        <row r="2888">
          <cell r="A2888">
            <v>27</v>
          </cell>
          <cell r="M2888">
            <v>0.4</v>
          </cell>
        </row>
        <row r="2889">
          <cell r="M2889">
            <v>0</v>
          </cell>
        </row>
        <row r="2890">
          <cell r="M2890">
            <v>0</v>
          </cell>
        </row>
        <row r="2891">
          <cell r="M2891">
            <v>0</v>
          </cell>
        </row>
        <row r="2892">
          <cell r="M2892">
            <v>0</v>
          </cell>
        </row>
        <row r="2893">
          <cell r="M2893">
            <v>0</v>
          </cell>
        </row>
        <row r="2894">
          <cell r="M2894">
            <v>0</v>
          </cell>
        </row>
        <row r="2895">
          <cell r="M2895">
            <v>0</v>
          </cell>
        </row>
        <row r="2896">
          <cell r="M2896">
            <v>0</v>
          </cell>
        </row>
        <row r="2897">
          <cell r="M2897">
            <v>0</v>
          </cell>
        </row>
        <row r="2898">
          <cell r="M2898">
            <v>0</v>
          </cell>
        </row>
        <row r="2899">
          <cell r="M2899">
            <v>0</v>
          </cell>
        </row>
        <row r="2900">
          <cell r="M2900">
            <v>0</v>
          </cell>
        </row>
        <row r="2901">
          <cell r="M2901">
            <v>0</v>
          </cell>
        </row>
        <row r="2902">
          <cell r="M2902">
            <v>0</v>
          </cell>
        </row>
        <row r="2903">
          <cell r="M2903">
            <v>0</v>
          </cell>
        </row>
        <row r="2904">
          <cell r="A2904" t="str">
            <v>S132</v>
          </cell>
          <cell r="M2904">
            <v>0</v>
          </cell>
        </row>
        <row r="2907">
          <cell r="M2907">
            <v>3.5</v>
          </cell>
        </row>
        <row r="2910">
          <cell r="A2910">
            <v>27</v>
          </cell>
          <cell r="M2910">
            <v>1.7149999999999999</v>
          </cell>
        </row>
        <row r="2911">
          <cell r="M2911">
            <v>0</v>
          </cell>
        </row>
        <row r="2912">
          <cell r="M2912">
            <v>0</v>
          </cell>
        </row>
        <row r="2913">
          <cell r="M2913">
            <v>0</v>
          </cell>
        </row>
        <row r="2914">
          <cell r="M2914">
            <v>0</v>
          </cell>
        </row>
        <row r="2915">
          <cell r="M2915">
            <v>0</v>
          </cell>
        </row>
        <row r="2916">
          <cell r="M2916">
            <v>0</v>
          </cell>
        </row>
        <row r="2917">
          <cell r="M2917">
            <v>0</v>
          </cell>
        </row>
        <row r="2918">
          <cell r="M2918">
            <v>0</v>
          </cell>
        </row>
        <row r="2919">
          <cell r="M2919">
            <v>0</v>
          </cell>
        </row>
        <row r="2920">
          <cell r="M2920">
            <v>0</v>
          </cell>
        </row>
        <row r="2921">
          <cell r="M2921">
            <v>0</v>
          </cell>
        </row>
        <row r="2922">
          <cell r="M2922">
            <v>0</v>
          </cell>
        </row>
        <row r="2923">
          <cell r="M2923">
            <v>0</v>
          </cell>
        </row>
        <row r="2924">
          <cell r="M2924">
            <v>0</v>
          </cell>
        </row>
        <row r="2925">
          <cell r="M2925">
            <v>0</v>
          </cell>
        </row>
        <row r="2926">
          <cell r="A2926" t="str">
            <v>S133</v>
          </cell>
          <cell r="M2926">
            <v>0</v>
          </cell>
        </row>
        <row r="2929">
          <cell r="M2929">
            <v>1</v>
          </cell>
        </row>
        <row r="2932">
          <cell r="A2932">
            <v>27</v>
          </cell>
          <cell r="M2932">
            <v>1</v>
          </cell>
        </row>
        <row r="2933">
          <cell r="A2933">
            <v>28</v>
          </cell>
          <cell r="M2933">
            <v>1</v>
          </cell>
        </row>
        <row r="2934">
          <cell r="M2934">
            <v>0</v>
          </cell>
        </row>
        <row r="2935">
          <cell r="M2935">
            <v>0</v>
          </cell>
        </row>
        <row r="2936">
          <cell r="M2936">
            <v>0</v>
          </cell>
        </row>
        <row r="2937">
          <cell r="M2937">
            <v>0</v>
          </cell>
        </row>
        <row r="2938">
          <cell r="M2938">
            <v>0</v>
          </cell>
        </row>
        <row r="2939">
          <cell r="M2939">
            <v>0</v>
          </cell>
        </row>
        <row r="2940">
          <cell r="M2940">
            <v>0</v>
          </cell>
        </row>
        <row r="2941">
          <cell r="M2941">
            <v>0</v>
          </cell>
        </row>
        <row r="2942">
          <cell r="M2942">
            <v>0</v>
          </cell>
        </row>
        <row r="2943">
          <cell r="M2943">
            <v>0</v>
          </cell>
        </row>
        <row r="2944">
          <cell r="M2944">
            <v>0</v>
          </cell>
        </row>
        <row r="2945">
          <cell r="M2945">
            <v>0</v>
          </cell>
        </row>
        <row r="2946">
          <cell r="M2946">
            <v>0</v>
          </cell>
        </row>
        <row r="2947">
          <cell r="M2947">
            <v>0</v>
          </cell>
        </row>
        <row r="2948">
          <cell r="A2948" t="str">
            <v>S134</v>
          </cell>
          <cell r="M2948">
            <v>0</v>
          </cell>
        </row>
        <row r="2951">
          <cell r="M2951">
            <v>4</v>
          </cell>
        </row>
        <row r="2954">
          <cell r="A2954">
            <v>27</v>
          </cell>
          <cell r="M2954">
            <v>0.24</v>
          </cell>
        </row>
        <row r="2955">
          <cell r="M2955">
            <v>0</v>
          </cell>
        </row>
        <row r="2956">
          <cell r="M2956">
            <v>0</v>
          </cell>
        </row>
        <row r="2957">
          <cell r="M2957">
            <v>0</v>
          </cell>
        </row>
        <row r="2958">
          <cell r="M2958">
            <v>0</v>
          </cell>
        </row>
        <row r="2959">
          <cell r="M2959">
            <v>0</v>
          </cell>
        </row>
        <row r="2960">
          <cell r="M2960">
            <v>0</v>
          </cell>
        </row>
        <row r="2961">
          <cell r="M2961">
            <v>0</v>
          </cell>
        </row>
        <row r="2962">
          <cell r="M2962">
            <v>0</v>
          </cell>
        </row>
        <row r="2963">
          <cell r="M2963">
            <v>0</v>
          </cell>
        </row>
        <row r="2964">
          <cell r="M2964">
            <v>0</v>
          </cell>
        </row>
        <row r="2965">
          <cell r="M2965">
            <v>0</v>
          </cell>
        </row>
        <row r="2966">
          <cell r="M2966">
            <v>0</v>
          </cell>
        </row>
        <row r="2967">
          <cell r="M2967">
            <v>0</v>
          </cell>
        </row>
        <row r="2968">
          <cell r="M2968">
            <v>0</v>
          </cell>
        </row>
        <row r="2969">
          <cell r="M2969">
            <v>0</v>
          </cell>
        </row>
        <row r="2970">
          <cell r="A2970" t="str">
            <v>S135</v>
          </cell>
          <cell r="M2970">
            <v>0</v>
          </cell>
        </row>
        <row r="2973">
          <cell r="M2973">
            <v>23</v>
          </cell>
        </row>
        <row r="2976">
          <cell r="A2976">
            <v>13</v>
          </cell>
          <cell r="M2976">
            <v>0.80500000000000005</v>
          </cell>
        </row>
        <row r="2977">
          <cell r="A2977">
            <v>15</v>
          </cell>
          <cell r="M2977">
            <v>0.29899999999999999</v>
          </cell>
        </row>
        <row r="2978">
          <cell r="A2978">
            <v>356</v>
          </cell>
          <cell r="M2978">
            <v>23</v>
          </cell>
        </row>
        <row r="2979">
          <cell r="M2979">
            <v>0</v>
          </cell>
        </row>
        <row r="2980">
          <cell r="M2980">
            <v>0</v>
          </cell>
        </row>
        <row r="2981">
          <cell r="M2981">
            <v>0</v>
          </cell>
        </row>
        <row r="2982">
          <cell r="M2982">
            <v>0</v>
          </cell>
        </row>
        <row r="2983">
          <cell r="M2983">
            <v>0</v>
          </cell>
        </row>
        <row r="2984">
          <cell r="M2984">
            <v>0</v>
          </cell>
        </row>
        <row r="2985">
          <cell r="M2985">
            <v>0</v>
          </cell>
        </row>
        <row r="2986">
          <cell r="M2986">
            <v>0</v>
          </cell>
        </row>
        <row r="2987">
          <cell r="M2987">
            <v>0</v>
          </cell>
        </row>
        <row r="2988">
          <cell r="M2988">
            <v>0</v>
          </cell>
        </row>
        <row r="2989">
          <cell r="M2989">
            <v>0</v>
          </cell>
        </row>
        <row r="2990">
          <cell r="M2990">
            <v>0</v>
          </cell>
        </row>
        <row r="2991">
          <cell r="M2991">
            <v>0</v>
          </cell>
        </row>
        <row r="2992">
          <cell r="A2992" t="str">
            <v>S136</v>
          </cell>
          <cell r="M2992">
            <v>0</v>
          </cell>
        </row>
        <row r="2995">
          <cell r="M2995">
            <v>5</v>
          </cell>
        </row>
        <row r="2998">
          <cell r="A2998">
            <v>13</v>
          </cell>
          <cell r="M2998">
            <v>3</v>
          </cell>
        </row>
        <row r="2999">
          <cell r="A2999">
            <v>15</v>
          </cell>
          <cell r="M2999">
            <v>1.5</v>
          </cell>
        </row>
        <row r="3000">
          <cell r="M3000">
            <v>0</v>
          </cell>
        </row>
        <row r="3001">
          <cell r="M3001">
            <v>0</v>
          </cell>
        </row>
        <row r="3002">
          <cell r="M3002">
            <v>0</v>
          </cell>
        </row>
        <row r="3003">
          <cell r="M3003">
            <v>0</v>
          </cell>
        </row>
        <row r="3004">
          <cell r="M3004">
            <v>0</v>
          </cell>
        </row>
        <row r="3005">
          <cell r="M3005">
            <v>0</v>
          </cell>
        </row>
        <row r="3006">
          <cell r="M3006">
            <v>0</v>
          </cell>
        </row>
        <row r="3007">
          <cell r="M3007">
            <v>0</v>
          </cell>
        </row>
        <row r="3008">
          <cell r="M3008">
            <v>0</v>
          </cell>
        </row>
        <row r="3009">
          <cell r="M3009">
            <v>0</v>
          </cell>
        </row>
        <row r="3010">
          <cell r="M3010">
            <v>0</v>
          </cell>
        </row>
        <row r="3011">
          <cell r="M3011">
            <v>0</v>
          </cell>
        </row>
        <row r="3012">
          <cell r="M3012">
            <v>0</v>
          </cell>
        </row>
        <row r="3013">
          <cell r="M3013">
            <v>0</v>
          </cell>
        </row>
        <row r="3014">
          <cell r="A3014" t="str">
            <v>S137</v>
          </cell>
          <cell r="M3014">
            <v>0</v>
          </cell>
        </row>
        <row r="3017">
          <cell r="M3017">
            <v>3</v>
          </cell>
        </row>
        <row r="3020">
          <cell r="A3020">
            <v>13</v>
          </cell>
          <cell r="M3020">
            <v>0.03</v>
          </cell>
        </row>
        <row r="3021">
          <cell r="A3021">
            <v>15</v>
          </cell>
          <cell r="M3021">
            <v>9.0000000000000011E-3</v>
          </cell>
        </row>
        <row r="3022">
          <cell r="M3022">
            <v>0</v>
          </cell>
        </row>
        <row r="3023">
          <cell r="M3023">
            <v>0</v>
          </cell>
        </row>
        <row r="3024">
          <cell r="M3024">
            <v>0</v>
          </cell>
        </row>
        <row r="3025">
          <cell r="M3025">
            <v>0</v>
          </cell>
        </row>
        <row r="3026">
          <cell r="M3026">
            <v>0</v>
          </cell>
        </row>
        <row r="3027">
          <cell r="M3027">
            <v>0</v>
          </cell>
        </row>
        <row r="3028">
          <cell r="M3028">
            <v>0</v>
          </cell>
        </row>
        <row r="3029">
          <cell r="M3029">
            <v>0</v>
          </cell>
        </row>
        <row r="3030">
          <cell r="M3030">
            <v>0</v>
          </cell>
        </row>
        <row r="3031">
          <cell r="M3031">
            <v>0</v>
          </cell>
        </row>
        <row r="3032">
          <cell r="M3032">
            <v>0</v>
          </cell>
        </row>
        <row r="3033">
          <cell r="M3033">
            <v>0</v>
          </cell>
        </row>
        <row r="3034">
          <cell r="M3034">
            <v>0</v>
          </cell>
        </row>
        <row r="3035">
          <cell r="M3035">
            <v>0</v>
          </cell>
        </row>
        <row r="3036">
          <cell r="A3036" t="str">
            <v>S138</v>
          </cell>
          <cell r="M3036">
            <v>0</v>
          </cell>
        </row>
        <row r="3039">
          <cell r="M3039">
            <v>4</v>
          </cell>
        </row>
        <row r="3042">
          <cell r="A3042">
            <v>14</v>
          </cell>
          <cell r="M3042">
            <v>0.16</v>
          </cell>
        </row>
        <row r="3043">
          <cell r="M3043">
            <v>0</v>
          </cell>
        </row>
        <row r="3044">
          <cell r="M3044">
            <v>0</v>
          </cell>
        </row>
        <row r="3045">
          <cell r="M3045">
            <v>0</v>
          </cell>
        </row>
        <row r="3046">
          <cell r="M3046">
            <v>0</v>
          </cell>
        </row>
        <row r="3047">
          <cell r="M3047">
            <v>0</v>
          </cell>
        </row>
        <row r="3048">
          <cell r="M3048">
            <v>0</v>
          </cell>
        </row>
        <row r="3049">
          <cell r="M3049">
            <v>0</v>
          </cell>
        </row>
        <row r="3050">
          <cell r="M3050">
            <v>0</v>
          </cell>
        </row>
        <row r="3051">
          <cell r="M3051">
            <v>0</v>
          </cell>
        </row>
        <row r="3052">
          <cell r="M3052">
            <v>0</v>
          </cell>
        </row>
        <row r="3053">
          <cell r="M3053">
            <v>0</v>
          </cell>
        </row>
        <row r="3054">
          <cell r="M3054">
            <v>0</v>
          </cell>
        </row>
        <row r="3055">
          <cell r="M3055">
            <v>0</v>
          </cell>
        </row>
        <row r="3056">
          <cell r="M3056">
            <v>0</v>
          </cell>
        </row>
        <row r="3057">
          <cell r="M3057">
            <v>0</v>
          </cell>
        </row>
        <row r="3058">
          <cell r="A3058" t="str">
            <v>S139</v>
          </cell>
          <cell r="M3058">
            <v>0</v>
          </cell>
        </row>
        <row r="3061">
          <cell r="M3061">
            <v>1</v>
          </cell>
        </row>
        <row r="3064">
          <cell r="A3064">
            <v>13</v>
          </cell>
          <cell r="M3064">
            <v>0.5</v>
          </cell>
        </row>
        <row r="3065">
          <cell r="A3065">
            <v>15</v>
          </cell>
          <cell r="M3065">
            <v>0.5</v>
          </cell>
        </row>
        <row r="3066">
          <cell r="M3066">
            <v>0</v>
          </cell>
        </row>
        <row r="3067">
          <cell r="M3067">
            <v>0</v>
          </cell>
        </row>
        <row r="3068">
          <cell r="M3068">
            <v>0</v>
          </cell>
        </row>
        <row r="3069">
          <cell r="M3069">
            <v>0</v>
          </cell>
        </row>
        <row r="3070">
          <cell r="M3070">
            <v>0</v>
          </cell>
        </row>
        <row r="3071">
          <cell r="M3071">
            <v>0</v>
          </cell>
        </row>
        <row r="3072">
          <cell r="M3072">
            <v>0</v>
          </cell>
        </row>
        <row r="3073">
          <cell r="M3073">
            <v>0</v>
          </cell>
        </row>
        <row r="3074">
          <cell r="M3074">
            <v>0</v>
          </cell>
        </row>
        <row r="3075">
          <cell r="M3075">
            <v>0</v>
          </cell>
        </row>
        <row r="3076">
          <cell r="M3076">
            <v>0</v>
          </cell>
        </row>
        <row r="3077">
          <cell r="M3077">
            <v>0</v>
          </cell>
        </row>
        <row r="3078">
          <cell r="M3078">
            <v>0</v>
          </cell>
        </row>
        <row r="3079">
          <cell r="M3079">
            <v>0</v>
          </cell>
        </row>
        <row r="3080">
          <cell r="A3080" t="str">
            <v>S140</v>
          </cell>
          <cell r="M3080">
            <v>0</v>
          </cell>
        </row>
        <row r="3083">
          <cell r="M3083">
            <v>1</v>
          </cell>
        </row>
        <row r="3086">
          <cell r="A3086">
            <v>13</v>
          </cell>
          <cell r="M3086">
            <v>0.5</v>
          </cell>
        </row>
        <row r="3087">
          <cell r="A3087">
            <v>15</v>
          </cell>
          <cell r="M3087">
            <v>0.5</v>
          </cell>
        </row>
        <row r="3088">
          <cell r="A3088">
            <v>65</v>
          </cell>
          <cell r="M3088" t="e">
            <v>#VALUE!</v>
          </cell>
        </row>
        <row r="3089">
          <cell r="A3089">
            <v>60</v>
          </cell>
          <cell r="M3089">
            <v>2</v>
          </cell>
        </row>
        <row r="3090">
          <cell r="A3090">
            <v>53</v>
          </cell>
          <cell r="M3090">
            <v>2</v>
          </cell>
        </row>
        <row r="3091">
          <cell r="A3091">
            <v>113</v>
          </cell>
          <cell r="M3091">
            <v>4</v>
          </cell>
        </row>
        <row r="3092">
          <cell r="A3092">
            <v>50</v>
          </cell>
          <cell r="M3092">
            <v>2</v>
          </cell>
        </row>
        <row r="3093">
          <cell r="A3093">
            <v>59</v>
          </cell>
          <cell r="M3093">
            <v>2</v>
          </cell>
        </row>
        <row r="3094">
          <cell r="A3094">
            <v>56</v>
          </cell>
          <cell r="M3094">
            <v>2</v>
          </cell>
        </row>
        <row r="3095">
          <cell r="M3095">
            <v>0</v>
          </cell>
        </row>
        <row r="3096">
          <cell r="M3096">
            <v>0</v>
          </cell>
        </row>
        <row r="3097">
          <cell r="M3097">
            <v>0</v>
          </cell>
        </row>
        <row r="3098">
          <cell r="M3098">
            <v>0</v>
          </cell>
        </row>
        <row r="3099">
          <cell r="M3099">
            <v>0</v>
          </cell>
        </row>
        <row r="3100">
          <cell r="M3100">
            <v>0</v>
          </cell>
        </row>
        <row r="3101">
          <cell r="M3101">
            <v>0</v>
          </cell>
        </row>
        <row r="3102">
          <cell r="A3102" t="str">
            <v>S141</v>
          </cell>
          <cell r="M3102">
            <v>0</v>
          </cell>
        </row>
        <row r="3105">
          <cell r="M3105">
            <v>1</v>
          </cell>
        </row>
        <row r="3108">
          <cell r="A3108">
            <v>13</v>
          </cell>
          <cell r="M3108">
            <v>0.25</v>
          </cell>
        </row>
        <row r="3109">
          <cell r="A3109">
            <v>15</v>
          </cell>
          <cell r="M3109">
            <v>0.25</v>
          </cell>
        </row>
        <row r="3110">
          <cell r="M3110">
            <v>0</v>
          </cell>
        </row>
        <row r="3111">
          <cell r="M3111">
            <v>0</v>
          </cell>
        </row>
        <row r="3112">
          <cell r="M3112">
            <v>0</v>
          </cell>
        </row>
        <row r="3113">
          <cell r="M3113">
            <v>0</v>
          </cell>
        </row>
        <row r="3114">
          <cell r="M3114">
            <v>0</v>
          </cell>
        </row>
        <row r="3115">
          <cell r="M3115">
            <v>0</v>
          </cell>
        </row>
        <row r="3116">
          <cell r="M3116">
            <v>0</v>
          </cell>
        </row>
        <row r="3117">
          <cell r="M3117">
            <v>0</v>
          </cell>
        </row>
        <row r="3118">
          <cell r="M3118">
            <v>0</v>
          </cell>
        </row>
        <row r="3119">
          <cell r="M3119">
            <v>0</v>
          </cell>
        </row>
        <row r="3120">
          <cell r="M3120">
            <v>0</v>
          </cell>
        </row>
        <row r="3121">
          <cell r="M3121">
            <v>0</v>
          </cell>
        </row>
        <row r="3122">
          <cell r="M3122">
            <v>0</v>
          </cell>
        </row>
        <row r="3123">
          <cell r="M3123">
            <v>0</v>
          </cell>
        </row>
        <row r="3124">
          <cell r="A3124" t="str">
            <v>S142</v>
          </cell>
          <cell r="M3124">
            <v>0</v>
          </cell>
        </row>
        <row r="3127">
          <cell r="M3127">
            <v>1</v>
          </cell>
        </row>
        <row r="3130">
          <cell r="A3130">
            <v>13</v>
          </cell>
          <cell r="M3130">
            <v>0.25</v>
          </cell>
        </row>
        <row r="3131">
          <cell r="A3131">
            <v>15</v>
          </cell>
          <cell r="M3131">
            <v>0.25</v>
          </cell>
        </row>
        <row r="3132">
          <cell r="M3132">
            <v>0</v>
          </cell>
        </row>
        <row r="3133">
          <cell r="M3133">
            <v>0</v>
          </cell>
        </row>
        <row r="3134">
          <cell r="M3134">
            <v>0</v>
          </cell>
        </row>
        <row r="3135">
          <cell r="M3135">
            <v>0</v>
          </cell>
        </row>
        <row r="3136">
          <cell r="M3136">
            <v>0</v>
          </cell>
        </row>
        <row r="3137">
          <cell r="M3137">
            <v>0</v>
          </cell>
        </row>
        <row r="3138">
          <cell r="M3138">
            <v>0</v>
          </cell>
        </row>
        <row r="3139">
          <cell r="M3139">
            <v>0</v>
          </cell>
        </row>
        <row r="3140">
          <cell r="M3140">
            <v>0</v>
          </cell>
        </row>
        <row r="3141">
          <cell r="M3141">
            <v>0</v>
          </cell>
        </row>
        <row r="3142">
          <cell r="M3142">
            <v>0</v>
          </cell>
        </row>
        <row r="3143">
          <cell r="M3143">
            <v>0</v>
          </cell>
        </row>
        <row r="3144">
          <cell r="M3144">
            <v>0</v>
          </cell>
        </row>
        <row r="3145">
          <cell r="M3145">
            <v>0</v>
          </cell>
        </row>
        <row r="3146">
          <cell r="A3146" t="str">
            <v>S143</v>
          </cell>
          <cell r="M3146">
            <v>0</v>
          </cell>
        </row>
        <row r="3149">
          <cell r="M3149">
            <v>1</v>
          </cell>
        </row>
        <row r="3152">
          <cell r="A3152">
            <v>13</v>
          </cell>
          <cell r="M3152">
            <v>0.5</v>
          </cell>
        </row>
        <row r="3153">
          <cell r="A3153">
            <v>15</v>
          </cell>
          <cell r="M3153">
            <v>0.5</v>
          </cell>
        </row>
        <row r="3154">
          <cell r="M3154">
            <v>0</v>
          </cell>
        </row>
        <row r="3155">
          <cell r="M3155">
            <v>0</v>
          </cell>
        </row>
        <row r="3156">
          <cell r="M3156">
            <v>0</v>
          </cell>
        </row>
        <row r="3157">
          <cell r="M3157">
            <v>0</v>
          </cell>
        </row>
        <row r="3158">
          <cell r="M3158">
            <v>0</v>
          </cell>
        </row>
        <row r="3159">
          <cell r="M3159">
            <v>0</v>
          </cell>
        </row>
        <row r="3160">
          <cell r="M3160">
            <v>0</v>
          </cell>
        </row>
        <row r="3161">
          <cell r="M3161">
            <v>0</v>
          </cell>
        </row>
        <row r="3162">
          <cell r="M3162">
            <v>0</v>
          </cell>
        </row>
        <row r="3163">
          <cell r="M3163">
            <v>0</v>
          </cell>
        </row>
        <row r="3164">
          <cell r="M3164">
            <v>0</v>
          </cell>
        </row>
        <row r="3165">
          <cell r="M3165">
            <v>0</v>
          </cell>
        </row>
        <row r="3166">
          <cell r="M3166">
            <v>0</v>
          </cell>
        </row>
        <row r="3167">
          <cell r="M3167">
            <v>0</v>
          </cell>
        </row>
        <row r="3168">
          <cell r="A3168" t="str">
            <v>S144</v>
          </cell>
          <cell r="M3168">
            <v>0</v>
          </cell>
        </row>
        <row r="3171">
          <cell r="M3171">
            <v>1</v>
          </cell>
        </row>
        <row r="3174">
          <cell r="A3174">
            <v>13</v>
          </cell>
          <cell r="M3174">
            <v>0.5</v>
          </cell>
        </row>
        <row r="3175">
          <cell r="A3175">
            <v>15</v>
          </cell>
          <cell r="M3175">
            <v>0.5</v>
          </cell>
        </row>
        <row r="3176">
          <cell r="A3176">
            <v>359</v>
          </cell>
          <cell r="M3176">
            <v>1</v>
          </cell>
        </row>
        <row r="3177">
          <cell r="A3177">
            <v>62</v>
          </cell>
          <cell r="M3177">
            <v>4</v>
          </cell>
        </row>
        <row r="3178">
          <cell r="A3178">
            <v>53</v>
          </cell>
          <cell r="M3178">
            <v>2</v>
          </cell>
        </row>
        <row r="3179">
          <cell r="A3179">
            <v>113</v>
          </cell>
          <cell r="M3179">
            <v>4</v>
          </cell>
        </row>
        <row r="3180">
          <cell r="A3180">
            <v>50</v>
          </cell>
          <cell r="M3180">
            <v>4</v>
          </cell>
        </row>
        <row r="3181">
          <cell r="A3181">
            <v>59</v>
          </cell>
          <cell r="M3181">
            <v>2</v>
          </cell>
        </row>
        <row r="3182">
          <cell r="A3182">
            <v>56</v>
          </cell>
          <cell r="M3182">
            <v>2</v>
          </cell>
        </row>
        <row r="3183">
          <cell r="M3183">
            <v>0</v>
          </cell>
        </row>
        <row r="3184">
          <cell r="M3184">
            <v>0</v>
          </cell>
        </row>
        <row r="3185">
          <cell r="M3185">
            <v>0</v>
          </cell>
        </row>
        <row r="3186">
          <cell r="M3186">
            <v>0</v>
          </cell>
        </row>
        <row r="3187">
          <cell r="M3187">
            <v>0</v>
          </cell>
        </row>
        <row r="3188">
          <cell r="M3188">
            <v>0</v>
          </cell>
        </row>
        <row r="3189">
          <cell r="M3189">
            <v>0</v>
          </cell>
        </row>
        <row r="3190">
          <cell r="A3190" t="str">
            <v>S145</v>
          </cell>
          <cell r="M3190">
            <v>0</v>
          </cell>
        </row>
        <row r="3193">
          <cell r="M3193">
            <v>30</v>
          </cell>
        </row>
        <row r="3196">
          <cell r="A3196">
            <v>13</v>
          </cell>
          <cell r="M3196">
            <v>0.89999999999999991</v>
          </cell>
        </row>
        <row r="3197">
          <cell r="A3197">
            <v>15</v>
          </cell>
          <cell r="M3197">
            <v>0.6</v>
          </cell>
        </row>
        <row r="3198">
          <cell r="A3198">
            <v>361</v>
          </cell>
          <cell r="M3198">
            <v>30</v>
          </cell>
        </row>
        <row r="3199">
          <cell r="M3199">
            <v>0</v>
          </cell>
        </row>
        <row r="3200">
          <cell r="M3200">
            <v>0</v>
          </cell>
        </row>
        <row r="3201">
          <cell r="M3201">
            <v>0</v>
          </cell>
        </row>
        <row r="3202">
          <cell r="M3202">
            <v>0</v>
          </cell>
        </row>
        <row r="3203">
          <cell r="M3203">
            <v>0</v>
          </cell>
        </row>
        <row r="3204">
          <cell r="M3204">
            <v>0</v>
          </cell>
        </row>
        <row r="3205">
          <cell r="M3205">
            <v>0</v>
          </cell>
        </row>
        <row r="3206">
          <cell r="M3206">
            <v>0</v>
          </cell>
        </row>
        <row r="3207">
          <cell r="M3207">
            <v>0</v>
          </cell>
        </row>
        <row r="3208">
          <cell r="M3208">
            <v>0</v>
          </cell>
        </row>
        <row r="3209">
          <cell r="M3209">
            <v>0</v>
          </cell>
        </row>
        <row r="3210">
          <cell r="M3210">
            <v>0</v>
          </cell>
        </row>
        <row r="3211">
          <cell r="M3211">
            <v>0</v>
          </cell>
        </row>
        <row r="3212">
          <cell r="A3212" t="str">
            <v>S146</v>
          </cell>
          <cell r="M3212">
            <v>0</v>
          </cell>
        </row>
        <row r="3215">
          <cell r="M3215">
            <v>1</v>
          </cell>
        </row>
        <row r="3218">
          <cell r="A3218">
            <v>13</v>
          </cell>
          <cell r="M3218">
            <v>0.15</v>
          </cell>
        </row>
        <row r="3219">
          <cell r="A3219">
            <v>15</v>
          </cell>
          <cell r="M3219">
            <v>0.15</v>
          </cell>
        </row>
        <row r="3220">
          <cell r="M3220">
            <v>0</v>
          </cell>
        </row>
        <row r="3221">
          <cell r="M3221">
            <v>0</v>
          </cell>
        </row>
        <row r="3222">
          <cell r="M3222">
            <v>0</v>
          </cell>
        </row>
        <row r="3223">
          <cell r="M3223">
            <v>0</v>
          </cell>
        </row>
        <row r="3224">
          <cell r="M3224">
            <v>0</v>
          </cell>
        </row>
        <row r="3225">
          <cell r="M3225">
            <v>0</v>
          </cell>
        </row>
        <row r="3226">
          <cell r="M3226">
            <v>0</v>
          </cell>
        </row>
        <row r="3227">
          <cell r="M3227">
            <v>0</v>
          </cell>
        </row>
        <row r="3228">
          <cell r="M3228">
            <v>0</v>
          </cell>
        </row>
        <row r="3229">
          <cell r="M3229">
            <v>0</v>
          </cell>
        </row>
        <row r="3230">
          <cell r="M3230">
            <v>0</v>
          </cell>
        </row>
        <row r="3231">
          <cell r="M3231">
            <v>0</v>
          </cell>
        </row>
        <row r="3232">
          <cell r="M3232">
            <v>0</v>
          </cell>
        </row>
        <row r="3233">
          <cell r="M3233">
            <v>0</v>
          </cell>
        </row>
        <row r="3234">
          <cell r="A3234" t="str">
            <v>S147</v>
          </cell>
          <cell r="M3234">
            <v>0</v>
          </cell>
        </row>
        <row r="3237">
          <cell r="M3237">
            <v>1</v>
          </cell>
        </row>
        <row r="3240">
          <cell r="A3240">
            <v>13</v>
          </cell>
          <cell r="M3240">
            <v>0.15</v>
          </cell>
        </row>
        <row r="3241">
          <cell r="A3241">
            <v>15</v>
          </cell>
          <cell r="M3241">
            <v>0.15</v>
          </cell>
        </row>
        <row r="3242">
          <cell r="M3242">
            <v>0</v>
          </cell>
        </row>
        <row r="3243">
          <cell r="M3243">
            <v>0</v>
          </cell>
        </row>
        <row r="3244">
          <cell r="M3244">
            <v>0</v>
          </cell>
        </row>
        <row r="3245">
          <cell r="M3245">
            <v>0</v>
          </cell>
        </row>
        <row r="3246">
          <cell r="M3246">
            <v>0</v>
          </cell>
        </row>
        <row r="3247">
          <cell r="M3247">
            <v>0</v>
          </cell>
        </row>
        <row r="3248">
          <cell r="M3248">
            <v>0</v>
          </cell>
        </row>
        <row r="3249">
          <cell r="M3249">
            <v>0</v>
          </cell>
        </row>
        <row r="3250">
          <cell r="M3250">
            <v>0</v>
          </cell>
        </row>
        <row r="3251">
          <cell r="M3251">
            <v>0</v>
          </cell>
        </row>
        <row r="3252">
          <cell r="M3252">
            <v>0</v>
          </cell>
        </row>
        <row r="3253">
          <cell r="M3253">
            <v>0</v>
          </cell>
        </row>
        <row r="3254">
          <cell r="M3254">
            <v>0</v>
          </cell>
        </row>
        <row r="3255">
          <cell r="M3255">
            <v>0</v>
          </cell>
        </row>
        <row r="3256">
          <cell r="A3256" t="str">
            <v>S148</v>
          </cell>
          <cell r="M3256">
            <v>0</v>
          </cell>
        </row>
        <row r="3259">
          <cell r="M3259">
            <v>29</v>
          </cell>
        </row>
        <row r="3262">
          <cell r="A3262">
            <v>13</v>
          </cell>
          <cell r="M3262">
            <v>0.26099999999999995</v>
          </cell>
        </row>
        <row r="3263">
          <cell r="A3263">
            <v>15</v>
          </cell>
          <cell r="M3263">
            <v>0.17400000000000002</v>
          </cell>
        </row>
        <row r="3264">
          <cell r="M3264">
            <v>0</v>
          </cell>
        </row>
        <row r="3265">
          <cell r="M3265">
            <v>0</v>
          </cell>
        </row>
        <row r="3266">
          <cell r="M3266">
            <v>0</v>
          </cell>
        </row>
        <row r="3267">
          <cell r="M3267">
            <v>0</v>
          </cell>
        </row>
        <row r="3268">
          <cell r="M3268">
            <v>0</v>
          </cell>
        </row>
        <row r="3269">
          <cell r="M3269">
            <v>0</v>
          </cell>
        </row>
        <row r="3270">
          <cell r="M3270">
            <v>0</v>
          </cell>
        </row>
        <row r="3271">
          <cell r="M3271">
            <v>0</v>
          </cell>
        </row>
        <row r="3272">
          <cell r="M3272">
            <v>0</v>
          </cell>
        </row>
        <row r="3273">
          <cell r="M3273">
            <v>0</v>
          </cell>
        </row>
        <row r="3274">
          <cell r="M3274">
            <v>0</v>
          </cell>
        </row>
        <row r="3275">
          <cell r="M3275">
            <v>0</v>
          </cell>
        </row>
        <row r="3276">
          <cell r="M3276">
            <v>0</v>
          </cell>
        </row>
        <row r="3277">
          <cell r="M3277">
            <v>0</v>
          </cell>
        </row>
        <row r="3278">
          <cell r="A3278" t="str">
            <v>S149</v>
          </cell>
          <cell r="M3278">
            <v>0</v>
          </cell>
        </row>
        <row r="3281">
          <cell r="M3281">
            <v>1</v>
          </cell>
        </row>
        <row r="3284">
          <cell r="A3284">
            <v>13</v>
          </cell>
          <cell r="M3284">
            <v>0.5</v>
          </cell>
        </row>
        <row r="3285">
          <cell r="A3285">
            <v>15</v>
          </cell>
          <cell r="M3285">
            <v>0.5</v>
          </cell>
        </row>
        <row r="3286">
          <cell r="M3286">
            <v>0</v>
          </cell>
        </row>
        <row r="3287">
          <cell r="M3287">
            <v>0</v>
          </cell>
        </row>
        <row r="3288">
          <cell r="M3288">
            <v>0</v>
          </cell>
        </row>
        <row r="3289">
          <cell r="M3289">
            <v>0</v>
          </cell>
        </row>
        <row r="3290">
          <cell r="M3290">
            <v>0</v>
          </cell>
        </row>
        <row r="3291">
          <cell r="M3291">
            <v>0</v>
          </cell>
        </row>
        <row r="3292">
          <cell r="M3292">
            <v>0</v>
          </cell>
        </row>
        <row r="3293">
          <cell r="M3293">
            <v>0</v>
          </cell>
        </row>
        <row r="3294">
          <cell r="M3294">
            <v>0</v>
          </cell>
        </row>
        <row r="3295">
          <cell r="M3295">
            <v>0</v>
          </cell>
        </row>
        <row r="3296">
          <cell r="M3296">
            <v>0</v>
          </cell>
        </row>
        <row r="3297">
          <cell r="M3297">
            <v>0</v>
          </cell>
        </row>
        <row r="3298">
          <cell r="M3298">
            <v>0</v>
          </cell>
        </row>
        <row r="3299">
          <cell r="M3299">
            <v>0</v>
          </cell>
        </row>
        <row r="3300">
          <cell r="A3300" t="str">
            <v>S150</v>
          </cell>
          <cell r="M3300">
            <v>0</v>
          </cell>
        </row>
        <row r="3303">
          <cell r="M3303">
            <v>1</v>
          </cell>
        </row>
        <row r="3306">
          <cell r="A3306">
            <v>13</v>
          </cell>
          <cell r="M3306">
            <v>0.25</v>
          </cell>
        </row>
        <row r="3307">
          <cell r="A3307">
            <v>15</v>
          </cell>
          <cell r="M3307">
            <v>0.25</v>
          </cell>
        </row>
        <row r="3308">
          <cell r="M3308">
            <v>0</v>
          </cell>
        </row>
        <row r="3309">
          <cell r="M3309">
            <v>0</v>
          </cell>
        </row>
        <row r="3310">
          <cell r="M3310">
            <v>0</v>
          </cell>
        </row>
        <row r="3311">
          <cell r="M3311">
            <v>0</v>
          </cell>
        </row>
        <row r="3312">
          <cell r="M3312">
            <v>0</v>
          </cell>
        </row>
        <row r="3313">
          <cell r="M3313">
            <v>0</v>
          </cell>
        </row>
        <row r="3314">
          <cell r="M3314">
            <v>0</v>
          </cell>
        </row>
        <row r="3315">
          <cell r="M3315">
            <v>0</v>
          </cell>
        </row>
        <row r="3316">
          <cell r="M3316">
            <v>0</v>
          </cell>
        </row>
        <row r="3317">
          <cell r="M3317">
            <v>0</v>
          </cell>
        </row>
        <row r="3318">
          <cell r="M3318">
            <v>0</v>
          </cell>
        </row>
        <row r="3319">
          <cell r="M3319">
            <v>0</v>
          </cell>
        </row>
        <row r="3320">
          <cell r="M3320">
            <v>0</v>
          </cell>
        </row>
        <row r="3321">
          <cell r="M3321">
            <v>0</v>
          </cell>
        </row>
        <row r="3322">
          <cell r="A3322" t="str">
            <v>S151</v>
          </cell>
          <cell r="M3322">
            <v>0</v>
          </cell>
        </row>
        <row r="3325">
          <cell r="M3325">
            <v>1</v>
          </cell>
        </row>
        <row r="3328">
          <cell r="A3328">
            <v>13</v>
          </cell>
          <cell r="M3328">
            <v>0.5</v>
          </cell>
        </row>
        <row r="3329">
          <cell r="A3329">
            <v>15</v>
          </cell>
          <cell r="M3329">
            <v>0.5</v>
          </cell>
        </row>
        <row r="3330">
          <cell r="M3330">
            <v>0</v>
          </cell>
        </row>
        <row r="3331">
          <cell r="M3331">
            <v>0</v>
          </cell>
        </row>
        <row r="3332">
          <cell r="M3332">
            <v>0</v>
          </cell>
        </row>
        <row r="3333">
          <cell r="M3333">
            <v>0</v>
          </cell>
        </row>
        <row r="3334">
          <cell r="M3334">
            <v>0</v>
          </cell>
        </row>
        <row r="3335">
          <cell r="M3335">
            <v>0</v>
          </cell>
        </row>
        <row r="3336">
          <cell r="M3336">
            <v>0</v>
          </cell>
        </row>
        <row r="3337">
          <cell r="M3337">
            <v>0</v>
          </cell>
        </row>
        <row r="3338">
          <cell r="M3338">
            <v>0</v>
          </cell>
        </row>
        <row r="3339">
          <cell r="M3339">
            <v>0</v>
          </cell>
        </row>
        <row r="3340">
          <cell r="M3340">
            <v>0</v>
          </cell>
        </row>
        <row r="3341">
          <cell r="M3341">
            <v>0</v>
          </cell>
        </row>
        <row r="3342">
          <cell r="M3342">
            <v>0</v>
          </cell>
        </row>
        <row r="3343">
          <cell r="M3343">
            <v>0</v>
          </cell>
        </row>
        <row r="3344">
          <cell r="A3344" t="str">
            <v>S152</v>
          </cell>
          <cell r="M3344">
            <v>0</v>
          </cell>
        </row>
        <row r="3347">
          <cell r="M3347">
            <v>1</v>
          </cell>
        </row>
        <row r="3350">
          <cell r="A3350">
            <v>13</v>
          </cell>
          <cell r="M3350">
            <v>0.5</v>
          </cell>
        </row>
        <row r="3351">
          <cell r="A3351">
            <v>15</v>
          </cell>
          <cell r="M3351">
            <v>0.5</v>
          </cell>
        </row>
        <row r="3352">
          <cell r="A3352">
            <v>62</v>
          </cell>
          <cell r="M3352">
            <v>4</v>
          </cell>
        </row>
        <row r="3353">
          <cell r="A3353">
            <v>53</v>
          </cell>
          <cell r="M3353">
            <v>2</v>
          </cell>
        </row>
        <row r="3354">
          <cell r="A3354">
            <v>113</v>
          </cell>
          <cell r="M3354">
            <v>4</v>
          </cell>
        </row>
        <row r="3355">
          <cell r="A3355">
            <v>50</v>
          </cell>
          <cell r="M3355">
            <v>4</v>
          </cell>
        </row>
        <row r="3356">
          <cell r="A3356">
            <v>59</v>
          </cell>
          <cell r="M3356">
            <v>2</v>
          </cell>
        </row>
        <row r="3357">
          <cell r="A3357">
            <v>56</v>
          </cell>
          <cell r="M3357">
            <v>2</v>
          </cell>
        </row>
        <row r="3358">
          <cell r="M3358">
            <v>0</v>
          </cell>
        </row>
        <row r="3359">
          <cell r="M3359">
            <v>0</v>
          </cell>
        </row>
        <row r="3360">
          <cell r="M3360">
            <v>0</v>
          </cell>
        </row>
        <row r="3361">
          <cell r="M3361">
            <v>0</v>
          </cell>
        </row>
        <row r="3362">
          <cell r="M3362">
            <v>0</v>
          </cell>
        </row>
        <row r="3363">
          <cell r="M3363">
            <v>0</v>
          </cell>
        </row>
        <row r="3364">
          <cell r="M3364">
            <v>0</v>
          </cell>
        </row>
        <row r="3365">
          <cell r="M3365">
            <v>0</v>
          </cell>
        </row>
        <row r="3366">
          <cell r="A3366" t="str">
            <v>S153</v>
          </cell>
          <cell r="M3366">
            <v>0</v>
          </cell>
        </row>
        <row r="3369">
          <cell r="M3369">
            <v>1</v>
          </cell>
        </row>
        <row r="3372">
          <cell r="A3372">
            <v>16</v>
          </cell>
          <cell r="M3372">
            <v>0.2</v>
          </cell>
        </row>
        <row r="3373">
          <cell r="M3373">
            <v>0</v>
          </cell>
        </row>
        <row r="3374">
          <cell r="M3374">
            <v>0</v>
          </cell>
        </row>
        <row r="3375">
          <cell r="M3375">
            <v>0</v>
          </cell>
        </row>
        <row r="3376">
          <cell r="M3376">
            <v>0</v>
          </cell>
        </row>
        <row r="3377">
          <cell r="M3377">
            <v>0</v>
          </cell>
        </row>
        <row r="3378">
          <cell r="M3378">
            <v>0</v>
          </cell>
        </row>
        <row r="3379">
          <cell r="M3379">
            <v>0</v>
          </cell>
        </row>
        <row r="3380">
          <cell r="M3380">
            <v>0</v>
          </cell>
        </row>
        <row r="3381">
          <cell r="M3381">
            <v>0</v>
          </cell>
        </row>
        <row r="3382">
          <cell r="M3382">
            <v>0</v>
          </cell>
        </row>
        <row r="3383">
          <cell r="M3383">
            <v>0</v>
          </cell>
        </row>
        <row r="3384">
          <cell r="M3384">
            <v>0</v>
          </cell>
        </row>
        <row r="3385">
          <cell r="M3385">
            <v>0</v>
          </cell>
        </row>
        <row r="3386">
          <cell r="M3386">
            <v>0</v>
          </cell>
        </row>
        <row r="3387">
          <cell r="M3387">
            <v>0</v>
          </cell>
        </row>
        <row r="3388">
          <cell r="A3388" t="str">
            <v>S154</v>
          </cell>
          <cell r="M3388">
            <v>0</v>
          </cell>
        </row>
        <row r="3391">
          <cell r="M3391">
            <v>1</v>
          </cell>
        </row>
        <row r="3394">
          <cell r="A3394">
            <v>16</v>
          </cell>
          <cell r="M3394">
            <v>0.5</v>
          </cell>
        </row>
        <row r="3395">
          <cell r="M3395">
            <v>0</v>
          </cell>
        </row>
        <row r="3396">
          <cell r="M3396">
            <v>0</v>
          </cell>
        </row>
        <row r="3397">
          <cell r="M3397">
            <v>0</v>
          </cell>
        </row>
        <row r="3398">
          <cell r="M3398">
            <v>0</v>
          </cell>
        </row>
        <row r="3399">
          <cell r="M3399">
            <v>0</v>
          </cell>
        </row>
        <row r="3400">
          <cell r="M3400">
            <v>0</v>
          </cell>
        </row>
        <row r="3401">
          <cell r="M3401">
            <v>0</v>
          </cell>
        </row>
        <row r="3402">
          <cell r="M3402">
            <v>0</v>
          </cell>
        </row>
        <row r="3403">
          <cell r="M3403">
            <v>0</v>
          </cell>
        </row>
        <row r="3404">
          <cell r="M3404">
            <v>0</v>
          </cell>
        </row>
        <row r="3405">
          <cell r="M3405">
            <v>0</v>
          </cell>
        </row>
        <row r="3406">
          <cell r="M3406">
            <v>0</v>
          </cell>
        </row>
        <row r="3407">
          <cell r="M3407">
            <v>0</v>
          </cell>
        </row>
        <row r="3408">
          <cell r="M3408">
            <v>0</v>
          </cell>
        </row>
        <row r="3409">
          <cell r="M3409">
            <v>0</v>
          </cell>
        </row>
        <row r="3410">
          <cell r="A3410" t="str">
            <v>S155</v>
          </cell>
          <cell r="M3410">
            <v>0</v>
          </cell>
        </row>
        <row r="3413">
          <cell r="M3413">
            <v>1</v>
          </cell>
        </row>
        <row r="3416">
          <cell r="A3416">
            <v>13</v>
          </cell>
          <cell r="M3416">
            <v>0.15</v>
          </cell>
        </row>
        <row r="3417">
          <cell r="A3417">
            <v>15</v>
          </cell>
          <cell r="M3417">
            <v>0.15</v>
          </cell>
        </row>
        <row r="3418">
          <cell r="M3418">
            <v>0</v>
          </cell>
        </row>
        <row r="3419">
          <cell r="M3419">
            <v>0</v>
          </cell>
        </row>
        <row r="3420">
          <cell r="M3420">
            <v>0</v>
          </cell>
        </row>
        <row r="3421">
          <cell r="M3421">
            <v>0</v>
          </cell>
        </row>
        <row r="3422">
          <cell r="M3422">
            <v>0</v>
          </cell>
        </row>
        <row r="3423">
          <cell r="M3423">
            <v>0</v>
          </cell>
        </row>
        <row r="3424">
          <cell r="M3424">
            <v>0</v>
          </cell>
        </row>
        <row r="3425">
          <cell r="M3425">
            <v>0</v>
          </cell>
        </row>
        <row r="3426">
          <cell r="M3426">
            <v>0</v>
          </cell>
        </row>
        <row r="3427">
          <cell r="M3427">
            <v>0</v>
          </cell>
        </row>
        <row r="3428">
          <cell r="M3428">
            <v>0</v>
          </cell>
        </row>
        <row r="3429">
          <cell r="M3429">
            <v>0</v>
          </cell>
        </row>
        <row r="3430">
          <cell r="M3430">
            <v>0</v>
          </cell>
        </row>
        <row r="3431">
          <cell r="M3431">
            <v>0</v>
          </cell>
        </row>
        <row r="3432">
          <cell r="A3432" t="str">
            <v>S156</v>
          </cell>
          <cell r="M3432">
            <v>0</v>
          </cell>
        </row>
        <row r="3435">
          <cell r="M3435">
            <v>1</v>
          </cell>
        </row>
        <row r="3438">
          <cell r="M3438">
            <v>0</v>
          </cell>
        </row>
        <row r="3439">
          <cell r="M3439">
            <v>0.15</v>
          </cell>
        </row>
        <row r="3440">
          <cell r="M3440">
            <v>0.15</v>
          </cell>
        </row>
        <row r="3441">
          <cell r="M3441">
            <v>0</v>
          </cell>
        </row>
        <row r="3442">
          <cell r="M3442">
            <v>0</v>
          </cell>
        </row>
        <row r="3443">
          <cell r="M3443">
            <v>0</v>
          </cell>
        </row>
        <row r="3444">
          <cell r="M3444">
            <v>0</v>
          </cell>
        </row>
        <row r="3445">
          <cell r="M3445">
            <v>0</v>
          </cell>
        </row>
        <row r="3446">
          <cell r="M3446">
            <v>0</v>
          </cell>
        </row>
        <row r="3447">
          <cell r="M3447">
            <v>0</v>
          </cell>
        </row>
        <row r="3448">
          <cell r="M3448">
            <v>0</v>
          </cell>
        </row>
        <row r="3449">
          <cell r="M3449">
            <v>0</v>
          </cell>
        </row>
        <row r="3450">
          <cell r="M3450">
            <v>0</v>
          </cell>
        </row>
        <row r="3451">
          <cell r="M3451">
            <v>0</v>
          </cell>
        </row>
        <row r="3452">
          <cell r="M3452">
            <v>0</v>
          </cell>
        </row>
        <row r="3453">
          <cell r="M3453">
            <v>0</v>
          </cell>
        </row>
        <row r="3454">
          <cell r="A3454" t="str">
            <v>S157</v>
          </cell>
          <cell r="M3454">
            <v>0</v>
          </cell>
        </row>
        <row r="3457">
          <cell r="M3457">
            <v>3</v>
          </cell>
        </row>
        <row r="3460">
          <cell r="A3460">
            <v>15</v>
          </cell>
          <cell r="M3460">
            <v>14.850000000000001</v>
          </cell>
        </row>
        <row r="3461">
          <cell r="A3461">
            <v>18</v>
          </cell>
          <cell r="M3461">
            <v>15.09</v>
          </cell>
        </row>
        <row r="3462">
          <cell r="M3462">
            <v>0</v>
          </cell>
        </row>
        <row r="3463">
          <cell r="M3463">
            <v>0</v>
          </cell>
        </row>
        <row r="3464">
          <cell r="M3464">
            <v>0</v>
          </cell>
        </row>
        <row r="3465">
          <cell r="M3465">
            <v>0</v>
          </cell>
        </row>
        <row r="3466">
          <cell r="M3466">
            <v>0</v>
          </cell>
        </row>
        <row r="3467">
          <cell r="M3467">
            <v>0</v>
          </cell>
        </row>
        <row r="3468">
          <cell r="M3468">
            <v>0</v>
          </cell>
        </row>
        <row r="3469">
          <cell r="M3469">
            <v>0</v>
          </cell>
        </row>
        <row r="3470">
          <cell r="M3470">
            <v>0</v>
          </cell>
        </row>
        <row r="3471">
          <cell r="M3471">
            <v>0</v>
          </cell>
        </row>
        <row r="3472">
          <cell r="M3472">
            <v>0</v>
          </cell>
        </row>
        <row r="3473">
          <cell r="M3473">
            <v>0</v>
          </cell>
        </row>
        <row r="3474">
          <cell r="M3474">
            <v>0</v>
          </cell>
        </row>
        <row r="3475">
          <cell r="M3475">
            <v>0</v>
          </cell>
        </row>
        <row r="3476">
          <cell r="A3476" t="str">
            <v>S158</v>
          </cell>
          <cell r="M3476">
            <v>0</v>
          </cell>
        </row>
        <row r="3479">
          <cell r="M3479">
            <v>1</v>
          </cell>
        </row>
        <row r="3482">
          <cell r="A3482">
            <v>15</v>
          </cell>
          <cell r="M3482">
            <v>3.96</v>
          </cell>
        </row>
        <row r="3483">
          <cell r="A3483">
            <v>18</v>
          </cell>
          <cell r="M3483">
            <v>4.42</v>
          </cell>
        </row>
        <row r="3484">
          <cell r="M3484">
            <v>0</v>
          </cell>
        </row>
        <row r="3485">
          <cell r="M3485">
            <v>0</v>
          </cell>
        </row>
        <row r="3486">
          <cell r="M3486">
            <v>0</v>
          </cell>
        </row>
        <row r="3487">
          <cell r="M3487">
            <v>0</v>
          </cell>
        </row>
        <row r="3488">
          <cell r="M3488">
            <v>0</v>
          </cell>
        </row>
        <row r="3489">
          <cell r="M3489">
            <v>0</v>
          </cell>
        </row>
        <row r="3490">
          <cell r="M3490">
            <v>0</v>
          </cell>
        </row>
        <row r="3491">
          <cell r="M3491">
            <v>0</v>
          </cell>
        </row>
        <row r="3492">
          <cell r="M3492">
            <v>0</v>
          </cell>
        </row>
        <row r="3493">
          <cell r="M3493">
            <v>0</v>
          </cell>
        </row>
        <row r="3494">
          <cell r="M3494">
            <v>0</v>
          </cell>
        </row>
        <row r="3495">
          <cell r="M3495">
            <v>0</v>
          </cell>
        </row>
        <row r="3496">
          <cell r="M3496">
            <v>0</v>
          </cell>
        </row>
        <row r="3497">
          <cell r="M3497">
            <v>0</v>
          </cell>
        </row>
        <row r="3498">
          <cell r="A3498" t="str">
            <v>S159</v>
          </cell>
          <cell r="M3498">
            <v>0</v>
          </cell>
        </row>
        <row r="3501">
          <cell r="M3501">
            <v>3</v>
          </cell>
        </row>
        <row r="3504">
          <cell r="A3504">
            <v>15</v>
          </cell>
          <cell r="M3504">
            <v>5.9399999999999995</v>
          </cell>
        </row>
        <row r="3505">
          <cell r="A3505">
            <v>18</v>
          </cell>
          <cell r="M3505">
            <v>6.0299999999999994</v>
          </cell>
        </row>
        <row r="3506">
          <cell r="M3506">
            <v>0</v>
          </cell>
        </row>
        <row r="3507">
          <cell r="M3507">
            <v>0</v>
          </cell>
        </row>
        <row r="3508">
          <cell r="M3508">
            <v>0</v>
          </cell>
        </row>
        <row r="3509">
          <cell r="M3509">
            <v>0</v>
          </cell>
        </row>
        <row r="3510">
          <cell r="M3510">
            <v>0</v>
          </cell>
        </row>
        <row r="3511">
          <cell r="M3511">
            <v>0</v>
          </cell>
        </row>
        <row r="3512">
          <cell r="M3512">
            <v>0</v>
          </cell>
        </row>
        <row r="3513">
          <cell r="M3513">
            <v>0</v>
          </cell>
        </row>
        <row r="3514">
          <cell r="M3514">
            <v>0</v>
          </cell>
        </row>
        <row r="3515">
          <cell r="M3515">
            <v>0</v>
          </cell>
        </row>
        <row r="3516">
          <cell r="M3516">
            <v>0</v>
          </cell>
        </row>
        <row r="3517">
          <cell r="M3517">
            <v>0</v>
          </cell>
        </row>
        <row r="3518">
          <cell r="M3518">
            <v>0</v>
          </cell>
        </row>
        <row r="3519">
          <cell r="M3519">
            <v>0</v>
          </cell>
        </row>
        <row r="3520">
          <cell r="A3520" t="str">
            <v>S160</v>
          </cell>
          <cell r="M3520">
            <v>0</v>
          </cell>
        </row>
        <row r="3523">
          <cell r="M3523">
            <v>1</v>
          </cell>
        </row>
        <row r="3526">
          <cell r="A3526">
            <v>15</v>
          </cell>
          <cell r="M3526">
            <v>1.58</v>
          </cell>
        </row>
        <row r="3527">
          <cell r="A3527">
            <v>18</v>
          </cell>
          <cell r="M3527">
            <v>1.76</v>
          </cell>
        </row>
        <row r="3528">
          <cell r="M3528">
            <v>0</v>
          </cell>
        </row>
        <row r="3529">
          <cell r="M3529">
            <v>0</v>
          </cell>
        </row>
        <row r="3530">
          <cell r="M3530">
            <v>0</v>
          </cell>
        </row>
        <row r="3531">
          <cell r="M3531">
            <v>0</v>
          </cell>
        </row>
        <row r="3532">
          <cell r="M3532">
            <v>0</v>
          </cell>
        </row>
        <row r="3533">
          <cell r="M3533">
            <v>0</v>
          </cell>
        </row>
        <row r="3534">
          <cell r="M3534">
            <v>0</v>
          </cell>
        </row>
        <row r="3535">
          <cell r="M3535">
            <v>0</v>
          </cell>
        </row>
        <row r="3536">
          <cell r="M3536">
            <v>0</v>
          </cell>
        </row>
        <row r="3537">
          <cell r="M3537">
            <v>0</v>
          </cell>
        </row>
        <row r="3538">
          <cell r="M3538">
            <v>0</v>
          </cell>
        </row>
        <row r="3539">
          <cell r="M3539">
            <v>0</v>
          </cell>
        </row>
        <row r="3540">
          <cell r="M3540">
            <v>0</v>
          </cell>
        </row>
        <row r="3541">
          <cell r="M3541">
            <v>0</v>
          </cell>
        </row>
        <row r="3542">
          <cell r="A3542" t="str">
            <v>S161</v>
          </cell>
          <cell r="M3542">
            <v>0</v>
          </cell>
        </row>
        <row r="3545">
          <cell r="M3545">
            <v>1</v>
          </cell>
        </row>
        <row r="3548">
          <cell r="A3548">
            <v>15</v>
          </cell>
          <cell r="M3548">
            <v>1.5</v>
          </cell>
        </row>
        <row r="3549">
          <cell r="A3549">
            <v>18</v>
          </cell>
          <cell r="M3549">
            <v>4.5999999999999996</v>
          </cell>
        </row>
        <row r="3550">
          <cell r="M3550">
            <v>0</v>
          </cell>
        </row>
        <row r="3551">
          <cell r="M3551">
            <v>0</v>
          </cell>
        </row>
        <row r="3552">
          <cell r="M3552">
            <v>0</v>
          </cell>
        </row>
        <row r="3553">
          <cell r="M3553">
            <v>0</v>
          </cell>
        </row>
        <row r="3554">
          <cell r="M3554">
            <v>0</v>
          </cell>
        </row>
        <row r="3555">
          <cell r="M3555">
            <v>0</v>
          </cell>
        </row>
        <row r="3556">
          <cell r="M3556">
            <v>0</v>
          </cell>
        </row>
        <row r="3557">
          <cell r="M3557">
            <v>0</v>
          </cell>
        </row>
        <row r="3558">
          <cell r="M3558">
            <v>0</v>
          </cell>
        </row>
        <row r="3559">
          <cell r="M3559">
            <v>0</v>
          </cell>
        </row>
        <row r="3560">
          <cell r="M3560">
            <v>0</v>
          </cell>
        </row>
        <row r="3561">
          <cell r="M3561">
            <v>0</v>
          </cell>
        </row>
        <row r="3562">
          <cell r="M3562">
            <v>0</v>
          </cell>
        </row>
        <row r="3563">
          <cell r="M3563">
            <v>0</v>
          </cell>
        </row>
        <row r="3564">
          <cell r="A3564" t="str">
            <v>S162</v>
          </cell>
          <cell r="M3564">
            <v>0</v>
          </cell>
        </row>
        <row r="3567">
          <cell r="M3567">
            <v>1</v>
          </cell>
        </row>
        <row r="3570">
          <cell r="A3570">
            <v>15</v>
          </cell>
          <cell r="M3570">
            <v>0.6</v>
          </cell>
        </row>
        <row r="3571">
          <cell r="A3571">
            <v>18</v>
          </cell>
          <cell r="M3571">
            <v>1.84</v>
          </cell>
        </row>
        <row r="3572">
          <cell r="M3572">
            <v>0</v>
          </cell>
        </row>
        <row r="3573">
          <cell r="M3573">
            <v>0</v>
          </cell>
        </row>
        <row r="3574">
          <cell r="M3574">
            <v>0</v>
          </cell>
        </row>
        <row r="3575">
          <cell r="M3575">
            <v>0</v>
          </cell>
        </row>
        <row r="3576">
          <cell r="M3576">
            <v>0</v>
          </cell>
        </row>
        <row r="3577">
          <cell r="M3577">
            <v>0</v>
          </cell>
        </row>
        <row r="3578">
          <cell r="M3578">
            <v>0</v>
          </cell>
        </row>
        <row r="3579">
          <cell r="M3579">
            <v>0</v>
          </cell>
        </row>
        <row r="3580">
          <cell r="M3580">
            <v>0</v>
          </cell>
        </row>
        <row r="3581">
          <cell r="M3581">
            <v>0</v>
          </cell>
        </row>
        <row r="3582">
          <cell r="M3582">
            <v>0</v>
          </cell>
        </row>
        <row r="3583">
          <cell r="M3583">
            <v>0</v>
          </cell>
        </row>
        <row r="3584">
          <cell r="M3584">
            <v>0</v>
          </cell>
        </row>
        <row r="3585">
          <cell r="M3585">
            <v>0</v>
          </cell>
        </row>
        <row r="3586">
          <cell r="A3586" t="str">
            <v>S163</v>
          </cell>
          <cell r="M3586">
            <v>0</v>
          </cell>
        </row>
        <row r="3589">
          <cell r="M3589">
            <v>1</v>
          </cell>
        </row>
        <row r="3592">
          <cell r="A3592">
            <v>15</v>
          </cell>
          <cell r="M3592">
            <v>1.5</v>
          </cell>
        </row>
        <row r="3593">
          <cell r="A3593">
            <v>18</v>
          </cell>
          <cell r="M3593">
            <v>4.5999999999999996</v>
          </cell>
        </row>
        <row r="3594">
          <cell r="M3594">
            <v>0</v>
          </cell>
        </row>
        <row r="3595">
          <cell r="M3595">
            <v>0</v>
          </cell>
        </row>
        <row r="3596">
          <cell r="M3596">
            <v>0</v>
          </cell>
        </row>
        <row r="3597">
          <cell r="M3597">
            <v>0</v>
          </cell>
        </row>
        <row r="3598">
          <cell r="M3598">
            <v>0</v>
          </cell>
        </row>
        <row r="3599">
          <cell r="M3599">
            <v>0</v>
          </cell>
        </row>
        <row r="3600">
          <cell r="M3600">
            <v>0</v>
          </cell>
        </row>
        <row r="3601">
          <cell r="M3601">
            <v>0</v>
          </cell>
        </row>
        <row r="3602">
          <cell r="M3602">
            <v>0</v>
          </cell>
        </row>
        <row r="3603">
          <cell r="M3603">
            <v>0</v>
          </cell>
        </row>
        <row r="3604">
          <cell r="M3604">
            <v>0</v>
          </cell>
        </row>
        <row r="3605">
          <cell r="M3605">
            <v>0</v>
          </cell>
        </row>
        <row r="3606">
          <cell r="M3606">
            <v>0</v>
          </cell>
        </row>
        <row r="3607">
          <cell r="M3607">
            <v>0</v>
          </cell>
        </row>
        <row r="3608">
          <cell r="A3608" t="str">
            <v>S164</v>
          </cell>
          <cell r="M3608">
            <v>0</v>
          </cell>
        </row>
        <row r="3611">
          <cell r="M3611">
            <v>1</v>
          </cell>
        </row>
        <row r="3614">
          <cell r="A3614">
            <v>15</v>
          </cell>
          <cell r="M3614">
            <v>0.6</v>
          </cell>
        </row>
        <row r="3615">
          <cell r="A3615">
            <v>18</v>
          </cell>
          <cell r="M3615">
            <v>1.84</v>
          </cell>
        </row>
        <row r="3616">
          <cell r="M3616">
            <v>0</v>
          </cell>
        </row>
        <row r="3617">
          <cell r="M3617">
            <v>0</v>
          </cell>
        </row>
        <row r="3618">
          <cell r="M3618">
            <v>0</v>
          </cell>
        </row>
        <row r="3619">
          <cell r="M3619">
            <v>0</v>
          </cell>
        </row>
        <row r="3620">
          <cell r="M3620">
            <v>0</v>
          </cell>
        </row>
        <row r="3621">
          <cell r="M3621">
            <v>0</v>
          </cell>
        </row>
        <row r="3622">
          <cell r="M3622">
            <v>0</v>
          </cell>
        </row>
        <row r="3623">
          <cell r="M3623">
            <v>0</v>
          </cell>
        </row>
        <row r="3624">
          <cell r="M3624">
            <v>0</v>
          </cell>
        </row>
        <row r="3625">
          <cell r="M3625">
            <v>0</v>
          </cell>
        </row>
        <row r="3626">
          <cell r="M3626">
            <v>0</v>
          </cell>
        </row>
        <row r="3627">
          <cell r="M3627">
            <v>0</v>
          </cell>
        </row>
        <row r="3628">
          <cell r="M3628">
            <v>0</v>
          </cell>
        </row>
        <row r="3629">
          <cell r="M3629">
            <v>0</v>
          </cell>
        </row>
        <row r="3630">
          <cell r="A3630" t="str">
            <v>S165</v>
          </cell>
          <cell r="M3630">
            <v>0</v>
          </cell>
        </row>
        <row r="3633">
          <cell r="M3633">
            <v>1</v>
          </cell>
        </row>
        <row r="3636">
          <cell r="A3636">
            <v>13</v>
          </cell>
          <cell r="M3636">
            <v>3</v>
          </cell>
        </row>
        <row r="3637">
          <cell r="M3637">
            <v>0</v>
          </cell>
        </row>
        <row r="3638">
          <cell r="M3638">
            <v>0</v>
          </cell>
        </row>
        <row r="3639">
          <cell r="M3639">
            <v>0</v>
          </cell>
        </row>
        <row r="3640">
          <cell r="M3640">
            <v>0</v>
          </cell>
        </row>
        <row r="3641">
          <cell r="M3641">
            <v>0</v>
          </cell>
        </row>
        <row r="3642">
          <cell r="M3642">
            <v>0</v>
          </cell>
        </row>
        <row r="3643">
          <cell r="M3643">
            <v>0</v>
          </cell>
        </row>
        <row r="3644">
          <cell r="M3644">
            <v>0</v>
          </cell>
        </row>
        <row r="3645">
          <cell r="M3645">
            <v>0</v>
          </cell>
        </row>
        <row r="3646">
          <cell r="M3646">
            <v>0</v>
          </cell>
        </row>
        <row r="3647">
          <cell r="M3647">
            <v>0</v>
          </cell>
        </row>
        <row r="3648">
          <cell r="M3648">
            <v>0</v>
          </cell>
        </row>
        <row r="3649">
          <cell r="M3649">
            <v>0</v>
          </cell>
        </row>
        <row r="3650">
          <cell r="M3650">
            <v>0</v>
          </cell>
        </row>
        <row r="3651">
          <cell r="M3651">
            <v>0</v>
          </cell>
        </row>
        <row r="3652">
          <cell r="A3652" t="str">
            <v>S166</v>
          </cell>
          <cell r="M3652">
            <v>0</v>
          </cell>
        </row>
        <row r="3655">
          <cell r="M3655">
            <v>1</v>
          </cell>
        </row>
        <row r="3658">
          <cell r="A3658">
            <v>13</v>
          </cell>
          <cell r="M3658">
            <v>0.9</v>
          </cell>
        </row>
        <row r="3659">
          <cell r="M3659">
            <v>0</v>
          </cell>
        </row>
        <row r="3660">
          <cell r="M3660">
            <v>0</v>
          </cell>
        </row>
        <row r="3661">
          <cell r="M3661">
            <v>0</v>
          </cell>
        </row>
        <row r="3662">
          <cell r="M3662">
            <v>0</v>
          </cell>
        </row>
        <row r="3663">
          <cell r="M3663">
            <v>0</v>
          </cell>
        </row>
        <row r="3664">
          <cell r="M3664">
            <v>0</v>
          </cell>
        </row>
        <row r="3665">
          <cell r="M3665">
            <v>0</v>
          </cell>
        </row>
        <row r="3666">
          <cell r="M3666">
            <v>0</v>
          </cell>
        </row>
        <row r="3667">
          <cell r="M3667">
            <v>0</v>
          </cell>
        </row>
        <row r="3668">
          <cell r="M3668">
            <v>0</v>
          </cell>
        </row>
        <row r="3669">
          <cell r="M3669">
            <v>0</v>
          </cell>
        </row>
        <row r="3670">
          <cell r="M3670">
            <v>0</v>
          </cell>
        </row>
        <row r="3671">
          <cell r="M3671">
            <v>0</v>
          </cell>
        </row>
        <row r="3672">
          <cell r="M3672">
            <v>0</v>
          </cell>
        </row>
        <row r="3673">
          <cell r="M3673">
            <v>0</v>
          </cell>
        </row>
        <row r="3674">
          <cell r="A3674" t="str">
            <v>S167</v>
          </cell>
          <cell r="M3674">
            <v>0</v>
          </cell>
        </row>
        <row r="3677">
          <cell r="M3677">
            <v>2</v>
          </cell>
        </row>
        <row r="3680">
          <cell r="A3680">
            <v>15</v>
          </cell>
          <cell r="M3680">
            <v>7.68</v>
          </cell>
        </row>
        <row r="3681">
          <cell r="A3681">
            <v>18</v>
          </cell>
          <cell r="M3681">
            <v>13.12</v>
          </cell>
        </row>
        <row r="3682">
          <cell r="A3682">
            <v>321</v>
          </cell>
          <cell r="M3682">
            <v>2</v>
          </cell>
        </row>
        <row r="3683">
          <cell r="M3683">
            <v>0</v>
          </cell>
        </row>
        <row r="3684">
          <cell r="M3684">
            <v>0</v>
          </cell>
        </row>
        <row r="3685">
          <cell r="M3685">
            <v>0</v>
          </cell>
        </row>
        <row r="3686">
          <cell r="M3686">
            <v>0</v>
          </cell>
        </row>
        <row r="3687">
          <cell r="M3687">
            <v>0</v>
          </cell>
        </row>
        <row r="3688">
          <cell r="M3688">
            <v>0</v>
          </cell>
        </row>
        <row r="3689">
          <cell r="M3689">
            <v>0</v>
          </cell>
        </row>
        <row r="3690">
          <cell r="M3690">
            <v>0</v>
          </cell>
        </row>
        <row r="3691">
          <cell r="M3691">
            <v>0</v>
          </cell>
        </row>
        <row r="3692">
          <cell r="M3692">
            <v>0</v>
          </cell>
        </row>
        <row r="3693">
          <cell r="M3693">
            <v>0</v>
          </cell>
        </row>
        <row r="3694">
          <cell r="M3694">
            <v>0</v>
          </cell>
        </row>
        <row r="3695">
          <cell r="M3695">
            <v>0</v>
          </cell>
        </row>
        <row r="3696">
          <cell r="A3696" t="str">
            <v>S168</v>
          </cell>
          <cell r="M3696">
            <v>0</v>
          </cell>
        </row>
        <row r="3699">
          <cell r="M3699">
            <v>2</v>
          </cell>
        </row>
        <row r="3702">
          <cell r="A3702">
            <v>13</v>
          </cell>
          <cell r="M3702">
            <v>1</v>
          </cell>
        </row>
        <row r="3703">
          <cell r="A3703">
            <v>15</v>
          </cell>
          <cell r="M3703">
            <v>1</v>
          </cell>
        </row>
        <row r="3704">
          <cell r="M3704">
            <v>0</v>
          </cell>
        </row>
        <row r="3705">
          <cell r="M3705">
            <v>0</v>
          </cell>
        </row>
        <row r="3706">
          <cell r="M3706">
            <v>0</v>
          </cell>
        </row>
        <row r="3707">
          <cell r="M3707">
            <v>0</v>
          </cell>
        </row>
        <row r="3708">
          <cell r="M3708">
            <v>0</v>
          </cell>
        </row>
        <row r="3709">
          <cell r="M3709">
            <v>0</v>
          </cell>
        </row>
        <row r="3710">
          <cell r="M3710">
            <v>0</v>
          </cell>
        </row>
        <row r="3711">
          <cell r="M3711">
            <v>0</v>
          </cell>
        </row>
        <row r="3712">
          <cell r="M3712">
            <v>0</v>
          </cell>
        </row>
        <row r="3713">
          <cell r="M3713">
            <v>0</v>
          </cell>
        </row>
        <row r="3714">
          <cell r="M3714">
            <v>0</v>
          </cell>
        </row>
        <row r="3715">
          <cell r="M3715">
            <v>0</v>
          </cell>
        </row>
        <row r="3716">
          <cell r="M3716">
            <v>0</v>
          </cell>
        </row>
        <row r="3717">
          <cell r="M3717">
            <v>0</v>
          </cell>
        </row>
        <row r="3718">
          <cell r="A3718" t="str">
            <v>S169</v>
          </cell>
          <cell r="M3718">
            <v>0</v>
          </cell>
        </row>
        <row r="3721">
          <cell r="M3721">
            <v>2</v>
          </cell>
        </row>
        <row r="3724">
          <cell r="A3724">
            <v>13</v>
          </cell>
          <cell r="M3724">
            <v>1</v>
          </cell>
        </row>
        <row r="3725">
          <cell r="A3725">
            <v>15</v>
          </cell>
          <cell r="M3725">
            <v>1</v>
          </cell>
        </row>
        <row r="3726">
          <cell r="A3726">
            <v>62</v>
          </cell>
          <cell r="M3726">
            <v>8</v>
          </cell>
        </row>
        <row r="3727">
          <cell r="A3727">
            <v>53</v>
          </cell>
          <cell r="M3727">
            <v>4</v>
          </cell>
        </row>
        <row r="3728">
          <cell r="A3728">
            <v>113</v>
          </cell>
          <cell r="M3728">
            <v>8</v>
          </cell>
        </row>
        <row r="3729">
          <cell r="A3729">
            <v>50</v>
          </cell>
          <cell r="M3729">
            <v>8</v>
          </cell>
        </row>
        <row r="3730">
          <cell r="A3730">
            <v>59</v>
          </cell>
          <cell r="M3730">
            <v>4</v>
          </cell>
        </row>
        <row r="3731">
          <cell r="A3731">
            <v>56</v>
          </cell>
          <cell r="M3731">
            <v>4</v>
          </cell>
        </row>
        <row r="3732">
          <cell r="M3732">
            <v>0</v>
          </cell>
        </row>
        <row r="3733">
          <cell r="M3733">
            <v>0</v>
          </cell>
        </row>
        <row r="3734">
          <cell r="M3734">
            <v>0</v>
          </cell>
        </row>
        <row r="3735">
          <cell r="M3735">
            <v>0</v>
          </cell>
        </row>
        <row r="3736">
          <cell r="M3736">
            <v>0</v>
          </cell>
        </row>
        <row r="3737">
          <cell r="M3737">
            <v>0</v>
          </cell>
        </row>
        <row r="3738">
          <cell r="M3738">
            <v>0</v>
          </cell>
        </row>
        <row r="3739">
          <cell r="M3739">
            <v>0</v>
          </cell>
        </row>
        <row r="3740">
          <cell r="A3740" t="str">
            <v>S170</v>
          </cell>
          <cell r="M3740">
            <v>0</v>
          </cell>
        </row>
        <row r="3743">
          <cell r="M3743">
            <v>8</v>
          </cell>
        </row>
        <row r="3746">
          <cell r="A3746">
            <v>26</v>
          </cell>
          <cell r="M3746">
            <v>0.152</v>
          </cell>
        </row>
        <row r="3747">
          <cell r="A3747">
            <v>189</v>
          </cell>
          <cell r="M3747">
            <v>8.4</v>
          </cell>
        </row>
        <row r="3748">
          <cell r="M3748">
            <v>0</v>
          </cell>
        </row>
        <row r="3749">
          <cell r="M3749">
            <v>0</v>
          </cell>
        </row>
        <row r="3750">
          <cell r="M3750">
            <v>0</v>
          </cell>
        </row>
        <row r="3751">
          <cell r="M3751">
            <v>0</v>
          </cell>
        </row>
        <row r="3752">
          <cell r="M3752">
            <v>0</v>
          </cell>
        </row>
        <row r="3753">
          <cell r="M3753">
            <v>0</v>
          </cell>
        </row>
        <row r="3754">
          <cell r="M3754">
            <v>0</v>
          </cell>
        </row>
        <row r="3755">
          <cell r="M3755">
            <v>0</v>
          </cell>
        </row>
        <row r="3756">
          <cell r="M3756">
            <v>0</v>
          </cell>
        </row>
        <row r="3757">
          <cell r="M3757">
            <v>0</v>
          </cell>
        </row>
        <row r="3758">
          <cell r="M3758">
            <v>0</v>
          </cell>
        </row>
        <row r="3759">
          <cell r="M3759">
            <v>0</v>
          </cell>
        </row>
        <row r="3760">
          <cell r="M3760">
            <v>0</v>
          </cell>
        </row>
        <row r="3761">
          <cell r="M3761">
            <v>0</v>
          </cell>
        </row>
        <row r="3762">
          <cell r="A3762" t="str">
            <v>S171</v>
          </cell>
          <cell r="M3762">
            <v>0</v>
          </cell>
        </row>
        <row r="3765">
          <cell r="M3765">
            <v>36</v>
          </cell>
        </row>
        <row r="3768">
          <cell r="A3768">
            <v>26</v>
          </cell>
          <cell r="M3768">
            <v>3.528</v>
          </cell>
        </row>
        <row r="3769">
          <cell r="A3769">
            <v>192</v>
          </cell>
          <cell r="M3769">
            <v>37.800000000000004</v>
          </cell>
        </row>
        <row r="3770">
          <cell r="M3770">
            <v>0</v>
          </cell>
        </row>
        <row r="3771">
          <cell r="M3771">
            <v>0</v>
          </cell>
        </row>
        <row r="3772">
          <cell r="M3772">
            <v>0</v>
          </cell>
        </row>
        <row r="3773">
          <cell r="M3773">
            <v>0</v>
          </cell>
        </row>
        <row r="3774">
          <cell r="M3774">
            <v>0</v>
          </cell>
        </row>
        <row r="3775">
          <cell r="M3775">
            <v>0</v>
          </cell>
        </row>
        <row r="3776">
          <cell r="M3776">
            <v>0</v>
          </cell>
        </row>
        <row r="3777">
          <cell r="M3777">
            <v>0</v>
          </cell>
        </row>
        <row r="3778">
          <cell r="M3778">
            <v>0</v>
          </cell>
        </row>
        <row r="3779">
          <cell r="M3779">
            <v>0</v>
          </cell>
        </row>
        <row r="3780">
          <cell r="M3780">
            <v>0</v>
          </cell>
        </row>
        <row r="3781">
          <cell r="M3781">
            <v>0</v>
          </cell>
        </row>
        <row r="3782">
          <cell r="M3782">
            <v>0</v>
          </cell>
        </row>
        <row r="3783">
          <cell r="M3783">
            <v>0</v>
          </cell>
        </row>
        <row r="3784">
          <cell r="A3784" t="str">
            <v>S172</v>
          </cell>
          <cell r="M3784">
            <v>0</v>
          </cell>
        </row>
        <row r="3787">
          <cell r="M3787">
            <v>26</v>
          </cell>
        </row>
        <row r="3790">
          <cell r="A3790">
            <v>26</v>
          </cell>
          <cell r="M3790">
            <v>2.1840000000000002</v>
          </cell>
        </row>
        <row r="3791">
          <cell r="A3791">
            <v>193</v>
          </cell>
          <cell r="M3791">
            <v>27.3</v>
          </cell>
        </row>
        <row r="3792">
          <cell r="M3792">
            <v>0</v>
          </cell>
        </row>
        <row r="3793">
          <cell r="M3793">
            <v>0</v>
          </cell>
        </row>
        <row r="3794">
          <cell r="M3794">
            <v>0</v>
          </cell>
        </row>
        <row r="3795">
          <cell r="M3795">
            <v>0</v>
          </cell>
        </row>
        <row r="3796">
          <cell r="M3796">
            <v>0</v>
          </cell>
        </row>
        <row r="3797">
          <cell r="M3797">
            <v>0</v>
          </cell>
        </row>
        <row r="3798">
          <cell r="M3798">
            <v>0</v>
          </cell>
        </row>
        <row r="3799">
          <cell r="M3799">
            <v>0</v>
          </cell>
        </row>
        <row r="3800">
          <cell r="M3800">
            <v>0</v>
          </cell>
        </row>
        <row r="3801">
          <cell r="M3801">
            <v>0</v>
          </cell>
        </row>
        <row r="3802">
          <cell r="M3802">
            <v>0</v>
          </cell>
        </row>
        <row r="3803">
          <cell r="M3803">
            <v>0</v>
          </cell>
        </row>
        <row r="3804">
          <cell r="M3804">
            <v>0</v>
          </cell>
        </row>
        <row r="3805">
          <cell r="M3805">
            <v>0</v>
          </cell>
        </row>
        <row r="3806">
          <cell r="A3806" t="str">
            <v>S173</v>
          </cell>
          <cell r="M3806">
            <v>0</v>
          </cell>
        </row>
        <row r="3809">
          <cell r="M3809">
            <v>2</v>
          </cell>
        </row>
        <row r="3812">
          <cell r="A3812">
            <v>13</v>
          </cell>
          <cell r="M3812">
            <v>0.5</v>
          </cell>
        </row>
        <row r="3813">
          <cell r="A3813">
            <v>15</v>
          </cell>
          <cell r="M3813">
            <v>0.5</v>
          </cell>
        </row>
        <row r="3814">
          <cell r="M3814">
            <v>0</v>
          </cell>
        </row>
        <row r="3815">
          <cell r="M3815">
            <v>0</v>
          </cell>
        </row>
        <row r="3816">
          <cell r="M3816">
            <v>0</v>
          </cell>
        </row>
        <row r="3817">
          <cell r="M3817">
            <v>0</v>
          </cell>
        </row>
        <row r="3818">
          <cell r="M3818">
            <v>0</v>
          </cell>
        </row>
        <row r="3819">
          <cell r="M3819">
            <v>0</v>
          </cell>
        </row>
        <row r="3820">
          <cell r="M3820">
            <v>0</v>
          </cell>
        </row>
        <row r="3821">
          <cell r="M3821">
            <v>0</v>
          </cell>
        </row>
        <row r="3822">
          <cell r="M3822">
            <v>0</v>
          </cell>
        </row>
        <row r="3823">
          <cell r="M3823">
            <v>0</v>
          </cell>
        </row>
        <row r="3824">
          <cell r="M3824">
            <v>0</v>
          </cell>
        </row>
        <row r="3825">
          <cell r="M3825">
            <v>0</v>
          </cell>
        </row>
        <row r="3826">
          <cell r="M3826">
            <v>0</v>
          </cell>
        </row>
        <row r="3827">
          <cell r="M3827">
            <v>0</v>
          </cell>
        </row>
        <row r="3828">
          <cell r="A3828" t="str">
            <v>S174</v>
          </cell>
          <cell r="M3828">
            <v>0</v>
          </cell>
        </row>
        <row r="3831">
          <cell r="M3831">
            <v>2</v>
          </cell>
        </row>
        <row r="3834">
          <cell r="A3834">
            <v>13</v>
          </cell>
          <cell r="M3834">
            <v>0.5</v>
          </cell>
        </row>
        <row r="3835">
          <cell r="A3835">
            <v>15</v>
          </cell>
          <cell r="M3835">
            <v>0.5</v>
          </cell>
        </row>
        <row r="3836">
          <cell r="M3836">
            <v>0</v>
          </cell>
        </row>
        <row r="3837">
          <cell r="M3837">
            <v>0</v>
          </cell>
        </row>
        <row r="3838">
          <cell r="M3838">
            <v>0</v>
          </cell>
        </row>
        <row r="3839">
          <cell r="M3839">
            <v>0</v>
          </cell>
        </row>
        <row r="3840">
          <cell r="M3840">
            <v>0</v>
          </cell>
        </row>
        <row r="3841">
          <cell r="M3841">
            <v>0</v>
          </cell>
        </row>
        <row r="3842">
          <cell r="M3842">
            <v>0</v>
          </cell>
        </row>
        <row r="3843">
          <cell r="M3843">
            <v>0</v>
          </cell>
        </row>
        <row r="3844">
          <cell r="M3844">
            <v>0</v>
          </cell>
        </row>
        <row r="3845">
          <cell r="M3845">
            <v>0</v>
          </cell>
        </row>
        <row r="3846">
          <cell r="M3846">
            <v>0</v>
          </cell>
        </row>
        <row r="3847">
          <cell r="M3847">
            <v>0</v>
          </cell>
        </row>
        <row r="3848">
          <cell r="M3848">
            <v>0</v>
          </cell>
        </row>
        <row r="3849">
          <cell r="M3849">
            <v>0</v>
          </cell>
        </row>
        <row r="3850">
          <cell r="A3850" t="str">
            <v>S175</v>
          </cell>
          <cell r="M3850">
            <v>0</v>
          </cell>
        </row>
        <row r="3853">
          <cell r="M3853">
            <v>0.5</v>
          </cell>
        </row>
        <row r="3856">
          <cell r="A3856">
            <v>15</v>
          </cell>
          <cell r="M3856">
            <v>1.2050000000000001</v>
          </cell>
        </row>
        <row r="3857">
          <cell r="A3857">
            <v>23</v>
          </cell>
          <cell r="M3857">
            <v>0.47499999999999998</v>
          </cell>
        </row>
        <row r="3858">
          <cell r="A3858">
            <v>1154</v>
          </cell>
          <cell r="M3858">
            <v>51.5</v>
          </cell>
        </row>
        <row r="3859">
          <cell r="M3859">
            <v>0</v>
          </cell>
        </row>
        <row r="3860">
          <cell r="M3860">
            <v>0</v>
          </cell>
        </row>
        <row r="3861">
          <cell r="M3861">
            <v>0</v>
          </cell>
        </row>
        <row r="3862">
          <cell r="M3862">
            <v>0</v>
          </cell>
        </row>
        <row r="3863">
          <cell r="M3863">
            <v>0</v>
          </cell>
        </row>
        <row r="3864">
          <cell r="M3864">
            <v>0</v>
          </cell>
        </row>
        <row r="3865">
          <cell r="M3865">
            <v>0</v>
          </cell>
        </row>
        <row r="3866">
          <cell r="M3866">
            <v>0</v>
          </cell>
        </row>
        <row r="3867">
          <cell r="M3867">
            <v>0</v>
          </cell>
        </row>
        <row r="3868">
          <cell r="M3868">
            <v>0</v>
          </cell>
        </row>
        <row r="3869">
          <cell r="M3869">
            <v>0</v>
          </cell>
        </row>
        <row r="3870">
          <cell r="M3870">
            <v>0</v>
          </cell>
        </row>
        <row r="3871">
          <cell r="M3871">
            <v>0</v>
          </cell>
        </row>
        <row r="3872">
          <cell r="A3872" t="str">
            <v>S176</v>
          </cell>
          <cell r="M3872">
            <v>0</v>
          </cell>
        </row>
        <row r="3875">
          <cell r="M3875">
            <v>8</v>
          </cell>
        </row>
        <row r="3878">
          <cell r="A3878">
            <v>17</v>
          </cell>
          <cell r="M3878">
            <v>1.04</v>
          </cell>
        </row>
        <row r="3879">
          <cell r="A3879">
            <v>23</v>
          </cell>
          <cell r="M3879">
            <v>1.36</v>
          </cell>
        </row>
        <row r="3880">
          <cell r="A3880">
            <v>270</v>
          </cell>
          <cell r="M3880">
            <v>4</v>
          </cell>
        </row>
        <row r="3881">
          <cell r="M3881">
            <v>0</v>
          </cell>
        </row>
        <row r="3882">
          <cell r="M3882">
            <v>0</v>
          </cell>
        </row>
        <row r="3883">
          <cell r="M3883">
            <v>0</v>
          </cell>
        </row>
        <row r="3884">
          <cell r="M3884">
            <v>0</v>
          </cell>
        </row>
        <row r="3885">
          <cell r="M3885">
            <v>0</v>
          </cell>
        </row>
        <row r="3886">
          <cell r="M3886">
            <v>0</v>
          </cell>
        </row>
        <row r="3887">
          <cell r="M3887">
            <v>0</v>
          </cell>
        </row>
        <row r="3888">
          <cell r="M3888">
            <v>0</v>
          </cell>
        </row>
        <row r="3889">
          <cell r="M3889">
            <v>0</v>
          </cell>
        </row>
        <row r="3890">
          <cell r="M3890">
            <v>0</v>
          </cell>
        </row>
        <row r="3891">
          <cell r="M3891">
            <v>0</v>
          </cell>
        </row>
        <row r="3892">
          <cell r="M3892">
            <v>0</v>
          </cell>
        </row>
        <row r="3893">
          <cell r="M3893">
            <v>0</v>
          </cell>
        </row>
        <row r="3894">
          <cell r="A3894" t="str">
            <v>S177</v>
          </cell>
          <cell r="M3894">
            <v>0</v>
          </cell>
        </row>
        <row r="3897">
          <cell r="M3897">
            <v>5</v>
          </cell>
        </row>
        <row r="3900">
          <cell r="A3900">
            <v>11</v>
          </cell>
          <cell r="M3900">
            <v>2.3499999999999996</v>
          </cell>
        </row>
        <row r="3901">
          <cell r="A3901">
            <v>254</v>
          </cell>
          <cell r="M3901">
            <v>25</v>
          </cell>
        </row>
        <row r="3902">
          <cell r="A3902">
            <v>1035</v>
          </cell>
          <cell r="M3902">
            <v>51.5</v>
          </cell>
        </row>
        <row r="3903">
          <cell r="M3903">
            <v>0</v>
          </cell>
        </row>
        <row r="3904">
          <cell r="M3904">
            <v>0</v>
          </cell>
        </row>
        <row r="3905">
          <cell r="M3905">
            <v>0</v>
          </cell>
        </row>
        <row r="3906">
          <cell r="M3906">
            <v>0</v>
          </cell>
        </row>
        <row r="3907">
          <cell r="M3907">
            <v>0</v>
          </cell>
        </row>
        <row r="3908">
          <cell r="M3908">
            <v>0</v>
          </cell>
        </row>
        <row r="3909">
          <cell r="M3909">
            <v>0</v>
          </cell>
        </row>
        <row r="3910">
          <cell r="M3910">
            <v>0</v>
          </cell>
        </row>
        <row r="3911">
          <cell r="M3911">
            <v>0</v>
          </cell>
        </row>
        <row r="3912">
          <cell r="M3912">
            <v>0</v>
          </cell>
        </row>
        <row r="3913">
          <cell r="M3913">
            <v>0</v>
          </cell>
        </row>
        <row r="3914">
          <cell r="M3914">
            <v>0</v>
          </cell>
        </row>
        <row r="3915">
          <cell r="M3915">
            <v>0</v>
          </cell>
        </row>
        <row r="3916">
          <cell r="A3916" t="str">
            <v>S178</v>
          </cell>
          <cell r="M3916">
            <v>0</v>
          </cell>
        </row>
        <row r="3919">
          <cell r="M3919">
            <v>9.6</v>
          </cell>
        </row>
        <row r="3922">
          <cell r="A3922">
            <v>11</v>
          </cell>
          <cell r="M3922">
            <v>15.552</v>
          </cell>
        </row>
        <row r="3923">
          <cell r="A3923">
            <v>254</v>
          </cell>
          <cell r="M3923">
            <v>48</v>
          </cell>
        </row>
        <row r="3924">
          <cell r="A3924">
            <v>351</v>
          </cell>
          <cell r="M3924">
            <v>98.88000000000001</v>
          </cell>
        </row>
        <row r="3925">
          <cell r="M3925">
            <v>0</v>
          </cell>
        </row>
        <row r="3926">
          <cell r="M3926">
            <v>0</v>
          </cell>
        </row>
        <row r="3927">
          <cell r="M3927">
            <v>0</v>
          </cell>
        </row>
        <row r="3928">
          <cell r="M3928">
            <v>0</v>
          </cell>
        </row>
        <row r="3929">
          <cell r="M3929">
            <v>0</v>
          </cell>
        </row>
        <row r="3930">
          <cell r="M3930">
            <v>0</v>
          </cell>
        </row>
        <row r="3931">
          <cell r="M3931">
            <v>0</v>
          </cell>
        </row>
        <row r="3932">
          <cell r="M3932">
            <v>0</v>
          </cell>
        </row>
        <row r="3933">
          <cell r="M3933">
            <v>0</v>
          </cell>
        </row>
        <row r="3934">
          <cell r="M3934">
            <v>0</v>
          </cell>
        </row>
        <row r="3935">
          <cell r="M3935">
            <v>0</v>
          </cell>
        </row>
        <row r="3936">
          <cell r="M3936">
            <v>0</v>
          </cell>
        </row>
        <row r="3937">
          <cell r="M3937">
            <v>0</v>
          </cell>
        </row>
        <row r="3938">
          <cell r="A3938" t="str">
            <v>S179</v>
          </cell>
          <cell r="M3938">
            <v>0</v>
          </cell>
        </row>
        <row r="3941">
          <cell r="M3941">
            <v>3.5</v>
          </cell>
        </row>
        <row r="3944">
          <cell r="A3944">
            <v>11</v>
          </cell>
          <cell r="M3944">
            <v>5.67</v>
          </cell>
        </row>
        <row r="3945">
          <cell r="A3945">
            <v>254</v>
          </cell>
          <cell r="M3945">
            <v>17.5</v>
          </cell>
        </row>
        <row r="3946">
          <cell r="A3946">
            <v>352</v>
          </cell>
          <cell r="M3946">
            <v>36.050000000000004</v>
          </cell>
        </row>
        <row r="3947">
          <cell r="M3947">
            <v>0</v>
          </cell>
        </row>
        <row r="3948">
          <cell r="M3948">
            <v>0</v>
          </cell>
        </row>
        <row r="3949">
          <cell r="M3949">
            <v>0</v>
          </cell>
        </row>
        <row r="3950">
          <cell r="M3950">
            <v>0</v>
          </cell>
        </row>
        <row r="3951">
          <cell r="M3951">
            <v>0</v>
          </cell>
        </row>
        <row r="3952">
          <cell r="M3952">
            <v>0</v>
          </cell>
        </row>
        <row r="3953">
          <cell r="M3953">
            <v>0</v>
          </cell>
        </row>
        <row r="3954">
          <cell r="M3954">
            <v>0</v>
          </cell>
        </row>
        <row r="3955">
          <cell r="M3955">
            <v>0</v>
          </cell>
        </row>
        <row r="3956">
          <cell r="M3956">
            <v>0</v>
          </cell>
        </row>
        <row r="3957">
          <cell r="M3957">
            <v>0</v>
          </cell>
        </row>
        <row r="3958">
          <cell r="M3958">
            <v>0</v>
          </cell>
        </row>
        <row r="3959">
          <cell r="M3959">
            <v>0</v>
          </cell>
        </row>
        <row r="3960">
          <cell r="A3960" t="str">
            <v>S180</v>
          </cell>
          <cell r="M3960">
            <v>0</v>
          </cell>
        </row>
        <row r="3963">
          <cell r="M3963">
            <v>8.5</v>
          </cell>
        </row>
        <row r="3966">
          <cell r="A3966">
            <v>11</v>
          </cell>
          <cell r="M3966">
            <v>3.9949999999999997</v>
          </cell>
        </row>
        <row r="3967">
          <cell r="A3967">
            <v>254</v>
          </cell>
          <cell r="M3967">
            <v>42.5</v>
          </cell>
        </row>
        <row r="3968">
          <cell r="A3968">
            <v>354</v>
          </cell>
          <cell r="M3968">
            <v>87.550000000000011</v>
          </cell>
        </row>
        <row r="3969">
          <cell r="M3969">
            <v>0</v>
          </cell>
        </row>
        <row r="3970">
          <cell r="M3970">
            <v>0</v>
          </cell>
        </row>
        <row r="3971">
          <cell r="M3971">
            <v>0</v>
          </cell>
        </row>
        <row r="3972">
          <cell r="M3972">
            <v>0</v>
          </cell>
        </row>
        <row r="3973">
          <cell r="M3973">
            <v>0</v>
          </cell>
        </row>
        <row r="3974">
          <cell r="M3974">
            <v>0</v>
          </cell>
        </row>
        <row r="3975">
          <cell r="M3975">
            <v>0</v>
          </cell>
        </row>
        <row r="3976">
          <cell r="M3976">
            <v>0</v>
          </cell>
        </row>
        <row r="3977">
          <cell r="M3977">
            <v>0</v>
          </cell>
        </row>
        <row r="3978">
          <cell r="M3978">
            <v>0</v>
          </cell>
        </row>
        <row r="3979">
          <cell r="M3979">
            <v>0</v>
          </cell>
        </row>
        <row r="3980">
          <cell r="M3980">
            <v>0</v>
          </cell>
        </row>
        <row r="3981">
          <cell r="M3981">
            <v>0</v>
          </cell>
        </row>
        <row r="3982">
          <cell r="A3982" t="str">
            <v>S181</v>
          </cell>
          <cell r="M3982">
            <v>0</v>
          </cell>
        </row>
        <row r="3985">
          <cell r="M3985">
            <v>4.4000000000000004</v>
          </cell>
        </row>
        <row r="3988">
          <cell r="A3988">
            <v>11</v>
          </cell>
          <cell r="M3988">
            <v>2.64</v>
          </cell>
        </row>
        <row r="3989">
          <cell r="A3989">
            <v>15</v>
          </cell>
          <cell r="M3989">
            <v>1.32</v>
          </cell>
        </row>
        <row r="3990">
          <cell r="M3990">
            <v>0</v>
          </cell>
        </row>
        <row r="3991">
          <cell r="M3991">
            <v>0</v>
          </cell>
        </row>
        <row r="3992">
          <cell r="M3992">
            <v>0</v>
          </cell>
        </row>
        <row r="3993">
          <cell r="M3993">
            <v>0</v>
          </cell>
        </row>
        <row r="3994">
          <cell r="M3994">
            <v>0</v>
          </cell>
        </row>
        <row r="3995">
          <cell r="M3995">
            <v>0</v>
          </cell>
        </row>
        <row r="3996">
          <cell r="M3996">
            <v>0</v>
          </cell>
        </row>
        <row r="3997">
          <cell r="M3997">
            <v>0</v>
          </cell>
        </row>
        <row r="3998">
          <cell r="M3998">
            <v>0</v>
          </cell>
        </row>
        <row r="3999">
          <cell r="M3999">
            <v>0</v>
          </cell>
        </row>
        <row r="4000">
          <cell r="M4000">
            <v>0</v>
          </cell>
        </row>
        <row r="4001">
          <cell r="M4001">
            <v>0</v>
          </cell>
        </row>
        <row r="4002">
          <cell r="M4002">
            <v>0</v>
          </cell>
        </row>
        <row r="4003">
          <cell r="M4003">
            <v>0</v>
          </cell>
        </row>
        <row r="4004">
          <cell r="A4004" t="str">
            <v>S182</v>
          </cell>
          <cell r="M4004">
            <v>0</v>
          </cell>
        </row>
        <row r="4007">
          <cell r="M4007">
            <v>2</v>
          </cell>
        </row>
        <row r="4010">
          <cell r="A4010">
            <v>14</v>
          </cell>
          <cell r="M4010">
            <v>1</v>
          </cell>
        </row>
        <row r="4011">
          <cell r="A4011">
            <v>15</v>
          </cell>
          <cell r="M4011">
            <v>1</v>
          </cell>
        </row>
        <row r="4012">
          <cell r="A4012">
            <v>400</v>
          </cell>
          <cell r="M4012">
            <v>2</v>
          </cell>
        </row>
        <row r="4013">
          <cell r="M4013">
            <v>0</v>
          </cell>
        </row>
        <row r="4014">
          <cell r="M4014">
            <v>0</v>
          </cell>
        </row>
        <row r="4015">
          <cell r="M4015">
            <v>0</v>
          </cell>
        </row>
        <row r="4016">
          <cell r="M4016">
            <v>0</v>
          </cell>
        </row>
        <row r="4017">
          <cell r="M4017">
            <v>0</v>
          </cell>
        </row>
        <row r="4018">
          <cell r="M4018">
            <v>0</v>
          </cell>
        </row>
        <row r="4019">
          <cell r="M4019">
            <v>0</v>
          </cell>
        </row>
        <row r="4020">
          <cell r="M4020">
            <v>0</v>
          </cell>
        </row>
        <row r="4021">
          <cell r="M4021">
            <v>0</v>
          </cell>
        </row>
        <row r="4022">
          <cell r="M4022">
            <v>0</v>
          </cell>
        </row>
        <row r="4023">
          <cell r="M4023">
            <v>0</v>
          </cell>
        </row>
        <row r="4024">
          <cell r="M4024">
            <v>0</v>
          </cell>
        </row>
        <row r="4025">
          <cell r="M4025">
            <v>0</v>
          </cell>
        </row>
        <row r="4026">
          <cell r="A4026" t="str">
            <v>S183</v>
          </cell>
          <cell r="M4026">
            <v>0</v>
          </cell>
        </row>
        <row r="4029">
          <cell r="M4029">
            <v>9</v>
          </cell>
        </row>
        <row r="4032">
          <cell r="A4032">
            <v>11</v>
          </cell>
          <cell r="M4032">
            <v>4.95</v>
          </cell>
        </row>
        <row r="4033">
          <cell r="M4033">
            <v>0</v>
          </cell>
        </row>
        <row r="4034">
          <cell r="M4034">
            <v>0</v>
          </cell>
        </row>
        <row r="4035">
          <cell r="M4035">
            <v>0</v>
          </cell>
        </row>
        <row r="4036">
          <cell r="M4036">
            <v>0</v>
          </cell>
        </row>
        <row r="4037">
          <cell r="M4037">
            <v>0</v>
          </cell>
        </row>
        <row r="4038">
          <cell r="M4038">
            <v>0</v>
          </cell>
        </row>
        <row r="4039">
          <cell r="M4039">
            <v>0</v>
          </cell>
        </row>
        <row r="4040">
          <cell r="M4040">
            <v>0</v>
          </cell>
        </row>
        <row r="4041">
          <cell r="M4041">
            <v>0</v>
          </cell>
        </row>
        <row r="4042">
          <cell r="M4042">
            <v>0</v>
          </cell>
        </row>
        <row r="4043">
          <cell r="M4043">
            <v>0</v>
          </cell>
        </row>
        <row r="4044">
          <cell r="M4044">
            <v>0</v>
          </cell>
        </row>
        <row r="4045">
          <cell r="M4045">
            <v>0</v>
          </cell>
        </row>
        <row r="4046">
          <cell r="M4046">
            <v>0</v>
          </cell>
        </row>
        <row r="4047">
          <cell r="M4047">
            <v>0</v>
          </cell>
        </row>
        <row r="4048">
          <cell r="A4048" t="str">
            <v>S184</v>
          </cell>
          <cell r="M4048">
            <v>0</v>
          </cell>
        </row>
        <row r="4051">
          <cell r="M4051">
            <v>0</v>
          </cell>
        </row>
        <row r="4054">
          <cell r="M4054">
            <v>0</v>
          </cell>
        </row>
        <row r="4055">
          <cell r="M4055">
            <v>0</v>
          </cell>
        </row>
        <row r="4056">
          <cell r="M4056">
            <v>0</v>
          </cell>
        </row>
        <row r="4057">
          <cell r="M4057">
            <v>0</v>
          </cell>
        </row>
        <row r="4058">
          <cell r="M4058">
            <v>0</v>
          </cell>
        </row>
        <row r="4059">
          <cell r="M4059">
            <v>0</v>
          </cell>
        </row>
        <row r="4060">
          <cell r="M4060">
            <v>0</v>
          </cell>
        </row>
        <row r="4061">
          <cell r="M4061">
            <v>0</v>
          </cell>
        </row>
        <row r="4062">
          <cell r="M4062">
            <v>0</v>
          </cell>
        </row>
        <row r="4063">
          <cell r="M4063">
            <v>0</v>
          </cell>
        </row>
        <row r="4064">
          <cell r="M4064">
            <v>0</v>
          </cell>
        </row>
        <row r="4065">
          <cell r="M4065">
            <v>0</v>
          </cell>
        </row>
        <row r="4066">
          <cell r="M4066">
            <v>0</v>
          </cell>
        </row>
        <row r="4067">
          <cell r="M4067">
            <v>0</v>
          </cell>
        </row>
        <row r="4068">
          <cell r="M4068">
            <v>0</v>
          </cell>
        </row>
        <row r="4069">
          <cell r="M4069">
            <v>0</v>
          </cell>
        </row>
        <row r="4070">
          <cell r="M4070">
            <v>0</v>
          </cell>
        </row>
        <row r="4073">
          <cell r="M4073">
            <v>0</v>
          </cell>
        </row>
        <row r="4076">
          <cell r="M4076">
            <v>0</v>
          </cell>
        </row>
        <row r="4077">
          <cell r="M4077">
            <v>0</v>
          </cell>
        </row>
        <row r="4078">
          <cell r="M4078">
            <v>0</v>
          </cell>
        </row>
        <row r="4079">
          <cell r="M4079">
            <v>0</v>
          </cell>
        </row>
        <row r="4080">
          <cell r="M4080">
            <v>0</v>
          </cell>
        </row>
        <row r="4081">
          <cell r="M4081">
            <v>0</v>
          </cell>
        </row>
        <row r="4082">
          <cell r="M4082">
            <v>0</v>
          </cell>
        </row>
        <row r="4083">
          <cell r="M4083">
            <v>0</v>
          </cell>
        </row>
        <row r="4084">
          <cell r="M4084">
            <v>0</v>
          </cell>
        </row>
        <row r="4085">
          <cell r="M4085">
            <v>0</v>
          </cell>
        </row>
        <row r="4086">
          <cell r="M4086">
            <v>0</v>
          </cell>
        </row>
        <row r="4087">
          <cell r="M4087">
            <v>0</v>
          </cell>
        </row>
        <row r="4088">
          <cell r="M4088">
            <v>0</v>
          </cell>
        </row>
        <row r="4089">
          <cell r="M4089">
            <v>0</v>
          </cell>
        </row>
        <row r="4090">
          <cell r="M4090">
            <v>0</v>
          </cell>
        </row>
        <row r="4091">
          <cell r="M4091">
            <v>0</v>
          </cell>
        </row>
        <row r="4092">
          <cell r="M4092">
            <v>0</v>
          </cell>
        </row>
        <row r="4095">
          <cell r="M4095">
            <v>0</v>
          </cell>
        </row>
        <row r="4098">
          <cell r="M4098">
            <v>0</v>
          </cell>
        </row>
        <row r="4099">
          <cell r="M4099">
            <v>0</v>
          </cell>
        </row>
        <row r="4100">
          <cell r="M4100">
            <v>0</v>
          </cell>
        </row>
        <row r="4101">
          <cell r="M4101">
            <v>0</v>
          </cell>
        </row>
        <row r="4102">
          <cell r="M4102">
            <v>0</v>
          </cell>
        </row>
        <row r="4103">
          <cell r="M4103">
            <v>0</v>
          </cell>
        </row>
        <row r="4104">
          <cell r="M4104">
            <v>0</v>
          </cell>
        </row>
        <row r="4105">
          <cell r="M4105">
            <v>0</v>
          </cell>
        </row>
        <row r="4106">
          <cell r="M4106">
            <v>0</v>
          </cell>
        </row>
        <row r="4107">
          <cell r="M4107">
            <v>0</v>
          </cell>
        </row>
        <row r="4108">
          <cell r="M4108">
            <v>0</v>
          </cell>
        </row>
        <row r="4109">
          <cell r="M4109">
            <v>0</v>
          </cell>
        </row>
        <row r="4110">
          <cell r="M4110">
            <v>0</v>
          </cell>
        </row>
        <row r="4111">
          <cell r="M4111">
            <v>0</v>
          </cell>
        </row>
        <row r="4112">
          <cell r="M4112">
            <v>0</v>
          </cell>
        </row>
        <row r="4113">
          <cell r="M4113">
            <v>0</v>
          </cell>
        </row>
        <row r="4114">
          <cell r="M4114">
            <v>0</v>
          </cell>
        </row>
        <row r="4117">
          <cell r="M4117">
            <v>0</v>
          </cell>
        </row>
        <row r="4120">
          <cell r="M4120">
            <v>0</v>
          </cell>
        </row>
        <row r="4121">
          <cell r="M4121">
            <v>0</v>
          </cell>
        </row>
        <row r="4122">
          <cell r="M4122">
            <v>0</v>
          </cell>
        </row>
        <row r="4123">
          <cell r="M4123">
            <v>0</v>
          </cell>
        </row>
        <row r="4124">
          <cell r="M4124">
            <v>0</v>
          </cell>
        </row>
        <row r="4125">
          <cell r="M4125">
            <v>0</v>
          </cell>
        </row>
        <row r="4126">
          <cell r="M4126">
            <v>0</v>
          </cell>
        </row>
        <row r="4127">
          <cell r="M4127">
            <v>0</v>
          </cell>
        </row>
        <row r="4128">
          <cell r="M4128">
            <v>0</v>
          </cell>
        </row>
        <row r="4129">
          <cell r="M4129">
            <v>0</v>
          </cell>
        </row>
        <row r="4130">
          <cell r="M4130">
            <v>0</v>
          </cell>
        </row>
        <row r="4131">
          <cell r="M4131">
            <v>0</v>
          </cell>
        </row>
        <row r="4132">
          <cell r="M4132">
            <v>0</v>
          </cell>
        </row>
        <row r="4133">
          <cell r="M4133">
            <v>0</v>
          </cell>
        </row>
        <row r="4134">
          <cell r="M4134">
            <v>0</v>
          </cell>
        </row>
        <row r="4135">
          <cell r="M4135">
            <v>0</v>
          </cell>
        </row>
        <row r="4136">
          <cell r="M4136">
            <v>0</v>
          </cell>
        </row>
        <row r="4139">
          <cell r="M4139">
            <v>0</v>
          </cell>
        </row>
        <row r="4142">
          <cell r="M4142">
            <v>0</v>
          </cell>
        </row>
        <row r="4143">
          <cell r="M4143">
            <v>0</v>
          </cell>
        </row>
        <row r="4144">
          <cell r="M4144">
            <v>0</v>
          </cell>
        </row>
        <row r="4145">
          <cell r="M4145">
            <v>0</v>
          </cell>
        </row>
        <row r="4146">
          <cell r="M4146">
            <v>0</v>
          </cell>
        </row>
        <row r="4147">
          <cell r="M4147">
            <v>0</v>
          </cell>
        </row>
        <row r="4148">
          <cell r="M4148">
            <v>0</v>
          </cell>
        </row>
        <row r="4149">
          <cell r="M4149">
            <v>0</v>
          </cell>
        </row>
        <row r="4150">
          <cell r="M4150">
            <v>0</v>
          </cell>
        </row>
        <row r="4151">
          <cell r="M4151">
            <v>0</v>
          </cell>
        </row>
        <row r="4152">
          <cell r="M4152">
            <v>0</v>
          </cell>
        </row>
        <row r="4153">
          <cell r="M4153">
            <v>0</v>
          </cell>
        </row>
        <row r="4154">
          <cell r="M4154">
            <v>0</v>
          </cell>
        </row>
        <row r="4155">
          <cell r="M4155">
            <v>0</v>
          </cell>
        </row>
        <row r="4156">
          <cell r="M4156">
            <v>0</v>
          </cell>
        </row>
        <row r="4157">
          <cell r="M4157">
            <v>0</v>
          </cell>
        </row>
        <row r="4158">
          <cell r="M4158">
            <v>0</v>
          </cell>
        </row>
        <row r="4161">
          <cell r="M4161">
            <v>0</v>
          </cell>
        </row>
        <row r="4164">
          <cell r="M4164">
            <v>0</v>
          </cell>
        </row>
        <row r="4165">
          <cell r="M4165">
            <v>0</v>
          </cell>
        </row>
        <row r="4166">
          <cell r="M4166">
            <v>0</v>
          </cell>
        </row>
        <row r="4167">
          <cell r="M4167">
            <v>0</v>
          </cell>
        </row>
        <row r="4168">
          <cell r="M4168">
            <v>0</v>
          </cell>
        </row>
        <row r="4169">
          <cell r="M4169">
            <v>0</v>
          </cell>
        </row>
        <row r="4170">
          <cell r="M4170">
            <v>0</v>
          </cell>
        </row>
        <row r="4171">
          <cell r="M4171">
            <v>0</v>
          </cell>
        </row>
        <row r="4172">
          <cell r="M4172">
            <v>0</v>
          </cell>
        </row>
        <row r="4173">
          <cell r="M4173">
            <v>0</v>
          </cell>
        </row>
        <row r="4174">
          <cell r="M4174">
            <v>0</v>
          </cell>
        </row>
        <row r="4175">
          <cell r="M4175">
            <v>0</v>
          </cell>
        </row>
        <row r="4176">
          <cell r="M4176">
            <v>0</v>
          </cell>
        </row>
        <row r="4177">
          <cell r="M4177">
            <v>0</v>
          </cell>
        </row>
        <row r="4178">
          <cell r="M4178">
            <v>0</v>
          </cell>
        </row>
        <row r="4179">
          <cell r="M4179">
            <v>0</v>
          </cell>
        </row>
        <row r="4180">
          <cell r="M4180">
            <v>0</v>
          </cell>
        </row>
        <row r="4183">
          <cell r="M4183">
            <v>0</v>
          </cell>
        </row>
        <row r="4186">
          <cell r="M4186">
            <v>0</v>
          </cell>
        </row>
        <row r="4187">
          <cell r="M4187">
            <v>0</v>
          </cell>
        </row>
        <row r="4188">
          <cell r="M4188">
            <v>0</v>
          </cell>
        </row>
        <row r="4189">
          <cell r="M4189">
            <v>0</v>
          </cell>
        </row>
        <row r="4190">
          <cell r="M4190">
            <v>0</v>
          </cell>
        </row>
        <row r="4191">
          <cell r="M4191">
            <v>0</v>
          </cell>
        </row>
        <row r="4192">
          <cell r="M4192">
            <v>0</v>
          </cell>
        </row>
        <row r="4193">
          <cell r="M4193">
            <v>0</v>
          </cell>
        </row>
        <row r="4194">
          <cell r="M4194">
            <v>0</v>
          </cell>
        </row>
        <row r="4195">
          <cell r="M4195">
            <v>0</v>
          </cell>
        </row>
        <row r="4196">
          <cell r="M4196">
            <v>0</v>
          </cell>
        </row>
        <row r="4197">
          <cell r="M4197">
            <v>0</v>
          </cell>
        </row>
        <row r="4198">
          <cell r="M4198">
            <v>0</v>
          </cell>
        </row>
        <row r="4199">
          <cell r="M4199">
            <v>0</v>
          </cell>
        </row>
        <row r="4200">
          <cell r="M4200">
            <v>0</v>
          </cell>
        </row>
        <row r="4201">
          <cell r="M4201">
            <v>0</v>
          </cell>
        </row>
        <row r="4202">
          <cell r="M4202">
            <v>0</v>
          </cell>
        </row>
        <row r="4205">
          <cell r="M4205">
            <v>0</v>
          </cell>
        </row>
        <row r="4208">
          <cell r="M4208">
            <v>0</v>
          </cell>
        </row>
        <row r="4209">
          <cell r="M4209">
            <v>0</v>
          </cell>
        </row>
        <row r="4210">
          <cell r="M4210">
            <v>0</v>
          </cell>
        </row>
        <row r="4211">
          <cell r="M4211">
            <v>0</v>
          </cell>
        </row>
        <row r="4212">
          <cell r="M4212">
            <v>0</v>
          </cell>
        </row>
        <row r="4213">
          <cell r="M4213">
            <v>0</v>
          </cell>
        </row>
        <row r="4214">
          <cell r="M4214">
            <v>0</v>
          </cell>
        </row>
        <row r="4215">
          <cell r="M4215">
            <v>0</v>
          </cell>
        </row>
        <row r="4216">
          <cell r="M4216">
            <v>0</v>
          </cell>
        </row>
        <row r="4217">
          <cell r="M4217">
            <v>0</v>
          </cell>
        </row>
        <row r="4218">
          <cell r="M4218">
            <v>0</v>
          </cell>
        </row>
        <row r="4219">
          <cell r="M4219">
            <v>0</v>
          </cell>
        </row>
        <row r="4220">
          <cell r="M4220">
            <v>0</v>
          </cell>
        </row>
        <row r="4221">
          <cell r="M4221">
            <v>0</v>
          </cell>
        </row>
        <row r="4222">
          <cell r="M4222">
            <v>0</v>
          </cell>
        </row>
        <row r="4223">
          <cell r="M4223">
            <v>0</v>
          </cell>
        </row>
        <row r="4224">
          <cell r="M4224">
            <v>0</v>
          </cell>
        </row>
        <row r="4227">
          <cell r="M4227">
            <v>0</v>
          </cell>
        </row>
        <row r="4230">
          <cell r="M4230">
            <v>0</v>
          </cell>
        </row>
        <row r="4231">
          <cell r="M4231">
            <v>0</v>
          </cell>
        </row>
        <row r="4232">
          <cell r="M4232">
            <v>0</v>
          </cell>
        </row>
        <row r="4233">
          <cell r="M4233">
            <v>0</v>
          </cell>
        </row>
        <row r="4234">
          <cell r="M4234">
            <v>0</v>
          </cell>
        </row>
        <row r="4235">
          <cell r="M4235">
            <v>0</v>
          </cell>
        </row>
        <row r="4236">
          <cell r="M4236">
            <v>0</v>
          </cell>
        </row>
        <row r="4237">
          <cell r="M4237">
            <v>0</v>
          </cell>
        </row>
        <row r="4238">
          <cell r="M4238">
            <v>0</v>
          </cell>
        </row>
        <row r="4239">
          <cell r="M4239">
            <v>0</v>
          </cell>
        </row>
        <row r="4240">
          <cell r="M4240">
            <v>0</v>
          </cell>
        </row>
        <row r="4241">
          <cell r="M4241">
            <v>0</v>
          </cell>
        </row>
        <row r="4242">
          <cell r="M4242">
            <v>0</v>
          </cell>
        </row>
        <row r="4243">
          <cell r="M4243">
            <v>0</v>
          </cell>
        </row>
        <row r="4244">
          <cell r="M4244">
            <v>0</v>
          </cell>
        </row>
        <row r="4245">
          <cell r="M4245">
            <v>0</v>
          </cell>
        </row>
        <row r="4246">
          <cell r="M4246">
            <v>0</v>
          </cell>
        </row>
        <row r="4249">
          <cell r="M4249">
            <v>0</v>
          </cell>
        </row>
        <row r="4252">
          <cell r="M4252">
            <v>0</v>
          </cell>
        </row>
        <row r="4253">
          <cell r="M4253">
            <v>0</v>
          </cell>
        </row>
        <row r="4254">
          <cell r="M4254">
            <v>0</v>
          </cell>
        </row>
        <row r="4255">
          <cell r="M4255">
            <v>0</v>
          </cell>
        </row>
        <row r="4256">
          <cell r="M4256">
            <v>0</v>
          </cell>
        </row>
        <row r="4257">
          <cell r="M4257">
            <v>0</v>
          </cell>
        </row>
        <row r="4258">
          <cell r="M4258">
            <v>0</v>
          </cell>
        </row>
        <row r="4259">
          <cell r="M4259">
            <v>0</v>
          </cell>
        </row>
        <row r="4260">
          <cell r="M4260">
            <v>0</v>
          </cell>
        </row>
        <row r="4261">
          <cell r="M4261">
            <v>0</v>
          </cell>
        </row>
        <row r="4262">
          <cell r="M4262">
            <v>0</v>
          </cell>
        </row>
        <row r="4263">
          <cell r="M4263">
            <v>0</v>
          </cell>
        </row>
        <row r="4264">
          <cell r="M4264">
            <v>0</v>
          </cell>
        </row>
        <row r="4265">
          <cell r="M4265">
            <v>0</v>
          </cell>
        </row>
        <row r="4266">
          <cell r="M4266">
            <v>0</v>
          </cell>
        </row>
        <row r="4267">
          <cell r="M4267">
            <v>0</v>
          </cell>
        </row>
        <row r="4268">
          <cell r="M4268">
            <v>0</v>
          </cell>
        </row>
        <row r="4271">
          <cell r="M4271">
            <v>0</v>
          </cell>
        </row>
        <row r="4274">
          <cell r="M4274">
            <v>0</v>
          </cell>
        </row>
        <row r="4275">
          <cell r="M4275">
            <v>0</v>
          </cell>
        </row>
        <row r="4276">
          <cell r="M4276">
            <v>0</v>
          </cell>
        </row>
        <row r="4277">
          <cell r="M4277">
            <v>0</v>
          </cell>
        </row>
        <row r="4278">
          <cell r="M4278">
            <v>0</v>
          </cell>
        </row>
        <row r="4279">
          <cell r="M4279">
            <v>0</v>
          </cell>
        </row>
        <row r="4280">
          <cell r="M4280">
            <v>0</v>
          </cell>
        </row>
        <row r="4281">
          <cell r="M4281">
            <v>0</v>
          </cell>
        </row>
        <row r="4282">
          <cell r="M4282">
            <v>0</v>
          </cell>
        </row>
        <row r="4283">
          <cell r="M4283">
            <v>0</v>
          </cell>
        </row>
        <row r="4284">
          <cell r="M4284">
            <v>0</v>
          </cell>
        </row>
        <row r="4285">
          <cell r="M4285">
            <v>0</v>
          </cell>
        </row>
        <row r="4286">
          <cell r="M4286">
            <v>0</v>
          </cell>
        </row>
        <row r="4287">
          <cell r="M4287">
            <v>0</v>
          </cell>
        </row>
        <row r="4288">
          <cell r="M4288">
            <v>0</v>
          </cell>
        </row>
        <row r="4289">
          <cell r="M4289">
            <v>0</v>
          </cell>
        </row>
        <row r="4290">
          <cell r="M4290">
            <v>0</v>
          </cell>
        </row>
        <row r="4293">
          <cell r="M4293">
            <v>0</v>
          </cell>
        </row>
        <row r="4296">
          <cell r="M4296">
            <v>0</v>
          </cell>
        </row>
        <row r="4297">
          <cell r="M4297">
            <v>0</v>
          </cell>
        </row>
        <row r="4298">
          <cell r="M4298">
            <v>0</v>
          </cell>
        </row>
        <row r="4299">
          <cell r="M4299">
            <v>0</v>
          </cell>
        </row>
        <row r="4300">
          <cell r="M4300">
            <v>0</v>
          </cell>
        </row>
        <row r="4301">
          <cell r="M4301">
            <v>0</v>
          </cell>
        </row>
        <row r="4302">
          <cell r="M4302">
            <v>0</v>
          </cell>
        </row>
        <row r="4303">
          <cell r="M4303">
            <v>0</v>
          </cell>
        </row>
        <row r="4304">
          <cell r="M4304">
            <v>0</v>
          </cell>
        </row>
        <row r="4305">
          <cell r="M4305">
            <v>0</v>
          </cell>
        </row>
        <row r="4306">
          <cell r="M4306">
            <v>0</v>
          </cell>
        </row>
        <row r="4307">
          <cell r="M4307">
            <v>0</v>
          </cell>
        </row>
        <row r="4308">
          <cell r="M4308">
            <v>0</v>
          </cell>
        </row>
        <row r="4309">
          <cell r="M4309">
            <v>0</v>
          </cell>
        </row>
        <row r="4310">
          <cell r="M4310">
            <v>0</v>
          </cell>
        </row>
        <row r="4311">
          <cell r="M4311">
            <v>0</v>
          </cell>
        </row>
        <row r="4312">
          <cell r="M4312">
            <v>0</v>
          </cell>
        </row>
        <row r="4315">
          <cell r="M4315">
            <v>0</v>
          </cell>
        </row>
        <row r="4318">
          <cell r="M4318">
            <v>0</v>
          </cell>
        </row>
        <row r="4319">
          <cell r="M4319">
            <v>0</v>
          </cell>
        </row>
        <row r="4320">
          <cell r="M4320">
            <v>0</v>
          </cell>
        </row>
        <row r="4321">
          <cell r="M4321">
            <v>0</v>
          </cell>
        </row>
        <row r="4322">
          <cell r="M4322">
            <v>0</v>
          </cell>
        </row>
        <row r="4323">
          <cell r="M4323">
            <v>0</v>
          </cell>
        </row>
        <row r="4324">
          <cell r="M4324">
            <v>0</v>
          </cell>
        </row>
        <row r="4325">
          <cell r="M4325">
            <v>0</v>
          </cell>
        </row>
        <row r="4326">
          <cell r="M4326">
            <v>0</v>
          </cell>
        </row>
        <row r="4327">
          <cell r="M4327">
            <v>0</v>
          </cell>
        </row>
        <row r="4328">
          <cell r="M4328">
            <v>0</v>
          </cell>
        </row>
        <row r="4329">
          <cell r="M4329">
            <v>0</v>
          </cell>
        </row>
        <row r="4330">
          <cell r="M4330">
            <v>0</v>
          </cell>
        </row>
        <row r="4331">
          <cell r="M4331">
            <v>0</v>
          </cell>
        </row>
        <row r="4332">
          <cell r="M4332">
            <v>0</v>
          </cell>
        </row>
        <row r="4333">
          <cell r="M4333">
            <v>0</v>
          </cell>
        </row>
        <row r="4334">
          <cell r="M4334">
            <v>0</v>
          </cell>
        </row>
        <row r="4337">
          <cell r="M4337">
            <v>0</v>
          </cell>
        </row>
        <row r="4340">
          <cell r="M4340">
            <v>0</v>
          </cell>
        </row>
        <row r="4341">
          <cell r="M4341">
            <v>0</v>
          </cell>
        </row>
        <row r="4342">
          <cell r="M4342">
            <v>0</v>
          </cell>
        </row>
        <row r="4343">
          <cell r="M4343">
            <v>0</v>
          </cell>
        </row>
        <row r="4344">
          <cell r="M4344">
            <v>0</v>
          </cell>
        </row>
        <row r="4345">
          <cell r="M4345">
            <v>0</v>
          </cell>
        </row>
        <row r="4346">
          <cell r="M4346">
            <v>0</v>
          </cell>
        </row>
        <row r="4347">
          <cell r="M4347">
            <v>0</v>
          </cell>
        </row>
        <row r="4348">
          <cell r="M4348">
            <v>0</v>
          </cell>
        </row>
        <row r="4349">
          <cell r="M4349">
            <v>0</v>
          </cell>
        </row>
        <row r="4350">
          <cell r="M4350">
            <v>0</v>
          </cell>
        </row>
        <row r="4351">
          <cell r="M4351">
            <v>0</v>
          </cell>
        </row>
        <row r="4352">
          <cell r="M4352">
            <v>0</v>
          </cell>
        </row>
        <row r="4353">
          <cell r="M4353">
            <v>0</v>
          </cell>
        </row>
        <row r="4354">
          <cell r="M4354">
            <v>0</v>
          </cell>
        </row>
        <row r="4355">
          <cell r="M4355">
            <v>0</v>
          </cell>
        </row>
        <row r="4356">
          <cell r="M4356">
            <v>0</v>
          </cell>
        </row>
        <row r="4359">
          <cell r="M4359">
            <v>0</v>
          </cell>
        </row>
        <row r="4362">
          <cell r="M4362">
            <v>0</v>
          </cell>
        </row>
        <row r="4363">
          <cell r="M4363">
            <v>0</v>
          </cell>
        </row>
        <row r="4364">
          <cell r="M4364">
            <v>0</v>
          </cell>
        </row>
        <row r="4365">
          <cell r="M4365">
            <v>0</v>
          </cell>
        </row>
        <row r="4366">
          <cell r="M4366">
            <v>0</v>
          </cell>
        </row>
        <row r="4367">
          <cell r="M4367">
            <v>0</v>
          </cell>
        </row>
        <row r="4368">
          <cell r="M4368">
            <v>0</v>
          </cell>
        </row>
        <row r="4369">
          <cell r="M4369">
            <v>0</v>
          </cell>
        </row>
        <row r="4370">
          <cell r="M4370">
            <v>0</v>
          </cell>
        </row>
        <row r="4371">
          <cell r="M4371">
            <v>0</v>
          </cell>
        </row>
        <row r="4372">
          <cell r="M4372">
            <v>0</v>
          </cell>
        </row>
        <row r="4373">
          <cell r="M4373">
            <v>0</v>
          </cell>
        </row>
        <row r="4374">
          <cell r="M4374">
            <v>0</v>
          </cell>
        </row>
        <row r="4375">
          <cell r="M4375">
            <v>0</v>
          </cell>
        </row>
        <row r="4376">
          <cell r="M4376">
            <v>0</v>
          </cell>
        </row>
        <row r="4377">
          <cell r="M4377">
            <v>0</v>
          </cell>
        </row>
        <row r="4378">
          <cell r="M4378">
            <v>0</v>
          </cell>
        </row>
        <row r="4381">
          <cell r="M4381">
            <v>0</v>
          </cell>
        </row>
        <row r="4384">
          <cell r="M4384">
            <v>0</v>
          </cell>
        </row>
        <row r="4385">
          <cell r="M4385">
            <v>0</v>
          </cell>
        </row>
        <row r="4386">
          <cell r="M4386">
            <v>0</v>
          </cell>
        </row>
        <row r="4387">
          <cell r="M4387">
            <v>0</v>
          </cell>
        </row>
        <row r="4388">
          <cell r="M4388">
            <v>0</v>
          </cell>
        </row>
        <row r="4389">
          <cell r="M4389">
            <v>0</v>
          </cell>
        </row>
        <row r="4390">
          <cell r="M4390">
            <v>0</v>
          </cell>
        </row>
        <row r="4391">
          <cell r="M4391">
            <v>0</v>
          </cell>
        </row>
        <row r="4392">
          <cell r="M4392">
            <v>0</v>
          </cell>
        </row>
        <row r="4393">
          <cell r="M4393">
            <v>0</v>
          </cell>
        </row>
        <row r="4394">
          <cell r="M4394">
            <v>0</v>
          </cell>
        </row>
        <row r="4395">
          <cell r="M4395">
            <v>0</v>
          </cell>
        </row>
        <row r="4396">
          <cell r="M4396">
            <v>0</v>
          </cell>
        </row>
        <row r="4397">
          <cell r="M4397">
            <v>0</v>
          </cell>
        </row>
        <row r="4398">
          <cell r="M4398">
            <v>0</v>
          </cell>
        </row>
        <row r="4399">
          <cell r="M4399">
            <v>0</v>
          </cell>
        </row>
        <row r="4400">
          <cell r="M4400">
            <v>0</v>
          </cell>
        </row>
        <row r="4403">
          <cell r="M4403">
            <v>0</v>
          </cell>
        </row>
        <row r="4406">
          <cell r="M4406">
            <v>0</v>
          </cell>
        </row>
        <row r="4407">
          <cell r="M4407">
            <v>0</v>
          </cell>
        </row>
        <row r="4408">
          <cell r="M4408">
            <v>0</v>
          </cell>
        </row>
        <row r="4409">
          <cell r="M4409">
            <v>0</v>
          </cell>
        </row>
        <row r="4410">
          <cell r="M4410">
            <v>0</v>
          </cell>
        </row>
        <row r="4411">
          <cell r="M4411">
            <v>0</v>
          </cell>
        </row>
        <row r="4412">
          <cell r="M4412">
            <v>0</v>
          </cell>
        </row>
        <row r="4413">
          <cell r="M4413">
            <v>0</v>
          </cell>
        </row>
        <row r="4414">
          <cell r="M4414">
            <v>0</v>
          </cell>
        </row>
        <row r="4415">
          <cell r="M4415">
            <v>0</v>
          </cell>
        </row>
        <row r="4416">
          <cell r="M4416">
            <v>0</v>
          </cell>
        </row>
        <row r="4417">
          <cell r="M4417">
            <v>0</v>
          </cell>
        </row>
        <row r="4418">
          <cell r="M4418">
            <v>0</v>
          </cell>
        </row>
        <row r="4419">
          <cell r="M4419">
            <v>0</v>
          </cell>
        </row>
        <row r="4420">
          <cell r="M4420">
            <v>0</v>
          </cell>
        </row>
        <row r="4421">
          <cell r="M4421">
            <v>0</v>
          </cell>
        </row>
        <row r="4422">
          <cell r="M4422">
            <v>0</v>
          </cell>
        </row>
        <row r="4425">
          <cell r="M4425">
            <v>0</v>
          </cell>
        </row>
        <row r="4428">
          <cell r="M4428">
            <v>0</v>
          </cell>
        </row>
        <row r="4429">
          <cell r="M4429">
            <v>0</v>
          </cell>
        </row>
        <row r="4430">
          <cell r="M4430">
            <v>0</v>
          </cell>
        </row>
        <row r="4431">
          <cell r="M4431">
            <v>0</v>
          </cell>
        </row>
        <row r="4432">
          <cell r="M4432">
            <v>0</v>
          </cell>
        </row>
        <row r="4433">
          <cell r="M4433">
            <v>0</v>
          </cell>
        </row>
        <row r="4434">
          <cell r="M4434">
            <v>0</v>
          </cell>
        </row>
        <row r="4435">
          <cell r="M4435">
            <v>0</v>
          </cell>
        </row>
        <row r="4436">
          <cell r="M4436">
            <v>0</v>
          </cell>
        </row>
        <row r="4437">
          <cell r="M4437">
            <v>0</v>
          </cell>
        </row>
        <row r="4438">
          <cell r="M4438">
            <v>0</v>
          </cell>
        </row>
        <row r="4439">
          <cell r="M4439">
            <v>0</v>
          </cell>
        </row>
        <row r="4440">
          <cell r="M4440">
            <v>0</v>
          </cell>
        </row>
        <row r="4441">
          <cell r="M4441">
            <v>0</v>
          </cell>
        </row>
        <row r="4442">
          <cell r="M4442">
            <v>0</v>
          </cell>
        </row>
        <row r="4443">
          <cell r="M4443">
            <v>0</v>
          </cell>
        </row>
        <row r="4444">
          <cell r="M4444">
            <v>0</v>
          </cell>
        </row>
        <row r="4447">
          <cell r="M4447">
            <v>0</v>
          </cell>
        </row>
        <row r="4450">
          <cell r="M4450">
            <v>0</v>
          </cell>
        </row>
        <row r="4451">
          <cell r="M4451">
            <v>0</v>
          </cell>
        </row>
        <row r="4452">
          <cell r="M4452">
            <v>0</v>
          </cell>
        </row>
        <row r="4453">
          <cell r="M4453">
            <v>0</v>
          </cell>
        </row>
        <row r="4454">
          <cell r="M4454">
            <v>0</v>
          </cell>
        </row>
        <row r="4455">
          <cell r="M4455">
            <v>0</v>
          </cell>
        </row>
        <row r="4456">
          <cell r="M4456">
            <v>0</v>
          </cell>
        </row>
        <row r="4457">
          <cell r="M4457">
            <v>0</v>
          </cell>
        </row>
        <row r="4458">
          <cell r="M4458">
            <v>0</v>
          </cell>
        </row>
        <row r="4459">
          <cell r="M4459">
            <v>0</v>
          </cell>
        </row>
        <row r="4460">
          <cell r="M4460">
            <v>0</v>
          </cell>
        </row>
        <row r="4461">
          <cell r="M4461">
            <v>0</v>
          </cell>
        </row>
        <row r="4462">
          <cell r="M4462">
            <v>0</v>
          </cell>
        </row>
        <row r="4463">
          <cell r="M4463">
            <v>0</v>
          </cell>
        </row>
        <row r="4464">
          <cell r="M4464">
            <v>0</v>
          </cell>
        </row>
        <row r="4465">
          <cell r="M4465">
            <v>0</v>
          </cell>
        </row>
        <row r="4466">
          <cell r="M4466">
            <v>0</v>
          </cell>
        </row>
        <row r="4469">
          <cell r="M4469">
            <v>0</v>
          </cell>
        </row>
        <row r="4472">
          <cell r="M4472">
            <v>0</v>
          </cell>
        </row>
        <row r="4473">
          <cell r="M4473">
            <v>0</v>
          </cell>
        </row>
        <row r="4474">
          <cell r="M4474">
            <v>0</v>
          </cell>
        </row>
        <row r="4475">
          <cell r="M4475">
            <v>0</v>
          </cell>
        </row>
        <row r="4476">
          <cell r="M4476">
            <v>0</v>
          </cell>
        </row>
        <row r="4477">
          <cell r="M4477">
            <v>0</v>
          </cell>
        </row>
        <row r="4478">
          <cell r="M4478">
            <v>0</v>
          </cell>
        </row>
        <row r="4479">
          <cell r="M4479">
            <v>0</v>
          </cell>
        </row>
        <row r="4480">
          <cell r="M4480">
            <v>0</v>
          </cell>
        </row>
        <row r="4481">
          <cell r="M4481">
            <v>0</v>
          </cell>
        </row>
        <row r="4482">
          <cell r="M4482">
            <v>0</v>
          </cell>
        </row>
        <row r="4483">
          <cell r="M4483">
            <v>0</v>
          </cell>
        </row>
        <row r="4484">
          <cell r="M4484">
            <v>0</v>
          </cell>
        </row>
        <row r="4485">
          <cell r="M4485">
            <v>0</v>
          </cell>
        </row>
        <row r="4486">
          <cell r="M4486">
            <v>0</v>
          </cell>
        </row>
        <row r="4487">
          <cell r="M4487">
            <v>0</v>
          </cell>
        </row>
        <row r="4488">
          <cell r="M4488">
            <v>0</v>
          </cell>
        </row>
        <row r="4491">
          <cell r="M4491">
            <v>0</v>
          </cell>
        </row>
        <row r="4494">
          <cell r="M4494">
            <v>0</v>
          </cell>
        </row>
        <row r="4495">
          <cell r="M4495">
            <v>0</v>
          </cell>
        </row>
        <row r="4496">
          <cell r="M4496">
            <v>0</v>
          </cell>
        </row>
        <row r="4497">
          <cell r="M4497">
            <v>0</v>
          </cell>
        </row>
        <row r="4498">
          <cell r="M4498">
            <v>0</v>
          </cell>
        </row>
        <row r="4499">
          <cell r="M4499">
            <v>0</v>
          </cell>
        </row>
        <row r="4500">
          <cell r="M4500">
            <v>0</v>
          </cell>
        </row>
        <row r="4501">
          <cell r="M4501">
            <v>0</v>
          </cell>
        </row>
        <row r="4502">
          <cell r="M4502">
            <v>0</v>
          </cell>
        </row>
        <row r="4503">
          <cell r="M4503">
            <v>0</v>
          </cell>
        </row>
        <row r="4504">
          <cell r="M4504">
            <v>0</v>
          </cell>
        </row>
        <row r="4505">
          <cell r="M4505">
            <v>0</v>
          </cell>
        </row>
        <row r="4506">
          <cell r="M4506">
            <v>0</v>
          </cell>
        </row>
        <row r="4507">
          <cell r="M4507">
            <v>0</v>
          </cell>
        </row>
        <row r="4508">
          <cell r="M4508">
            <v>0</v>
          </cell>
        </row>
        <row r="4509">
          <cell r="M4509">
            <v>0</v>
          </cell>
        </row>
        <row r="4510">
          <cell r="M4510">
            <v>0</v>
          </cell>
        </row>
        <row r="4513">
          <cell r="M4513">
            <v>0</v>
          </cell>
        </row>
        <row r="4516">
          <cell r="M4516">
            <v>0</v>
          </cell>
        </row>
        <row r="4517">
          <cell r="M4517">
            <v>0</v>
          </cell>
        </row>
        <row r="4518">
          <cell r="M4518">
            <v>0</v>
          </cell>
        </row>
        <row r="4519">
          <cell r="M4519">
            <v>0</v>
          </cell>
        </row>
        <row r="4520">
          <cell r="M4520">
            <v>0</v>
          </cell>
        </row>
        <row r="4521">
          <cell r="M4521">
            <v>0</v>
          </cell>
        </row>
        <row r="4522">
          <cell r="M4522">
            <v>0</v>
          </cell>
        </row>
        <row r="4523">
          <cell r="M4523">
            <v>0</v>
          </cell>
        </row>
        <row r="4524">
          <cell r="M4524">
            <v>0</v>
          </cell>
        </row>
        <row r="4525">
          <cell r="M4525">
            <v>0</v>
          </cell>
        </row>
        <row r="4526">
          <cell r="M4526">
            <v>0</v>
          </cell>
        </row>
        <row r="4527">
          <cell r="M4527">
            <v>0</v>
          </cell>
        </row>
        <row r="4528">
          <cell r="M4528">
            <v>0</v>
          </cell>
        </row>
        <row r="4529">
          <cell r="M4529">
            <v>0</v>
          </cell>
        </row>
        <row r="4530">
          <cell r="M4530">
            <v>0</v>
          </cell>
        </row>
        <row r="4531">
          <cell r="M4531">
            <v>0</v>
          </cell>
        </row>
        <row r="4532">
          <cell r="M4532">
            <v>0</v>
          </cell>
        </row>
        <row r="4535">
          <cell r="M4535">
            <v>0</v>
          </cell>
        </row>
        <row r="4538">
          <cell r="M4538">
            <v>0</v>
          </cell>
        </row>
        <row r="4539">
          <cell r="M4539">
            <v>0</v>
          </cell>
        </row>
        <row r="4540">
          <cell r="M4540">
            <v>0</v>
          </cell>
        </row>
        <row r="4541">
          <cell r="M4541">
            <v>0</v>
          </cell>
        </row>
        <row r="4542">
          <cell r="M4542">
            <v>0</v>
          </cell>
        </row>
        <row r="4543">
          <cell r="M4543">
            <v>0</v>
          </cell>
        </row>
        <row r="4544">
          <cell r="M4544">
            <v>0</v>
          </cell>
        </row>
        <row r="4545">
          <cell r="M4545">
            <v>0</v>
          </cell>
        </row>
        <row r="4546">
          <cell r="M4546">
            <v>0</v>
          </cell>
        </row>
        <row r="4547">
          <cell r="M4547">
            <v>0</v>
          </cell>
        </row>
        <row r="4548">
          <cell r="M4548">
            <v>0</v>
          </cell>
        </row>
        <row r="4549">
          <cell r="M4549">
            <v>0</v>
          </cell>
        </row>
        <row r="4550">
          <cell r="M4550">
            <v>0</v>
          </cell>
        </row>
        <row r="4551">
          <cell r="M4551">
            <v>0</v>
          </cell>
        </row>
        <row r="4552">
          <cell r="M4552">
            <v>0</v>
          </cell>
        </row>
        <row r="4553">
          <cell r="M4553">
            <v>0</v>
          </cell>
        </row>
        <row r="4554">
          <cell r="M4554">
            <v>0</v>
          </cell>
        </row>
        <row r="4557">
          <cell r="M4557">
            <v>0</v>
          </cell>
        </row>
        <row r="4560">
          <cell r="M4560">
            <v>0</v>
          </cell>
        </row>
        <row r="4561">
          <cell r="M4561">
            <v>0</v>
          </cell>
        </row>
        <row r="4562">
          <cell r="M4562">
            <v>0</v>
          </cell>
        </row>
        <row r="4563">
          <cell r="M4563">
            <v>0</v>
          </cell>
        </row>
        <row r="4564">
          <cell r="M4564">
            <v>0</v>
          </cell>
        </row>
        <row r="4565">
          <cell r="M4565">
            <v>0</v>
          </cell>
        </row>
        <row r="4566">
          <cell r="M4566">
            <v>0</v>
          </cell>
        </row>
        <row r="4567">
          <cell r="M4567">
            <v>0</v>
          </cell>
        </row>
        <row r="4568">
          <cell r="M4568">
            <v>0</v>
          </cell>
        </row>
        <row r="4569">
          <cell r="M4569">
            <v>0</v>
          </cell>
        </row>
        <row r="4570">
          <cell r="M4570">
            <v>0</v>
          </cell>
        </row>
        <row r="4571">
          <cell r="M4571">
            <v>0</v>
          </cell>
        </row>
        <row r="4572">
          <cell r="M4572">
            <v>0</v>
          </cell>
        </row>
        <row r="4573">
          <cell r="M4573">
            <v>0</v>
          </cell>
        </row>
        <row r="4574">
          <cell r="M4574">
            <v>0</v>
          </cell>
        </row>
        <row r="4575">
          <cell r="M4575">
            <v>0</v>
          </cell>
        </row>
        <row r="4576">
          <cell r="M4576">
            <v>0</v>
          </cell>
        </row>
        <row r="4579">
          <cell r="M4579">
            <v>0</v>
          </cell>
        </row>
        <row r="4582">
          <cell r="M4582">
            <v>0</v>
          </cell>
        </row>
        <row r="4583">
          <cell r="M4583">
            <v>0</v>
          </cell>
        </row>
        <row r="4584">
          <cell r="M4584">
            <v>0</v>
          </cell>
        </row>
        <row r="4585">
          <cell r="M4585">
            <v>0</v>
          </cell>
        </row>
        <row r="4586">
          <cell r="M4586">
            <v>0</v>
          </cell>
        </row>
        <row r="4587">
          <cell r="M4587">
            <v>0</v>
          </cell>
        </row>
        <row r="4588">
          <cell r="M4588">
            <v>0</v>
          </cell>
        </row>
        <row r="4589">
          <cell r="M4589">
            <v>0</v>
          </cell>
        </row>
        <row r="4590">
          <cell r="M4590">
            <v>0</v>
          </cell>
        </row>
        <row r="4591">
          <cell r="M4591">
            <v>0</v>
          </cell>
        </row>
        <row r="4592">
          <cell r="M4592">
            <v>0</v>
          </cell>
        </row>
        <row r="4593">
          <cell r="M4593">
            <v>0</v>
          </cell>
        </row>
        <row r="4594">
          <cell r="M4594">
            <v>0</v>
          </cell>
        </row>
        <row r="4595">
          <cell r="M4595">
            <v>0</v>
          </cell>
        </row>
        <row r="4596">
          <cell r="M4596">
            <v>0</v>
          </cell>
        </row>
        <row r="4597">
          <cell r="M4597">
            <v>0</v>
          </cell>
        </row>
        <row r="4598">
          <cell r="M4598">
            <v>0</v>
          </cell>
        </row>
        <row r="4601">
          <cell r="M4601">
            <v>0</v>
          </cell>
        </row>
        <row r="4604">
          <cell r="M4604">
            <v>0</v>
          </cell>
        </row>
        <row r="4605">
          <cell r="M4605">
            <v>0</v>
          </cell>
        </row>
        <row r="4606">
          <cell r="M4606">
            <v>0</v>
          </cell>
        </row>
        <row r="4607">
          <cell r="M4607">
            <v>0</v>
          </cell>
        </row>
        <row r="4608">
          <cell r="M4608">
            <v>0</v>
          </cell>
        </row>
        <row r="4609">
          <cell r="M4609">
            <v>0</v>
          </cell>
        </row>
        <row r="4610">
          <cell r="M4610">
            <v>0</v>
          </cell>
        </row>
        <row r="4611">
          <cell r="M4611">
            <v>0</v>
          </cell>
        </row>
        <row r="4612">
          <cell r="M4612">
            <v>0</v>
          </cell>
        </row>
        <row r="4613">
          <cell r="M4613">
            <v>0</v>
          </cell>
        </row>
        <row r="4614">
          <cell r="M4614">
            <v>0</v>
          </cell>
        </row>
        <row r="4615">
          <cell r="M4615">
            <v>0</v>
          </cell>
        </row>
        <row r="4616">
          <cell r="M4616">
            <v>0</v>
          </cell>
        </row>
        <row r="4617">
          <cell r="M4617">
            <v>0</v>
          </cell>
        </row>
        <row r="4618">
          <cell r="M4618">
            <v>0</v>
          </cell>
        </row>
        <row r="4619">
          <cell r="M4619">
            <v>0</v>
          </cell>
        </row>
        <row r="4620">
          <cell r="M4620">
            <v>0</v>
          </cell>
        </row>
        <row r="4623">
          <cell r="M4623">
            <v>0</v>
          </cell>
        </row>
        <row r="4626">
          <cell r="M4626">
            <v>0</v>
          </cell>
        </row>
        <row r="4627">
          <cell r="M4627">
            <v>0</v>
          </cell>
        </row>
        <row r="4628">
          <cell r="M4628">
            <v>0</v>
          </cell>
        </row>
        <row r="4629">
          <cell r="M4629">
            <v>0</v>
          </cell>
        </row>
        <row r="4630">
          <cell r="M4630">
            <v>0</v>
          </cell>
        </row>
        <row r="4631">
          <cell r="M4631">
            <v>0</v>
          </cell>
        </row>
        <row r="4632">
          <cell r="M4632">
            <v>0</v>
          </cell>
        </row>
        <row r="4633">
          <cell r="M4633">
            <v>0</v>
          </cell>
        </row>
        <row r="4634">
          <cell r="M4634">
            <v>0</v>
          </cell>
        </row>
        <row r="4635">
          <cell r="M4635">
            <v>0</v>
          </cell>
        </row>
        <row r="4636">
          <cell r="M4636">
            <v>0</v>
          </cell>
        </row>
        <row r="4637">
          <cell r="M4637">
            <v>0</v>
          </cell>
        </row>
        <row r="4638">
          <cell r="M4638">
            <v>0</v>
          </cell>
        </row>
        <row r="4639">
          <cell r="M4639">
            <v>0</v>
          </cell>
        </row>
        <row r="4640">
          <cell r="M4640">
            <v>0</v>
          </cell>
        </row>
        <row r="4641">
          <cell r="M4641">
            <v>0</v>
          </cell>
        </row>
        <row r="4642">
          <cell r="M4642">
            <v>0</v>
          </cell>
        </row>
        <row r="4645">
          <cell r="M4645">
            <v>0</v>
          </cell>
        </row>
        <row r="4648">
          <cell r="M4648">
            <v>0</v>
          </cell>
        </row>
        <row r="4649">
          <cell r="M4649">
            <v>0</v>
          </cell>
        </row>
        <row r="4650">
          <cell r="M4650">
            <v>0</v>
          </cell>
        </row>
        <row r="4651">
          <cell r="M4651">
            <v>0</v>
          </cell>
        </row>
        <row r="4652">
          <cell r="M4652">
            <v>0</v>
          </cell>
        </row>
        <row r="4653">
          <cell r="M4653">
            <v>0</v>
          </cell>
        </row>
        <row r="4654">
          <cell r="M4654">
            <v>0</v>
          </cell>
        </row>
        <row r="4655">
          <cell r="M4655">
            <v>0</v>
          </cell>
        </row>
        <row r="4656">
          <cell r="M4656">
            <v>0</v>
          </cell>
        </row>
        <row r="4657">
          <cell r="M4657">
            <v>0</v>
          </cell>
        </row>
        <row r="4658">
          <cell r="M4658">
            <v>0</v>
          </cell>
        </row>
        <row r="4659">
          <cell r="M4659">
            <v>0</v>
          </cell>
        </row>
        <row r="4660">
          <cell r="M4660">
            <v>0</v>
          </cell>
        </row>
        <row r="4661">
          <cell r="M4661">
            <v>0</v>
          </cell>
        </row>
        <row r="4662">
          <cell r="M4662">
            <v>0</v>
          </cell>
        </row>
        <row r="4663">
          <cell r="M4663">
            <v>0</v>
          </cell>
        </row>
        <row r="4664">
          <cell r="M4664">
            <v>0</v>
          </cell>
        </row>
        <row r="4667">
          <cell r="M4667">
            <v>0</v>
          </cell>
        </row>
        <row r="4670">
          <cell r="M4670">
            <v>0</v>
          </cell>
        </row>
        <row r="4671">
          <cell r="M4671">
            <v>0</v>
          </cell>
        </row>
        <row r="4672">
          <cell r="M4672">
            <v>0</v>
          </cell>
        </row>
        <row r="4673">
          <cell r="M4673">
            <v>0</v>
          </cell>
        </row>
        <row r="4674">
          <cell r="M4674">
            <v>0</v>
          </cell>
        </row>
        <row r="4675">
          <cell r="M4675">
            <v>0</v>
          </cell>
        </row>
        <row r="4676">
          <cell r="M4676">
            <v>0</v>
          </cell>
        </row>
        <row r="4677">
          <cell r="M4677">
            <v>0</v>
          </cell>
        </row>
        <row r="4678">
          <cell r="M4678">
            <v>0</v>
          </cell>
        </row>
        <row r="4679">
          <cell r="M4679">
            <v>0</v>
          </cell>
        </row>
        <row r="4680">
          <cell r="M4680">
            <v>0</v>
          </cell>
        </row>
        <row r="4681">
          <cell r="M4681">
            <v>0</v>
          </cell>
        </row>
        <row r="4682">
          <cell r="M4682">
            <v>0</v>
          </cell>
        </row>
        <row r="4683">
          <cell r="M4683">
            <v>0</v>
          </cell>
        </row>
        <row r="4684">
          <cell r="M4684">
            <v>0</v>
          </cell>
        </row>
        <row r="4685">
          <cell r="M4685">
            <v>0</v>
          </cell>
        </row>
        <row r="4686">
          <cell r="M4686">
            <v>0</v>
          </cell>
        </row>
        <row r="4689">
          <cell r="M4689">
            <v>0</v>
          </cell>
        </row>
        <row r="4692">
          <cell r="M4692">
            <v>0</v>
          </cell>
        </row>
        <row r="4693">
          <cell r="M4693">
            <v>0</v>
          </cell>
        </row>
        <row r="4694">
          <cell r="M4694">
            <v>0</v>
          </cell>
        </row>
        <row r="4695">
          <cell r="M4695">
            <v>0</v>
          </cell>
        </row>
        <row r="4696">
          <cell r="M4696">
            <v>0</v>
          </cell>
        </row>
        <row r="4697">
          <cell r="M4697">
            <v>0</v>
          </cell>
        </row>
        <row r="4698">
          <cell r="M4698">
            <v>0</v>
          </cell>
        </row>
        <row r="4699">
          <cell r="M4699">
            <v>0</v>
          </cell>
        </row>
        <row r="4700">
          <cell r="M4700">
            <v>0</v>
          </cell>
        </row>
        <row r="4701">
          <cell r="M4701">
            <v>0</v>
          </cell>
        </row>
        <row r="4702">
          <cell r="M4702">
            <v>0</v>
          </cell>
        </row>
        <row r="4703">
          <cell r="M4703">
            <v>0</v>
          </cell>
        </row>
        <row r="4704">
          <cell r="M4704">
            <v>0</v>
          </cell>
        </row>
        <row r="4705">
          <cell r="M4705">
            <v>0</v>
          </cell>
        </row>
        <row r="4706">
          <cell r="M4706">
            <v>0</v>
          </cell>
        </row>
        <row r="4707">
          <cell r="M4707">
            <v>0</v>
          </cell>
        </row>
        <row r="4708">
          <cell r="M4708">
            <v>0</v>
          </cell>
        </row>
        <row r="4711">
          <cell r="M4711">
            <v>0</v>
          </cell>
        </row>
        <row r="4714">
          <cell r="M4714">
            <v>0</v>
          </cell>
        </row>
        <row r="4715">
          <cell r="M4715">
            <v>0</v>
          </cell>
        </row>
        <row r="4716">
          <cell r="M4716">
            <v>0</v>
          </cell>
        </row>
        <row r="4717">
          <cell r="M4717">
            <v>0</v>
          </cell>
        </row>
        <row r="4718">
          <cell r="M4718">
            <v>0</v>
          </cell>
        </row>
        <row r="4719">
          <cell r="M4719">
            <v>0</v>
          </cell>
        </row>
        <row r="4720">
          <cell r="M4720">
            <v>0</v>
          </cell>
        </row>
        <row r="4721">
          <cell r="M4721">
            <v>0</v>
          </cell>
        </row>
        <row r="4722">
          <cell r="M4722">
            <v>0</v>
          </cell>
        </row>
        <row r="4723">
          <cell r="M4723">
            <v>0</v>
          </cell>
        </row>
        <row r="4724">
          <cell r="M4724">
            <v>0</v>
          </cell>
        </row>
        <row r="4725">
          <cell r="M4725">
            <v>0</v>
          </cell>
        </row>
        <row r="4726">
          <cell r="M4726">
            <v>0</v>
          </cell>
        </row>
        <row r="4727">
          <cell r="M4727">
            <v>0</v>
          </cell>
        </row>
        <row r="4728">
          <cell r="M4728">
            <v>0</v>
          </cell>
        </row>
        <row r="4729">
          <cell r="M4729">
            <v>0</v>
          </cell>
        </row>
        <row r="4730">
          <cell r="M4730">
            <v>0</v>
          </cell>
        </row>
        <row r="4733">
          <cell r="M4733">
            <v>0</v>
          </cell>
        </row>
        <row r="4736">
          <cell r="M4736">
            <v>0</v>
          </cell>
        </row>
        <row r="4737">
          <cell r="M4737">
            <v>0</v>
          </cell>
        </row>
        <row r="4738">
          <cell r="M4738">
            <v>0</v>
          </cell>
        </row>
        <row r="4739">
          <cell r="M4739">
            <v>0</v>
          </cell>
        </row>
        <row r="4740">
          <cell r="M4740">
            <v>0</v>
          </cell>
        </row>
        <row r="4741">
          <cell r="M4741">
            <v>0</v>
          </cell>
        </row>
        <row r="4742">
          <cell r="M4742">
            <v>0</v>
          </cell>
        </row>
        <row r="4743">
          <cell r="M4743">
            <v>0</v>
          </cell>
        </row>
        <row r="4744">
          <cell r="M4744">
            <v>0</v>
          </cell>
        </row>
        <row r="4745">
          <cell r="M4745">
            <v>0</v>
          </cell>
        </row>
        <row r="4746">
          <cell r="M4746">
            <v>0</v>
          </cell>
        </row>
        <row r="4747">
          <cell r="M4747">
            <v>0</v>
          </cell>
        </row>
        <row r="4748">
          <cell r="M4748">
            <v>0</v>
          </cell>
        </row>
        <row r="4749">
          <cell r="M4749">
            <v>0</v>
          </cell>
        </row>
        <row r="4750">
          <cell r="M4750">
            <v>0</v>
          </cell>
        </row>
        <row r="4751">
          <cell r="M4751">
            <v>0</v>
          </cell>
        </row>
        <row r="4752">
          <cell r="M4752">
            <v>0</v>
          </cell>
        </row>
        <row r="4755">
          <cell r="M4755">
            <v>0</v>
          </cell>
        </row>
        <row r="4758">
          <cell r="M4758">
            <v>0</v>
          </cell>
        </row>
        <row r="4759">
          <cell r="M4759">
            <v>0</v>
          </cell>
        </row>
        <row r="4760">
          <cell r="M4760">
            <v>0</v>
          </cell>
        </row>
        <row r="4761">
          <cell r="M4761">
            <v>0</v>
          </cell>
        </row>
        <row r="4762">
          <cell r="M4762">
            <v>0</v>
          </cell>
        </row>
        <row r="4763">
          <cell r="M4763">
            <v>0</v>
          </cell>
        </row>
        <row r="4764">
          <cell r="M4764">
            <v>0</v>
          </cell>
        </row>
        <row r="4765">
          <cell r="M4765">
            <v>0</v>
          </cell>
        </row>
        <row r="4766">
          <cell r="M4766">
            <v>0</v>
          </cell>
        </row>
        <row r="4767">
          <cell r="M4767">
            <v>0</v>
          </cell>
        </row>
        <row r="4768">
          <cell r="M4768">
            <v>0</v>
          </cell>
        </row>
        <row r="4769">
          <cell r="M4769">
            <v>0</v>
          </cell>
        </row>
        <row r="4770">
          <cell r="M4770">
            <v>0</v>
          </cell>
        </row>
        <row r="4771">
          <cell r="M4771">
            <v>0</v>
          </cell>
        </row>
        <row r="4772">
          <cell r="M4772">
            <v>0</v>
          </cell>
        </row>
        <row r="4773">
          <cell r="M4773">
            <v>0</v>
          </cell>
        </row>
        <row r="4774">
          <cell r="M4774">
            <v>0</v>
          </cell>
        </row>
        <row r="4777">
          <cell r="M4777">
            <v>0</v>
          </cell>
        </row>
        <row r="4780">
          <cell r="M4780">
            <v>0</v>
          </cell>
        </row>
        <row r="4781">
          <cell r="M4781">
            <v>0</v>
          </cell>
        </row>
        <row r="4782">
          <cell r="M4782">
            <v>0</v>
          </cell>
        </row>
        <row r="4783">
          <cell r="M4783">
            <v>0</v>
          </cell>
        </row>
        <row r="4784">
          <cell r="M4784">
            <v>0</v>
          </cell>
        </row>
        <row r="4785">
          <cell r="M4785">
            <v>0</v>
          </cell>
        </row>
        <row r="4786">
          <cell r="M4786">
            <v>0</v>
          </cell>
        </row>
        <row r="4787">
          <cell r="M4787">
            <v>0</v>
          </cell>
        </row>
        <row r="4788">
          <cell r="M4788">
            <v>0</v>
          </cell>
        </row>
        <row r="4789">
          <cell r="M4789">
            <v>0</v>
          </cell>
        </row>
        <row r="4790">
          <cell r="M4790">
            <v>0</v>
          </cell>
        </row>
        <row r="4791">
          <cell r="M4791">
            <v>0</v>
          </cell>
        </row>
        <row r="4792">
          <cell r="M4792">
            <v>0</v>
          </cell>
        </row>
        <row r="4793">
          <cell r="M4793">
            <v>0</v>
          </cell>
        </row>
        <row r="4794">
          <cell r="M4794">
            <v>0</v>
          </cell>
        </row>
        <row r="4795">
          <cell r="M4795">
            <v>0</v>
          </cell>
        </row>
        <row r="4796">
          <cell r="M4796">
            <v>0</v>
          </cell>
        </row>
        <row r="4799">
          <cell r="M4799">
            <v>0</v>
          </cell>
        </row>
        <row r="4802">
          <cell r="M4802">
            <v>0</v>
          </cell>
        </row>
        <row r="4803">
          <cell r="M4803">
            <v>0</v>
          </cell>
        </row>
        <row r="4804">
          <cell r="M4804">
            <v>0</v>
          </cell>
        </row>
        <row r="4805">
          <cell r="M4805">
            <v>0</v>
          </cell>
        </row>
        <row r="4806">
          <cell r="M4806">
            <v>0</v>
          </cell>
        </row>
        <row r="4807">
          <cell r="M4807">
            <v>0</v>
          </cell>
        </row>
        <row r="4808">
          <cell r="M4808">
            <v>0</v>
          </cell>
        </row>
        <row r="4809">
          <cell r="M4809">
            <v>0</v>
          </cell>
        </row>
        <row r="4810">
          <cell r="M4810">
            <v>0</v>
          </cell>
        </row>
        <row r="4811">
          <cell r="M4811">
            <v>0</v>
          </cell>
        </row>
        <row r="4812">
          <cell r="M4812">
            <v>0</v>
          </cell>
        </row>
        <row r="4813">
          <cell r="M4813">
            <v>0</v>
          </cell>
        </row>
        <row r="4814">
          <cell r="M4814">
            <v>0</v>
          </cell>
        </row>
        <row r="4815">
          <cell r="M4815">
            <v>0</v>
          </cell>
        </row>
        <row r="4816">
          <cell r="M4816">
            <v>0</v>
          </cell>
        </row>
        <row r="4817">
          <cell r="M4817">
            <v>0</v>
          </cell>
        </row>
        <row r="4818">
          <cell r="M4818">
            <v>0</v>
          </cell>
        </row>
        <row r="4821">
          <cell r="M4821">
            <v>0</v>
          </cell>
        </row>
        <row r="4824">
          <cell r="M4824">
            <v>0</v>
          </cell>
        </row>
        <row r="4825">
          <cell r="M4825">
            <v>0</v>
          </cell>
        </row>
        <row r="4826">
          <cell r="M4826">
            <v>0</v>
          </cell>
        </row>
        <row r="4827">
          <cell r="M4827">
            <v>0</v>
          </cell>
        </row>
        <row r="4828">
          <cell r="M4828">
            <v>0</v>
          </cell>
        </row>
        <row r="4829">
          <cell r="M4829">
            <v>0</v>
          </cell>
        </row>
        <row r="4830">
          <cell r="M4830">
            <v>0</v>
          </cell>
        </row>
        <row r="4831">
          <cell r="M4831">
            <v>0</v>
          </cell>
        </row>
        <row r="4832">
          <cell r="M4832">
            <v>0</v>
          </cell>
        </row>
        <row r="4833">
          <cell r="M4833">
            <v>0</v>
          </cell>
        </row>
        <row r="4834">
          <cell r="M4834">
            <v>0</v>
          </cell>
        </row>
        <row r="4835">
          <cell r="M4835">
            <v>0</v>
          </cell>
        </row>
        <row r="4836">
          <cell r="M4836">
            <v>0</v>
          </cell>
        </row>
        <row r="4837">
          <cell r="M4837">
            <v>0</v>
          </cell>
        </row>
        <row r="4838">
          <cell r="M4838">
            <v>0</v>
          </cell>
        </row>
        <row r="4839">
          <cell r="M4839">
            <v>0</v>
          </cell>
        </row>
        <row r="4840">
          <cell r="M4840">
            <v>0</v>
          </cell>
        </row>
        <row r="4843">
          <cell r="M4843">
            <v>0</v>
          </cell>
        </row>
        <row r="4846">
          <cell r="M4846">
            <v>0</v>
          </cell>
        </row>
        <row r="4847">
          <cell r="M4847">
            <v>0</v>
          </cell>
        </row>
        <row r="4848">
          <cell r="M4848">
            <v>0</v>
          </cell>
        </row>
        <row r="4849">
          <cell r="M4849">
            <v>0</v>
          </cell>
        </row>
        <row r="4850">
          <cell r="M4850">
            <v>0</v>
          </cell>
        </row>
        <row r="4851">
          <cell r="M4851">
            <v>0</v>
          </cell>
        </row>
        <row r="4852">
          <cell r="M4852">
            <v>0</v>
          </cell>
        </row>
        <row r="4853">
          <cell r="M4853">
            <v>0</v>
          </cell>
        </row>
        <row r="4854">
          <cell r="M4854">
            <v>0</v>
          </cell>
        </row>
        <row r="4855">
          <cell r="M4855">
            <v>0</v>
          </cell>
        </row>
        <row r="4856">
          <cell r="M4856">
            <v>0</v>
          </cell>
        </row>
        <row r="4857">
          <cell r="M4857">
            <v>0</v>
          </cell>
        </row>
        <row r="4858">
          <cell r="M4858">
            <v>0</v>
          </cell>
        </row>
        <row r="4859">
          <cell r="M4859">
            <v>0</v>
          </cell>
        </row>
        <row r="4860">
          <cell r="M4860">
            <v>0</v>
          </cell>
        </row>
        <row r="4861">
          <cell r="M4861">
            <v>0</v>
          </cell>
        </row>
        <row r="4862">
          <cell r="M4862">
            <v>0</v>
          </cell>
        </row>
        <row r="4865">
          <cell r="M4865">
            <v>0</v>
          </cell>
        </row>
        <row r="4868">
          <cell r="M4868">
            <v>0</v>
          </cell>
        </row>
        <row r="4869">
          <cell r="M4869">
            <v>0</v>
          </cell>
        </row>
        <row r="4870">
          <cell r="M4870">
            <v>0</v>
          </cell>
        </row>
        <row r="4871">
          <cell r="M4871">
            <v>0</v>
          </cell>
        </row>
        <row r="4872">
          <cell r="M4872">
            <v>0</v>
          </cell>
        </row>
        <row r="4873">
          <cell r="M4873">
            <v>0</v>
          </cell>
        </row>
        <row r="4874">
          <cell r="M4874">
            <v>0</v>
          </cell>
        </row>
        <row r="4875">
          <cell r="M4875">
            <v>0</v>
          </cell>
        </row>
        <row r="4876">
          <cell r="M4876">
            <v>0</v>
          </cell>
        </row>
        <row r="4877">
          <cell r="M4877">
            <v>0</v>
          </cell>
        </row>
        <row r="4878">
          <cell r="M4878">
            <v>0</v>
          </cell>
        </row>
        <row r="4879">
          <cell r="M4879">
            <v>0</v>
          </cell>
        </row>
        <row r="4880">
          <cell r="M4880">
            <v>0</v>
          </cell>
        </row>
        <row r="4881">
          <cell r="M4881">
            <v>0</v>
          </cell>
        </row>
        <row r="4882">
          <cell r="M4882">
            <v>0</v>
          </cell>
        </row>
        <row r="4883">
          <cell r="M4883">
            <v>0</v>
          </cell>
        </row>
        <row r="4884">
          <cell r="M4884">
            <v>0</v>
          </cell>
        </row>
        <row r="4887">
          <cell r="M4887">
            <v>0</v>
          </cell>
        </row>
        <row r="4890">
          <cell r="M4890">
            <v>0</v>
          </cell>
        </row>
        <row r="4891">
          <cell r="M4891">
            <v>0</v>
          </cell>
        </row>
        <row r="4892">
          <cell r="M4892">
            <v>0</v>
          </cell>
        </row>
        <row r="4893">
          <cell r="M4893">
            <v>0</v>
          </cell>
        </row>
        <row r="4894">
          <cell r="M4894">
            <v>0</v>
          </cell>
        </row>
        <row r="4895">
          <cell r="M4895">
            <v>0</v>
          </cell>
        </row>
        <row r="4896">
          <cell r="M4896">
            <v>0</v>
          </cell>
        </row>
        <row r="4897">
          <cell r="M4897">
            <v>0</v>
          </cell>
        </row>
        <row r="4898">
          <cell r="M4898">
            <v>0</v>
          </cell>
        </row>
        <row r="4899">
          <cell r="M4899">
            <v>0</v>
          </cell>
        </row>
        <row r="4900">
          <cell r="M4900">
            <v>0</v>
          </cell>
        </row>
        <row r="4901">
          <cell r="M4901">
            <v>0</v>
          </cell>
        </row>
        <row r="4902">
          <cell r="M4902">
            <v>0</v>
          </cell>
        </row>
        <row r="4903">
          <cell r="M4903">
            <v>0</v>
          </cell>
        </row>
        <row r="4904">
          <cell r="M4904">
            <v>0</v>
          </cell>
        </row>
        <row r="4905">
          <cell r="M4905">
            <v>0</v>
          </cell>
        </row>
        <row r="4906">
          <cell r="M4906">
            <v>0</v>
          </cell>
        </row>
        <row r="4909">
          <cell r="M4909">
            <v>0</v>
          </cell>
        </row>
        <row r="4912">
          <cell r="M4912">
            <v>0</v>
          </cell>
        </row>
        <row r="4913">
          <cell r="M4913">
            <v>0</v>
          </cell>
        </row>
        <row r="4914">
          <cell r="M4914">
            <v>0</v>
          </cell>
        </row>
        <row r="4915">
          <cell r="M4915">
            <v>0</v>
          </cell>
        </row>
        <row r="4916">
          <cell r="M4916">
            <v>0</v>
          </cell>
        </row>
        <row r="4917">
          <cell r="M4917">
            <v>0</v>
          </cell>
        </row>
        <row r="4918">
          <cell r="M4918">
            <v>0</v>
          </cell>
        </row>
        <row r="4919">
          <cell r="M4919">
            <v>0</v>
          </cell>
        </row>
        <row r="4920">
          <cell r="M4920">
            <v>0</v>
          </cell>
        </row>
        <row r="4921">
          <cell r="M4921">
            <v>0</v>
          </cell>
        </row>
        <row r="4922">
          <cell r="M4922">
            <v>0</v>
          </cell>
        </row>
        <row r="4923">
          <cell r="M4923">
            <v>0</v>
          </cell>
        </row>
        <row r="4924">
          <cell r="M4924">
            <v>0</v>
          </cell>
        </row>
        <row r="4925">
          <cell r="M4925">
            <v>0</v>
          </cell>
        </row>
        <row r="4926">
          <cell r="M4926">
            <v>0</v>
          </cell>
        </row>
        <row r="4927">
          <cell r="M4927">
            <v>0</v>
          </cell>
        </row>
        <row r="4928">
          <cell r="M4928">
            <v>0</v>
          </cell>
        </row>
        <row r="4931">
          <cell r="M4931">
            <v>0</v>
          </cell>
        </row>
        <row r="4934">
          <cell r="M4934">
            <v>0</v>
          </cell>
        </row>
        <row r="4935">
          <cell r="M4935">
            <v>0</v>
          </cell>
        </row>
        <row r="4936">
          <cell r="M4936">
            <v>0</v>
          </cell>
        </row>
        <row r="4937">
          <cell r="M4937">
            <v>0</v>
          </cell>
        </row>
        <row r="4938">
          <cell r="M4938">
            <v>0</v>
          </cell>
        </row>
        <row r="4939">
          <cell r="M4939">
            <v>0</v>
          </cell>
        </row>
        <row r="4940">
          <cell r="M4940">
            <v>0</v>
          </cell>
        </row>
        <row r="4941">
          <cell r="M4941">
            <v>0</v>
          </cell>
        </row>
        <row r="4942">
          <cell r="M4942">
            <v>0</v>
          </cell>
        </row>
        <row r="4943">
          <cell r="M4943">
            <v>0</v>
          </cell>
        </row>
        <row r="4944">
          <cell r="M4944">
            <v>0</v>
          </cell>
        </row>
        <row r="4945">
          <cell r="M4945">
            <v>0</v>
          </cell>
        </row>
        <row r="4946">
          <cell r="M4946">
            <v>0</v>
          </cell>
        </row>
        <row r="4947">
          <cell r="M4947">
            <v>0</v>
          </cell>
        </row>
        <row r="4948">
          <cell r="M4948">
            <v>0</v>
          </cell>
        </row>
        <row r="4949">
          <cell r="M4949">
            <v>0</v>
          </cell>
        </row>
        <row r="4950">
          <cell r="M4950">
            <v>0</v>
          </cell>
        </row>
        <row r="4953">
          <cell r="M4953">
            <v>0</v>
          </cell>
        </row>
        <row r="4956">
          <cell r="M4956">
            <v>0</v>
          </cell>
        </row>
        <row r="4957">
          <cell r="M4957">
            <v>0</v>
          </cell>
        </row>
        <row r="4958">
          <cell r="M4958">
            <v>0</v>
          </cell>
        </row>
        <row r="4959">
          <cell r="M4959">
            <v>0</v>
          </cell>
        </row>
        <row r="4960">
          <cell r="M4960">
            <v>0</v>
          </cell>
        </row>
        <row r="4961">
          <cell r="M4961">
            <v>0</v>
          </cell>
        </row>
        <row r="4962">
          <cell r="M4962">
            <v>0</v>
          </cell>
        </row>
        <row r="4963">
          <cell r="M4963">
            <v>0</v>
          </cell>
        </row>
        <row r="4964">
          <cell r="M4964">
            <v>0</v>
          </cell>
        </row>
        <row r="4965">
          <cell r="M4965">
            <v>0</v>
          </cell>
        </row>
        <row r="4966">
          <cell r="M4966">
            <v>0</v>
          </cell>
        </row>
        <row r="4967">
          <cell r="M4967">
            <v>0</v>
          </cell>
        </row>
        <row r="4968">
          <cell r="M4968">
            <v>0</v>
          </cell>
        </row>
        <row r="4969">
          <cell r="M4969">
            <v>0</v>
          </cell>
        </row>
        <row r="4970">
          <cell r="M4970">
            <v>0</v>
          </cell>
        </row>
        <row r="4971">
          <cell r="M4971">
            <v>0</v>
          </cell>
        </row>
        <row r="4972">
          <cell r="M4972">
            <v>0</v>
          </cell>
        </row>
        <row r="4975">
          <cell r="M4975">
            <v>0</v>
          </cell>
        </row>
        <row r="4978">
          <cell r="M4978">
            <v>0</v>
          </cell>
        </row>
        <row r="4979">
          <cell r="M4979">
            <v>0</v>
          </cell>
        </row>
        <row r="4980">
          <cell r="M4980">
            <v>0</v>
          </cell>
        </row>
        <row r="4981">
          <cell r="M4981">
            <v>0</v>
          </cell>
        </row>
        <row r="4982">
          <cell r="M4982">
            <v>0</v>
          </cell>
        </row>
        <row r="4983">
          <cell r="M4983">
            <v>0</v>
          </cell>
        </row>
        <row r="4984">
          <cell r="M4984">
            <v>0</v>
          </cell>
        </row>
        <row r="4985">
          <cell r="M4985">
            <v>0</v>
          </cell>
        </row>
        <row r="4986">
          <cell r="M4986">
            <v>0</v>
          </cell>
        </row>
        <row r="4987">
          <cell r="M4987">
            <v>0</v>
          </cell>
        </row>
        <row r="4988">
          <cell r="M4988">
            <v>0</v>
          </cell>
        </row>
        <row r="4989">
          <cell r="M4989">
            <v>0</v>
          </cell>
        </row>
        <row r="4990">
          <cell r="M4990">
            <v>0</v>
          </cell>
        </row>
        <row r="4991">
          <cell r="M4991">
            <v>0</v>
          </cell>
        </row>
        <row r="4992">
          <cell r="M4992">
            <v>0</v>
          </cell>
        </row>
        <row r="4993">
          <cell r="M4993">
            <v>0</v>
          </cell>
        </row>
        <row r="4994">
          <cell r="M4994">
            <v>0</v>
          </cell>
        </row>
        <row r="4997">
          <cell r="M4997">
            <v>0</v>
          </cell>
        </row>
        <row r="5000">
          <cell r="M5000">
            <v>0</v>
          </cell>
        </row>
        <row r="5001">
          <cell r="M5001">
            <v>0</v>
          </cell>
        </row>
        <row r="5002">
          <cell r="M5002">
            <v>0</v>
          </cell>
        </row>
        <row r="5003">
          <cell r="M5003">
            <v>0</v>
          </cell>
        </row>
        <row r="5004">
          <cell r="M5004">
            <v>0</v>
          </cell>
        </row>
        <row r="5005">
          <cell r="M5005">
            <v>0</v>
          </cell>
        </row>
        <row r="5006">
          <cell r="M5006">
            <v>0</v>
          </cell>
        </row>
        <row r="5007">
          <cell r="M5007">
            <v>0</v>
          </cell>
        </row>
        <row r="5008">
          <cell r="M5008">
            <v>0</v>
          </cell>
        </row>
        <row r="5009">
          <cell r="M5009">
            <v>0</v>
          </cell>
        </row>
        <row r="5010">
          <cell r="M5010">
            <v>0</v>
          </cell>
        </row>
        <row r="5011">
          <cell r="M5011">
            <v>0</v>
          </cell>
        </row>
        <row r="5012">
          <cell r="M5012">
            <v>0</v>
          </cell>
        </row>
        <row r="5013">
          <cell r="M5013">
            <v>0</v>
          </cell>
        </row>
        <row r="5014">
          <cell r="M5014">
            <v>0</v>
          </cell>
        </row>
        <row r="5015">
          <cell r="M5015">
            <v>0</v>
          </cell>
        </row>
        <row r="5016">
          <cell r="M5016">
            <v>0</v>
          </cell>
        </row>
        <row r="5019">
          <cell r="M5019">
            <v>0</v>
          </cell>
        </row>
        <row r="5022">
          <cell r="M5022">
            <v>0</v>
          </cell>
        </row>
        <row r="5023">
          <cell r="M5023">
            <v>0</v>
          </cell>
        </row>
        <row r="5024">
          <cell r="M5024">
            <v>0</v>
          </cell>
        </row>
        <row r="5025">
          <cell r="M5025">
            <v>0</v>
          </cell>
        </row>
        <row r="5026">
          <cell r="M5026">
            <v>0</v>
          </cell>
        </row>
        <row r="5027">
          <cell r="M5027">
            <v>0</v>
          </cell>
        </row>
        <row r="5028">
          <cell r="M5028">
            <v>0</v>
          </cell>
        </row>
        <row r="5029">
          <cell r="M5029">
            <v>0</v>
          </cell>
        </row>
        <row r="5030">
          <cell r="M5030">
            <v>0</v>
          </cell>
        </row>
        <row r="5031">
          <cell r="M5031">
            <v>0</v>
          </cell>
        </row>
        <row r="5032">
          <cell r="M5032">
            <v>0</v>
          </cell>
        </row>
        <row r="5033">
          <cell r="M5033">
            <v>0</v>
          </cell>
        </row>
        <row r="5034">
          <cell r="M5034">
            <v>0</v>
          </cell>
        </row>
        <row r="5035">
          <cell r="M5035">
            <v>0</v>
          </cell>
        </row>
        <row r="5036">
          <cell r="M5036">
            <v>0</v>
          </cell>
        </row>
        <row r="5037">
          <cell r="M5037">
            <v>0</v>
          </cell>
        </row>
        <row r="5038">
          <cell r="M5038">
            <v>0</v>
          </cell>
        </row>
        <row r="5041">
          <cell r="M5041">
            <v>0</v>
          </cell>
        </row>
        <row r="5044">
          <cell r="M5044">
            <v>0</v>
          </cell>
        </row>
        <row r="5045">
          <cell r="M5045">
            <v>0</v>
          </cell>
        </row>
        <row r="5046">
          <cell r="M5046">
            <v>0</v>
          </cell>
        </row>
        <row r="5047">
          <cell r="M5047">
            <v>0</v>
          </cell>
        </row>
        <row r="5048">
          <cell r="M5048">
            <v>0</v>
          </cell>
        </row>
        <row r="5049">
          <cell r="M5049">
            <v>0</v>
          </cell>
        </row>
        <row r="5050">
          <cell r="M5050">
            <v>0</v>
          </cell>
        </row>
        <row r="5051">
          <cell r="M5051">
            <v>0</v>
          </cell>
        </row>
        <row r="5052">
          <cell r="M5052">
            <v>0</v>
          </cell>
        </row>
        <row r="5053">
          <cell r="M5053">
            <v>0</v>
          </cell>
        </row>
        <row r="5054">
          <cell r="M5054">
            <v>0</v>
          </cell>
        </row>
        <row r="5055">
          <cell r="M5055">
            <v>0</v>
          </cell>
        </row>
        <row r="5056">
          <cell r="M5056">
            <v>0</v>
          </cell>
        </row>
        <row r="5057">
          <cell r="M5057">
            <v>0</v>
          </cell>
        </row>
        <row r="5058">
          <cell r="M5058">
            <v>0</v>
          </cell>
        </row>
        <row r="5059">
          <cell r="M5059">
            <v>0</v>
          </cell>
        </row>
        <row r="5060">
          <cell r="M5060">
            <v>0</v>
          </cell>
        </row>
        <row r="5063">
          <cell r="M5063">
            <v>0</v>
          </cell>
        </row>
        <row r="5066">
          <cell r="M5066">
            <v>0</v>
          </cell>
        </row>
        <row r="5067">
          <cell r="M5067">
            <v>0</v>
          </cell>
        </row>
        <row r="5068">
          <cell r="M5068">
            <v>0</v>
          </cell>
        </row>
        <row r="5069">
          <cell r="M5069">
            <v>0</v>
          </cell>
        </row>
        <row r="5070">
          <cell r="M5070">
            <v>0</v>
          </cell>
        </row>
        <row r="5071">
          <cell r="M5071">
            <v>0</v>
          </cell>
        </row>
        <row r="5072">
          <cell r="M5072">
            <v>0</v>
          </cell>
        </row>
        <row r="5073">
          <cell r="M5073">
            <v>0</v>
          </cell>
        </row>
        <row r="5074">
          <cell r="M5074">
            <v>0</v>
          </cell>
        </row>
        <row r="5075">
          <cell r="M5075">
            <v>0</v>
          </cell>
        </row>
        <row r="5076">
          <cell r="M5076">
            <v>0</v>
          </cell>
        </row>
        <row r="5077">
          <cell r="M5077">
            <v>0</v>
          </cell>
        </row>
        <row r="5078">
          <cell r="M5078">
            <v>0</v>
          </cell>
        </row>
        <row r="5079">
          <cell r="M5079">
            <v>0</v>
          </cell>
        </row>
        <row r="5080">
          <cell r="M5080">
            <v>0</v>
          </cell>
        </row>
        <row r="5081">
          <cell r="M5081">
            <v>0</v>
          </cell>
        </row>
        <row r="5082">
          <cell r="M5082">
            <v>0</v>
          </cell>
        </row>
        <row r="5085">
          <cell r="M5085">
            <v>0</v>
          </cell>
        </row>
        <row r="5088">
          <cell r="M5088">
            <v>0</v>
          </cell>
        </row>
        <row r="5089">
          <cell r="M5089">
            <v>0</v>
          </cell>
        </row>
        <row r="5090">
          <cell r="M5090">
            <v>0</v>
          </cell>
        </row>
        <row r="5091">
          <cell r="M5091">
            <v>0</v>
          </cell>
        </row>
        <row r="5092">
          <cell r="M5092">
            <v>0</v>
          </cell>
        </row>
        <row r="5093">
          <cell r="M5093">
            <v>0</v>
          </cell>
        </row>
        <row r="5094">
          <cell r="M5094">
            <v>0</v>
          </cell>
        </row>
        <row r="5095">
          <cell r="M5095">
            <v>0</v>
          </cell>
        </row>
        <row r="5096">
          <cell r="M5096">
            <v>0</v>
          </cell>
        </row>
        <row r="5097">
          <cell r="M5097">
            <v>0</v>
          </cell>
        </row>
        <row r="5098">
          <cell r="M5098">
            <v>0</v>
          </cell>
        </row>
        <row r="5099">
          <cell r="M5099">
            <v>0</v>
          </cell>
        </row>
        <row r="5100">
          <cell r="M5100">
            <v>0</v>
          </cell>
        </row>
        <row r="5101">
          <cell r="M5101">
            <v>0</v>
          </cell>
        </row>
        <row r="5102">
          <cell r="M5102">
            <v>0</v>
          </cell>
        </row>
        <row r="5103">
          <cell r="M5103">
            <v>0</v>
          </cell>
        </row>
        <row r="5104">
          <cell r="M5104">
            <v>0</v>
          </cell>
        </row>
        <row r="5107">
          <cell r="M5107">
            <v>0</v>
          </cell>
        </row>
        <row r="5110">
          <cell r="M5110">
            <v>0</v>
          </cell>
        </row>
        <row r="5111">
          <cell r="M5111">
            <v>0</v>
          </cell>
        </row>
        <row r="5112">
          <cell r="M5112">
            <v>0</v>
          </cell>
        </row>
        <row r="5113">
          <cell r="M5113">
            <v>0</v>
          </cell>
        </row>
        <row r="5114">
          <cell r="M5114">
            <v>0</v>
          </cell>
        </row>
        <row r="5115">
          <cell r="M5115">
            <v>0</v>
          </cell>
        </row>
        <row r="5116">
          <cell r="M5116">
            <v>0</v>
          </cell>
        </row>
        <row r="5117">
          <cell r="M5117">
            <v>0</v>
          </cell>
        </row>
        <row r="5118">
          <cell r="M5118">
            <v>0</v>
          </cell>
        </row>
        <row r="5119">
          <cell r="M5119">
            <v>0</v>
          </cell>
        </row>
        <row r="5120">
          <cell r="M5120">
            <v>0</v>
          </cell>
        </row>
        <row r="5121">
          <cell r="M5121">
            <v>0</v>
          </cell>
        </row>
        <row r="5122">
          <cell r="M5122">
            <v>0</v>
          </cell>
        </row>
        <row r="5123">
          <cell r="M5123">
            <v>0</v>
          </cell>
        </row>
        <row r="5124">
          <cell r="M5124">
            <v>0</v>
          </cell>
        </row>
        <row r="5125">
          <cell r="M5125">
            <v>0</v>
          </cell>
        </row>
        <row r="5126">
          <cell r="M5126">
            <v>0</v>
          </cell>
        </row>
        <row r="5129">
          <cell r="M5129">
            <v>0</v>
          </cell>
        </row>
        <row r="5132">
          <cell r="M5132">
            <v>0</v>
          </cell>
        </row>
        <row r="5133">
          <cell r="M5133">
            <v>0</v>
          </cell>
        </row>
        <row r="5134">
          <cell r="M5134">
            <v>0</v>
          </cell>
        </row>
        <row r="5135">
          <cell r="M5135">
            <v>0</v>
          </cell>
        </row>
        <row r="5136">
          <cell r="M5136">
            <v>0</v>
          </cell>
        </row>
        <row r="5137">
          <cell r="M5137">
            <v>0</v>
          </cell>
        </row>
        <row r="5138">
          <cell r="M5138">
            <v>0</v>
          </cell>
        </row>
        <row r="5139">
          <cell r="M5139">
            <v>0</v>
          </cell>
        </row>
        <row r="5140">
          <cell r="M5140">
            <v>0</v>
          </cell>
        </row>
        <row r="5141">
          <cell r="M5141">
            <v>0</v>
          </cell>
        </row>
        <row r="5142">
          <cell r="M5142">
            <v>0</v>
          </cell>
        </row>
        <row r="5143">
          <cell r="M5143">
            <v>0</v>
          </cell>
        </row>
        <row r="5144">
          <cell r="M5144">
            <v>0</v>
          </cell>
        </row>
        <row r="5145">
          <cell r="M5145">
            <v>0</v>
          </cell>
        </row>
        <row r="5146">
          <cell r="M5146">
            <v>0</v>
          </cell>
        </row>
        <row r="5147">
          <cell r="M5147">
            <v>0</v>
          </cell>
        </row>
        <row r="5148">
          <cell r="M5148">
            <v>0</v>
          </cell>
        </row>
        <row r="5151">
          <cell r="M5151">
            <v>0</v>
          </cell>
        </row>
        <row r="5154">
          <cell r="M5154">
            <v>0</v>
          </cell>
        </row>
        <row r="5155">
          <cell r="M5155">
            <v>0</v>
          </cell>
        </row>
        <row r="5156">
          <cell r="M5156">
            <v>0</v>
          </cell>
        </row>
        <row r="5157">
          <cell r="M5157">
            <v>0</v>
          </cell>
        </row>
        <row r="5158">
          <cell r="M5158">
            <v>0</v>
          </cell>
        </row>
        <row r="5159">
          <cell r="M5159">
            <v>0</v>
          </cell>
        </row>
        <row r="5160">
          <cell r="M5160">
            <v>0</v>
          </cell>
        </row>
        <row r="5161">
          <cell r="M5161">
            <v>0</v>
          </cell>
        </row>
        <row r="5162">
          <cell r="M5162">
            <v>0</v>
          </cell>
        </row>
        <row r="5163">
          <cell r="M5163">
            <v>0</v>
          </cell>
        </row>
        <row r="5164">
          <cell r="M5164">
            <v>0</v>
          </cell>
        </row>
        <row r="5165">
          <cell r="M5165">
            <v>0</v>
          </cell>
        </row>
        <row r="5166">
          <cell r="M5166">
            <v>0</v>
          </cell>
        </row>
        <row r="5167">
          <cell r="M5167">
            <v>0</v>
          </cell>
        </row>
        <row r="5168">
          <cell r="M5168">
            <v>0</v>
          </cell>
        </row>
        <row r="5169">
          <cell r="M5169">
            <v>0</v>
          </cell>
        </row>
        <row r="5170">
          <cell r="M5170">
            <v>0</v>
          </cell>
        </row>
        <row r="5173">
          <cell r="M5173">
            <v>0</v>
          </cell>
        </row>
        <row r="5176">
          <cell r="M5176">
            <v>0</v>
          </cell>
        </row>
        <row r="5177">
          <cell r="M5177">
            <v>0</v>
          </cell>
        </row>
        <row r="5178">
          <cell r="M5178">
            <v>0</v>
          </cell>
        </row>
        <row r="5179">
          <cell r="M5179">
            <v>0</v>
          </cell>
        </row>
        <row r="5180">
          <cell r="M5180">
            <v>0</v>
          </cell>
        </row>
        <row r="5181">
          <cell r="M5181">
            <v>0</v>
          </cell>
        </row>
        <row r="5182">
          <cell r="M5182">
            <v>0</v>
          </cell>
        </row>
        <row r="5183">
          <cell r="M5183">
            <v>0</v>
          </cell>
        </row>
        <row r="5184">
          <cell r="M5184">
            <v>0</v>
          </cell>
        </row>
        <row r="5185">
          <cell r="M5185">
            <v>0</v>
          </cell>
        </row>
        <row r="5186">
          <cell r="M5186">
            <v>0</v>
          </cell>
        </row>
        <row r="5187">
          <cell r="M5187">
            <v>0</v>
          </cell>
        </row>
        <row r="5188">
          <cell r="M5188">
            <v>0</v>
          </cell>
        </row>
        <row r="5189">
          <cell r="M5189">
            <v>0</v>
          </cell>
        </row>
        <row r="5190">
          <cell r="M5190">
            <v>0</v>
          </cell>
        </row>
        <row r="5191">
          <cell r="M5191">
            <v>0</v>
          </cell>
        </row>
        <row r="5192">
          <cell r="M5192">
            <v>0</v>
          </cell>
        </row>
        <row r="5195">
          <cell r="M5195">
            <v>0</v>
          </cell>
        </row>
        <row r="5198">
          <cell r="M5198">
            <v>0</v>
          </cell>
        </row>
        <row r="5199">
          <cell r="M5199">
            <v>0</v>
          </cell>
        </row>
        <row r="5200">
          <cell r="M5200">
            <v>0</v>
          </cell>
        </row>
        <row r="5201">
          <cell r="M5201">
            <v>0</v>
          </cell>
        </row>
        <row r="5202">
          <cell r="M5202">
            <v>0</v>
          </cell>
        </row>
        <row r="5203">
          <cell r="M5203">
            <v>0</v>
          </cell>
        </row>
        <row r="5204">
          <cell r="M5204">
            <v>0</v>
          </cell>
        </row>
        <row r="5205">
          <cell r="M5205">
            <v>0</v>
          </cell>
        </row>
        <row r="5206">
          <cell r="M5206">
            <v>0</v>
          </cell>
        </row>
        <row r="5207">
          <cell r="M5207">
            <v>0</v>
          </cell>
        </row>
        <row r="5208">
          <cell r="M5208">
            <v>0</v>
          </cell>
        </row>
        <row r="5209">
          <cell r="M5209">
            <v>0</v>
          </cell>
        </row>
        <row r="5210">
          <cell r="M5210">
            <v>0</v>
          </cell>
        </row>
        <row r="5211">
          <cell r="M5211">
            <v>0</v>
          </cell>
        </row>
        <row r="5212">
          <cell r="M5212">
            <v>0</v>
          </cell>
        </row>
        <row r="5213">
          <cell r="M5213">
            <v>0</v>
          </cell>
        </row>
        <row r="5214">
          <cell r="M5214">
            <v>0</v>
          </cell>
        </row>
        <row r="5217">
          <cell r="M5217">
            <v>0</v>
          </cell>
        </row>
        <row r="5220">
          <cell r="M5220">
            <v>0</v>
          </cell>
        </row>
        <row r="5221">
          <cell r="M5221">
            <v>0</v>
          </cell>
        </row>
        <row r="5222">
          <cell r="M5222">
            <v>0</v>
          </cell>
        </row>
        <row r="5223">
          <cell r="M5223">
            <v>0</v>
          </cell>
        </row>
        <row r="5224">
          <cell r="M5224">
            <v>0</v>
          </cell>
        </row>
        <row r="5225">
          <cell r="M5225">
            <v>0</v>
          </cell>
        </row>
        <row r="5226">
          <cell r="M5226">
            <v>0</v>
          </cell>
        </row>
        <row r="5227">
          <cell r="M5227">
            <v>0</v>
          </cell>
        </row>
        <row r="5228">
          <cell r="M5228">
            <v>0</v>
          </cell>
        </row>
        <row r="5229">
          <cell r="M5229">
            <v>0</v>
          </cell>
        </row>
        <row r="5230">
          <cell r="M5230">
            <v>0</v>
          </cell>
        </row>
        <row r="5231">
          <cell r="M5231">
            <v>0</v>
          </cell>
        </row>
        <row r="5232">
          <cell r="M5232">
            <v>0</v>
          </cell>
        </row>
        <row r="5233">
          <cell r="M5233">
            <v>0</v>
          </cell>
        </row>
        <row r="5234">
          <cell r="M5234">
            <v>0</v>
          </cell>
        </row>
        <row r="5235">
          <cell r="M5235">
            <v>0</v>
          </cell>
        </row>
        <row r="5236">
          <cell r="M5236">
            <v>0</v>
          </cell>
        </row>
        <row r="5239">
          <cell r="M5239">
            <v>0</v>
          </cell>
        </row>
        <row r="5242">
          <cell r="M5242">
            <v>0</v>
          </cell>
        </row>
        <row r="5243">
          <cell r="M5243">
            <v>0</v>
          </cell>
        </row>
        <row r="5244">
          <cell r="M5244">
            <v>0</v>
          </cell>
        </row>
        <row r="5245">
          <cell r="M5245">
            <v>0</v>
          </cell>
        </row>
        <row r="5246">
          <cell r="M5246">
            <v>0</v>
          </cell>
        </row>
        <row r="5247">
          <cell r="M5247">
            <v>0</v>
          </cell>
        </row>
        <row r="5248">
          <cell r="M5248">
            <v>0</v>
          </cell>
        </row>
        <row r="5249">
          <cell r="M5249">
            <v>0</v>
          </cell>
        </row>
        <row r="5250">
          <cell r="M5250">
            <v>0</v>
          </cell>
        </row>
        <row r="5251">
          <cell r="M5251">
            <v>0</v>
          </cell>
        </row>
        <row r="5252">
          <cell r="M5252">
            <v>0</v>
          </cell>
        </row>
        <row r="5253">
          <cell r="M5253">
            <v>0</v>
          </cell>
        </row>
        <row r="5254">
          <cell r="M5254">
            <v>0</v>
          </cell>
        </row>
        <row r="5255">
          <cell r="M5255">
            <v>0</v>
          </cell>
        </row>
        <row r="5256">
          <cell r="M5256">
            <v>0</v>
          </cell>
        </row>
        <row r="5257">
          <cell r="M5257">
            <v>0</v>
          </cell>
        </row>
        <row r="5258">
          <cell r="M5258">
            <v>0</v>
          </cell>
        </row>
        <row r="5261">
          <cell r="M5261">
            <v>0</v>
          </cell>
        </row>
        <row r="5264">
          <cell r="M5264">
            <v>0</v>
          </cell>
        </row>
        <row r="5265">
          <cell r="M5265">
            <v>0</v>
          </cell>
        </row>
        <row r="5266">
          <cell r="M5266">
            <v>0</v>
          </cell>
        </row>
        <row r="5267">
          <cell r="M5267">
            <v>0</v>
          </cell>
        </row>
        <row r="5268">
          <cell r="M5268">
            <v>0</v>
          </cell>
        </row>
        <row r="5269">
          <cell r="M5269">
            <v>0</v>
          </cell>
        </row>
        <row r="5270">
          <cell r="M5270">
            <v>0</v>
          </cell>
        </row>
        <row r="5271">
          <cell r="M5271">
            <v>0</v>
          </cell>
        </row>
        <row r="5272">
          <cell r="M5272">
            <v>0</v>
          </cell>
        </row>
        <row r="5273">
          <cell r="M5273">
            <v>0</v>
          </cell>
        </row>
        <row r="5274">
          <cell r="M5274">
            <v>0</v>
          </cell>
        </row>
        <row r="5275">
          <cell r="M5275">
            <v>0</v>
          </cell>
        </row>
        <row r="5276">
          <cell r="M5276">
            <v>0</v>
          </cell>
        </row>
        <row r="5277">
          <cell r="M5277">
            <v>0</v>
          </cell>
        </row>
        <row r="5278">
          <cell r="M5278">
            <v>0</v>
          </cell>
        </row>
        <row r="5279">
          <cell r="M5279">
            <v>0</v>
          </cell>
        </row>
        <row r="5280">
          <cell r="M5280">
            <v>0</v>
          </cell>
        </row>
        <row r="5283">
          <cell r="M5283">
            <v>0</v>
          </cell>
        </row>
        <row r="5286">
          <cell r="M5286">
            <v>0</v>
          </cell>
        </row>
        <row r="5287">
          <cell r="M5287">
            <v>0</v>
          </cell>
        </row>
        <row r="5288">
          <cell r="M5288">
            <v>0</v>
          </cell>
        </row>
        <row r="5289">
          <cell r="M5289">
            <v>0</v>
          </cell>
        </row>
        <row r="5290">
          <cell r="M5290">
            <v>0</v>
          </cell>
        </row>
        <row r="5291">
          <cell r="M5291">
            <v>0</v>
          </cell>
        </row>
        <row r="5292">
          <cell r="M5292">
            <v>0</v>
          </cell>
        </row>
        <row r="5293">
          <cell r="M5293">
            <v>0</v>
          </cell>
        </row>
        <row r="5294">
          <cell r="M5294">
            <v>0</v>
          </cell>
        </row>
        <row r="5295">
          <cell r="M5295">
            <v>0</v>
          </cell>
        </row>
        <row r="5296">
          <cell r="M5296">
            <v>0</v>
          </cell>
        </row>
        <row r="5297">
          <cell r="M5297">
            <v>0</v>
          </cell>
        </row>
        <row r="5298">
          <cell r="M5298">
            <v>0</v>
          </cell>
        </row>
        <row r="5299">
          <cell r="M5299">
            <v>0</v>
          </cell>
        </row>
        <row r="5300">
          <cell r="M5300">
            <v>0</v>
          </cell>
        </row>
        <row r="5301">
          <cell r="M5301">
            <v>0</v>
          </cell>
        </row>
        <row r="5302">
          <cell r="M5302">
            <v>0</v>
          </cell>
        </row>
        <row r="5305">
          <cell r="M5305">
            <v>0</v>
          </cell>
        </row>
        <row r="5308">
          <cell r="M5308">
            <v>0</v>
          </cell>
        </row>
        <row r="5309">
          <cell r="M5309">
            <v>0</v>
          </cell>
        </row>
        <row r="5310">
          <cell r="M5310">
            <v>0</v>
          </cell>
        </row>
        <row r="5311">
          <cell r="M5311">
            <v>0</v>
          </cell>
        </row>
        <row r="5312">
          <cell r="M5312">
            <v>0</v>
          </cell>
        </row>
        <row r="5313">
          <cell r="M5313">
            <v>0</v>
          </cell>
        </row>
        <row r="5314">
          <cell r="M5314">
            <v>0</v>
          </cell>
        </row>
        <row r="5315">
          <cell r="M5315">
            <v>0</v>
          </cell>
        </row>
        <row r="5316">
          <cell r="M5316">
            <v>0</v>
          </cell>
        </row>
        <row r="5317">
          <cell r="M5317">
            <v>0</v>
          </cell>
        </row>
        <row r="5318">
          <cell r="M5318">
            <v>0</v>
          </cell>
        </row>
        <row r="5319">
          <cell r="M5319">
            <v>0</v>
          </cell>
        </row>
        <row r="5320">
          <cell r="M5320">
            <v>0</v>
          </cell>
        </row>
        <row r="5321">
          <cell r="M5321">
            <v>0</v>
          </cell>
        </row>
        <row r="5322">
          <cell r="M5322">
            <v>0</v>
          </cell>
        </row>
        <row r="5323">
          <cell r="M5323">
            <v>0</v>
          </cell>
        </row>
        <row r="5324">
          <cell r="M5324">
            <v>0</v>
          </cell>
        </row>
        <row r="5327">
          <cell r="M5327">
            <v>0</v>
          </cell>
        </row>
        <row r="5330">
          <cell r="M5330">
            <v>0</v>
          </cell>
        </row>
        <row r="5331">
          <cell r="M5331">
            <v>0</v>
          </cell>
        </row>
        <row r="5332">
          <cell r="M5332">
            <v>0</v>
          </cell>
        </row>
        <row r="5333">
          <cell r="M5333">
            <v>0</v>
          </cell>
        </row>
        <row r="5334">
          <cell r="M5334">
            <v>0</v>
          </cell>
        </row>
        <row r="5335">
          <cell r="M5335">
            <v>0</v>
          </cell>
        </row>
        <row r="5336">
          <cell r="M5336">
            <v>0</v>
          </cell>
        </row>
        <row r="5337">
          <cell r="M5337">
            <v>0</v>
          </cell>
        </row>
        <row r="5338">
          <cell r="M5338">
            <v>0</v>
          </cell>
        </row>
        <row r="5339">
          <cell r="M5339">
            <v>0</v>
          </cell>
        </row>
        <row r="5340">
          <cell r="M5340">
            <v>0</v>
          </cell>
        </row>
        <row r="5341">
          <cell r="M5341">
            <v>0</v>
          </cell>
        </row>
        <row r="5342">
          <cell r="M5342">
            <v>0</v>
          </cell>
        </row>
        <row r="5343">
          <cell r="M5343">
            <v>0</v>
          </cell>
        </row>
        <row r="5344">
          <cell r="M5344">
            <v>0</v>
          </cell>
        </row>
        <row r="5345">
          <cell r="M5345">
            <v>0</v>
          </cell>
        </row>
        <row r="5346">
          <cell r="M5346">
            <v>0</v>
          </cell>
        </row>
        <row r="5349">
          <cell r="M5349">
            <v>0</v>
          </cell>
        </row>
        <row r="5352">
          <cell r="M5352">
            <v>0</v>
          </cell>
        </row>
        <row r="5353">
          <cell r="M5353">
            <v>0</v>
          </cell>
        </row>
        <row r="5354">
          <cell r="M5354">
            <v>0</v>
          </cell>
        </row>
        <row r="5355">
          <cell r="M5355">
            <v>0</v>
          </cell>
        </row>
        <row r="5356">
          <cell r="M5356">
            <v>0</v>
          </cell>
        </row>
        <row r="5357">
          <cell r="M5357">
            <v>0</v>
          </cell>
        </row>
        <row r="5358">
          <cell r="M5358">
            <v>0</v>
          </cell>
        </row>
        <row r="5359">
          <cell r="M5359">
            <v>0</v>
          </cell>
        </row>
        <row r="5360">
          <cell r="M5360">
            <v>0</v>
          </cell>
        </row>
        <row r="5361">
          <cell r="M5361">
            <v>0</v>
          </cell>
        </row>
        <row r="5362">
          <cell r="M5362">
            <v>0</v>
          </cell>
        </row>
        <row r="5363">
          <cell r="M5363">
            <v>0</v>
          </cell>
        </row>
        <row r="5364">
          <cell r="M5364">
            <v>0</v>
          </cell>
        </row>
        <row r="5365">
          <cell r="M5365">
            <v>0</v>
          </cell>
        </row>
        <row r="5366">
          <cell r="M5366">
            <v>0</v>
          </cell>
        </row>
        <row r="5367">
          <cell r="M5367">
            <v>0</v>
          </cell>
        </row>
        <row r="5368">
          <cell r="M5368">
            <v>0</v>
          </cell>
        </row>
        <row r="5371">
          <cell r="M5371">
            <v>0</v>
          </cell>
        </row>
        <row r="5374">
          <cell r="M5374">
            <v>0</v>
          </cell>
        </row>
        <row r="5375">
          <cell r="M5375">
            <v>0</v>
          </cell>
        </row>
        <row r="5376">
          <cell r="M5376">
            <v>0</v>
          </cell>
        </row>
        <row r="5377">
          <cell r="M5377">
            <v>0</v>
          </cell>
        </row>
        <row r="5378">
          <cell r="M5378">
            <v>0</v>
          </cell>
        </row>
        <row r="5379">
          <cell r="M5379">
            <v>0</v>
          </cell>
        </row>
        <row r="5380">
          <cell r="M5380">
            <v>0</v>
          </cell>
        </row>
        <row r="5381">
          <cell r="M5381">
            <v>0</v>
          </cell>
        </row>
        <row r="5382">
          <cell r="M5382">
            <v>0</v>
          </cell>
        </row>
        <row r="5383">
          <cell r="M5383">
            <v>0</v>
          </cell>
        </row>
        <row r="5384">
          <cell r="M5384">
            <v>0</v>
          </cell>
        </row>
        <row r="5385">
          <cell r="M5385">
            <v>0</v>
          </cell>
        </row>
        <row r="5386">
          <cell r="M5386">
            <v>0</v>
          </cell>
        </row>
        <row r="5387">
          <cell r="M5387">
            <v>0</v>
          </cell>
        </row>
        <row r="5388">
          <cell r="M5388">
            <v>0</v>
          </cell>
        </row>
        <row r="5389">
          <cell r="M5389">
            <v>0</v>
          </cell>
        </row>
        <row r="5390">
          <cell r="M5390">
            <v>0</v>
          </cell>
        </row>
        <row r="5393">
          <cell r="M5393">
            <v>0</v>
          </cell>
        </row>
        <row r="5396">
          <cell r="M5396">
            <v>0</v>
          </cell>
        </row>
        <row r="5397">
          <cell r="M5397">
            <v>0</v>
          </cell>
        </row>
        <row r="5398">
          <cell r="M5398">
            <v>0</v>
          </cell>
        </row>
        <row r="5399">
          <cell r="M5399">
            <v>0</v>
          </cell>
        </row>
        <row r="5400">
          <cell r="M5400">
            <v>0</v>
          </cell>
        </row>
        <row r="5401">
          <cell r="M5401">
            <v>0</v>
          </cell>
        </row>
        <row r="5402">
          <cell r="M5402">
            <v>0</v>
          </cell>
        </row>
        <row r="5403">
          <cell r="M5403">
            <v>0</v>
          </cell>
        </row>
        <row r="5404">
          <cell r="M5404">
            <v>0</v>
          </cell>
        </row>
        <row r="5405">
          <cell r="M5405">
            <v>0</v>
          </cell>
        </row>
        <row r="5406">
          <cell r="M5406">
            <v>0</v>
          </cell>
        </row>
        <row r="5407">
          <cell r="M5407">
            <v>0</v>
          </cell>
        </row>
        <row r="5408">
          <cell r="M5408">
            <v>0</v>
          </cell>
        </row>
        <row r="5409">
          <cell r="M5409">
            <v>0</v>
          </cell>
        </row>
        <row r="5410">
          <cell r="M5410">
            <v>0</v>
          </cell>
        </row>
        <row r="5411">
          <cell r="M5411">
            <v>0</v>
          </cell>
        </row>
        <row r="5412">
          <cell r="M5412">
            <v>0</v>
          </cell>
        </row>
        <row r="5415">
          <cell r="M5415">
            <v>0</v>
          </cell>
        </row>
        <row r="5418">
          <cell r="M5418">
            <v>0</v>
          </cell>
        </row>
        <row r="5419">
          <cell r="M5419">
            <v>0</v>
          </cell>
        </row>
        <row r="5420">
          <cell r="M5420">
            <v>0</v>
          </cell>
        </row>
        <row r="5421">
          <cell r="M5421">
            <v>0</v>
          </cell>
        </row>
        <row r="5422">
          <cell r="M5422">
            <v>0</v>
          </cell>
        </row>
        <row r="5423">
          <cell r="M5423">
            <v>0</v>
          </cell>
        </row>
        <row r="5424">
          <cell r="M5424">
            <v>0</v>
          </cell>
        </row>
        <row r="5425">
          <cell r="M5425">
            <v>0</v>
          </cell>
        </row>
        <row r="5426">
          <cell r="M5426">
            <v>0</v>
          </cell>
        </row>
        <row r="5427">
          <cell r="M5427">
            <v>0</v>
          </cell>
        </row>
        <row r="5428">
          <cell r="M5428">
            <v>0</v>
          </cell>
        </row>
        <row r="5429">
          <cell r="M5429">
            <v>0</v>
          </cell>
        </row>
        <row r="5430">
          <cell r="M5430">
            <v>0</v>
          </cell>
        </row>
        <row r="5431">
          <cell r="M5431">
            <v>0</v>
          </cell>
        </row>
        <row r="5432">
          <cell r="M5432">
            <v>0</v>
          </cell>
        </row>
        <row r="5433">
          <cell r="M5433">
            <v>0</v>
          </cell>
        </row>
        <row r="5434">
          <cell r="M5434">
            <v>0</v>
          </cell>
        </row>
        <row r="5437">
          <cell r="M5437">
            <v>0</v>
          </cell>
        </row>
        <row r="5440">
          <cell r="M5440">
            <v>0</v>
          </cell>
        </row>
        <row r="5441">
          <cell r="M5441">
            <v>0</v>
          </cell>
        </row>
        <row r="5442">
          <cell r="M5442">
            <v>0</v>
          </cell>
        </row>
        <row r="5443">
          <cell r="M5443">
            <v>0</v>
          </cell>
        </row>
        <row r="5444">
          <cell r="M5444">
            <v>0</v>
          </cell>
        </row>
        <row r="5445">
          <cell r="M5445">
            <v>0</v>
          </cell>
        </row>
        <row r="5446">
          <cell r="M5446">
            <v>0</v>
          </cell>
        </row>
        <row r="5447">
          <cell r="M5447">
            <v>0</v>
          </cell>
        </row>
        <row r="5448">
          <cell r="M5448">
            <v>0</v>
          </cell>
        </row>
        <row r="5449">
          <cell r="M5449">
            <v>0</v>
          </cell>
        </row>
        <row r="5450">
          <cell r="M5450">
            <v>0</v>
          </cell>
        </row>
        <row r="5451">
          <cell r="M5451">
            <v>0</v>
          </cell>
        </row>
        <row r="5452">
          <cell r="M5452">
            <v>0</v>
          </cell>
        </row>
        <row r="5453">
          <cell r="M5453">
            <v>0</v>
          </cell>
        </row>
        <row r="5454">
          <cell r="M5454">
            <v>0</v>
          </cell>
        </row>
        <row r="5455">
          <cell r="M5455">
            <v>0</v>
          </cell>
        </row>
        <row r="5456">
          <cell r="M5456">
            <v>0</v>
          </cell>
        </row>
        <row r="5459">
          <cell r="M5459">
            <v>0</v>
          </cell>
        </row>
        <row r="5462">
          <cell r="M5462">
            <v>0</v>
          </cell>
        </row>
        <row r="5463">
          <cell r="M5463">
            <v>0</v>
          </cell>
        </row>
        <row r="5464">
          <cell r="M5464">
            <v>0</v>
          </cell>
        </row>
        <row r="5465">
          <cell r="M5465">
            <v>0</v>
          </cell>
        </row>
        <row r="5466">
          <cell r="M5466">
            <v>0</v>
          </cell>
        </row>
        <row r="5467">
          <cell r="M5467">
            <v>0</v>
          </cell>
        </row>
        <row r="5468">
          <cell r="M5468">
            <v>0</v>
          </cell>
        </row>
        <row r="5469">
          <cell r="M5469">
            <v>0</v>
          </cell>
        </row>
        <row r="5470">
          <cell r="M5470">
            <v>0</v>
          </cell>
        </row>
        <row r="5471">
          <cell r="M5471">
            <v>0</v>
          </cell>
        </row>
        <row r="5472">
          <cell r="M5472">
            <v>0</v>
          </cell>
        </row>
        <row r="5473">
          <cell r="M5473">
            <v>0</v>
          </cell>
        </row>
        <row r="5474">
          <cell r="M5474">
            <v>0</v>
          </cell>
        </row>
        <row r="5475">
          <cell r="M5475">
            <v>0</v>
          </cell>
        </row>
        <row r="5476">
          <cell r="M5476">
            <v>0</v>
          </cell>
        </row>
        <row r="5477">
          <cell r="M5477">
            <v>0</v>
          </cell>
        </row>
        <row r="5478">
          <cell r="M5478">
            <v>0</v>
          </cell>
        </row>
        <row r="5481">
          <cell r="M5481">
            <v>0</v>
          </cell>
        </row>
        <row r="5484">
          <cell r="M5484">
            <v>0</v>
          </cell>
        </row>
        <row r="5485">
          <cell r="M5485">
            <v>0</v>
          </cell>
        </row>
        <row r="5486">
          <cell r="M5486">
            <v>0</v>
          </cell>
        </row>
        <row r="5487">
          <cell r="M5487">
            <v>0</v>
          </cell>
        </row>
        <row r="5488">
          <cell r="M5488">
            <v>0</v>
          </cell>
        </row>
        <row r="5489">
          <cell r="M5489">
            <v>0</v>
          </cell>
        </row>
        <row r="5490">
          <cell r="M5490">
            <v>0</v>
          </cell>
        </row>
        <row r="5491">
          <cell r="M5491">
            <v>0</v>
          </cell>
        </row>
        <row r="5492">
          <cell r="M5492">
            <v>0</v>
          </cell>
        </row>
        <row r="5493">
          <cell r="M5493">
            <v>0</v>
          </cell>
        </row>
        <row r="5494">
          <cell r="M5494">
            <v>0</v>
          </cell>
        </row>
        <row r="5495">
          <cell r="M5495">
            <v>0</v>
          </cell>
        </row>
        <row r="5496">
          <cell r="M5496">
            <v>0</v>
          </cell>
        </row>
        <row r="5497">
          <cell r="M5497">
            <v>0</v>
          </cell>
        </row>
        <row r="5498">
          <cell r="M5498">
            <v>0</v>
          </cell>
        </row>
        <row r="5499">
          <cell r="M5499">
            <v>0</v>
          </cell>
        </row>
        <row r="5500">
          <cell r="M5500">
            <v>0</v>
          </cell>
        </row>
        <row r="5503">
          <cell r="M5503">
            <v>0</v>
          </cell>
        </row>
        <row r="5506">
          <cell r="M5506">
            <v>0</v>
          </cell>
        </row>
        <row r="5507">
          <cell r="M5507">
            <v>0</v>
          </cell>
        </row>
        <row r="5508">
          <cell r="M5508">
            <v>0</v>
          </cell>
        </row>
        <row r="5509">
          <cell r="M5509">
            <v>0</v>
          </cell>
        </row>
        <row r="5510">
          <cell r="M5510">
            <v>0</v>
          </cell>
        </row>
        <row r="5511">
          <cell r="M5511">
            <v>0</v>
          </cell>
        </row>
        <row r="5512">
          <cell r="M5512">
            <v>0</v>
          </cell>
        </row>
        <row r="5513">
          <cell r="M5513">
            <v>0</v>
          </cell>
        </row>
        <row r="5514">
          <cell r="M5514">
            <v>0</v>
          </cell>
        </row>
        <row r="5515">
          <cell r="M5515">
            <v>0</v>
          </cell>
        </row>
        <row r="5516">
          <cell r="M5516">
            <v>0</v>
          </cell>
        </row>
        <row r="5517">
          <cell r="M5517">
            <v>0</v>
          </cell>
        </row>
        <row r="5518">
          <cell r="M5518">
            <v>0</v>
          </cell>
        </row>
        <row r="5519">
          <cell r="M5519">
            <v>0</v>
          </cell>
        </row>
        <row r="5520">
          <cell r="M5520">
            <v>0</v>
          </cell>
        </row>
        <row r="5521">
          <cell r="M5521">
            <v>0</v>
          </cell>
        </row>
        <row r="5522">
          <cell r="M5522">
            <v>0</v>
          </cell>
        </row>
        <row r="5525">
          <cell r="M5525">
            <v>0</v>
          </cell>
        </row>
        <row r="5528">
          <cell r="M5528">
            <v>0</v>
          </cell>
        </row>
        <row r="5529">
          <cell r="M5529">
            <v>0</v>
          </cell>
        </row>
        <row r="5530">
          <cell r="M5530">
            <v>0</v>
          </cell>
        </row>
        <row r="5531">
          <cell r="M5531">
            <v>0</v>
          </cell>
        </row>
        <row r="5532">
          <cell r="M5532">
            <v>0</v>
          </cell>
        </row>
        <row r="5533">
          <cell r="M5533">
            <v>0</v>
          </cell>
        </row>
        <row r="5534">
          <cell r="M5534">
            <v>0</v>
          </cell>
        </row>
        <row r="5535">
          <cell r="M5535">
            <v>0</v>
          </cell>
        </row>
        <row r="5536">
          <cell r="M5536">
            <v>0</v>
          </cell>
        </row>
        <row r="5537">
          <cell r="M5537">
            <v>0</v>
          </cell>
        </row>
        <row r="5538">
          <cell r="M5538">
            <v>0</v>
          </cell>
        </row>
        <row r="5539">
          <cell r="M5539">
            <v>0</v>
          </cell>
        </row>
        <row r="5540">
          <cell r="M5540">
            <v>0</v>
          </cell>
        </row>
        <row r="5541">
          <cell r="M5541">
            <v>0</v>
          </cell>
        </row>
        <row r="5542">
          <cell r="M5542">
            <v>0</v>
          </cell>
        </row>
        <row r="5543">
          <cell r="M5543">
            <v>0</v>
          </cell>
        </row>
        <row r="5544">
          <cell r="M5544">
            <v>0</v>
          </cell>
        </row>
        <row r="5547">
          <cell r="M5547">
            <v>0</v>
          </cell>
        </row>
        <row r="5550">
          <cell r="M5550">
            <v>0</v>
          </cell>
        </row>
        <row r="5551">
          <cell r="M5551">
            <v>0</v>
          </cell>
        </row>
        <row r="5552">
          <cell r="M5552">
            <v>0</v>
          </cell>
        </row>
        <row r="5553">
          <cell r="M5553">
            <v>0</v>
          </cell>
        </row>
        <row r="5554">
          <cell r="M5554">
            <v>0</v>
          </cell>
        </row>
        <row r="5555">
          <cell r="M5555">
            <v>0</v>
          </cell>
        </row>
        <row r="5556">
          <cell r="M5556">
            <v>0</v>
          </cell>
        </row>
        <row r="5557">
          <cell r="M5557">
            <v>0</v>
          </cell>
        </row>
        <row r="5558">
          <cell r="M5558">
            <v>0</v>
          </cell>
        </row>
        <row r="5559">
          <cell r="M5559">
            <v>0</v>
          </cell>
        </row>
        <row r="5560">
          <cell r="M5560">
            <v>0</v>
          </cell>
        </row>
        <row r="5561">
          <cell r="M5561">
            <v>0</v>
          </cell>
        </row>
        <row r="5562">
          <cell r="M5562">
            <v>0</v>
          </cell>
        </row>
        <row r="5563">
          <cell r="M5563">
            <v>0</v>
          </cell>
        </row>
        <row r="5564">
          <cell r="M5564">
            <v>0</v>
          </cell>
        </row>
        <row r="5565">
          <cell r="M5565">
            <v>0</v>
          </cell>
        </row>
        <row r="5566">
          <cell r="M5566">
            <v>0</v>
          </cell>
        </row>
        <row r="5569">
          <cell r="M5569">
            <v>0</v>
          </cell>
        </row>
        <row r="5572">
          <cell r="M5572">
            <v>0</v>
          </cell>
        </row>
        <row r="5573">
          <cell r="M5573">
            <v>0</v>
          </cell>
        </row>
        <row r="5574">
          <cell r="M5574">
            <v>0</v>
          </cell>
        </row>
        <row r="5575">
          <cell r="M5575">
            <v>0</v>
          </cell>
        </row>
        <row r="5576">
          <cell r="M5576">
            <v>0</v>
          </cell>
        </row>
        <row r="5577">
          <cell r="M5577">
            <v>0</v>
          </cell>
        </row>
        <row r="5578">
          <cell r="M5578">
            <v>0</v>
          </cell>
        </row>
        <row r="5579">
          <cell r="M5579">
            <v>0</v>
          </cell>
        </row>
        <row r="5580">
          <cell r="M5580">
            <v>0</v>
          </cell>
        </row>
        <row r="5581">
          <cell r="M5581">
            <v>0</v>
          </cell>
        </row>
        <row r="5582">
          <cell r="M5582">
            <v>0</v>
          </cell>
        </row>
        <row r="5583">
          <cell r="M5583">
            <v>0</v>
          </cell>
        </row>
        <row r="5584">
          <cell r="M5584">
            <v>0</v>
          </cell>
        </row>
        <row r="5585">
          <cell r="M5585">
            <v>0</v>
          </cell>
        </row>
        <row r="5586">
          <cell r="M5586">
            <v>0</v>
          </cell>
        </row>
        <row r="5587">
          <cell r="M5587">
            <v>0</v>
          </cell>
        </row>
        <row r="5588">
          <cell r="M5588">
            <v>0</v>
          </cell>
        </row>
        <row r="5591">
          <cell r="M5591">
            <v>0</v>
          </cell>
        </row>
        <row r="5594">
          <cell r="M5594">
            <v>0</v>
          </cell>
        </row>
        <row r="5595">
          <cell r="M5595">
            <v>0</v>
          </cell>
        </row>
        <row r="5596">
          <cell r="M5596">
            <v>0</v>
          </cell>
        </row>
        <row r="5597">
          <cell r="M5597">
            <v>0</v>
          </cell>
        </row>
        <row r="5598">
          <cell r="M5598">
            <v>0</v>
          </cell>
        </row>
        <row r="5599">
          <cell r="M5599">
            <v>0</v>
          </cell>
        </row>
        <row r="5600">
          <cell r="M5600">
            <v>0</v>
          </cell>
        </row>
        <row r="5601">
          <cell r="M5601">
            <v>0</v>
          </cell>
        </row>
        <row r="5602">
          <cell r="M5602">
            <v>0</v>
          </cell>
        </row>
        <row r="5603">
          <cell r="M5603">
            <v>0</v>
          </cell>
        </row>
        <row r="5604">
          <cell r="M5604">
            <v>0</v>
          </cell>
        </row>
        <row r="5605">
          <cell r="M5605">
            <v>0</v>
          </cell>
        </row>
        <row r="5606">
          <cell r="M5606">
            <v>0</v>
          </cell>
        </row>
        <row r="5607">
          <cell r="M5607">
            <v>0</v>
          </cell>
        </row>
        <row r="5608">
          <cell r="M5608">
            <v>0</v>
          </cell>
        </row>
        <row r="5609">
          <cell r="M5609">
            <v>0</v>
          </cell>
        </row>
        <row r="5610">
          <cell r="M5610">
            <v>0</v>
          </cell>
        </row>
        <row r="5613">
          <cell r="M5613">
            <v>0</v>
          </cell>
        </row>
        <row r="5616">
          <cell r="M5616">
            <v>0</v>
          </cell>
        </row>
        <row r="5617">
          <cell r="M5617">
            <v>0</v>
          </cell>
        </row>
        <row r="5618">
          <cell r="M5618">
            <v>0</v>
          </cell>
        </row>
        <row r="5619">
          <cell r="M5619">
            <v>0</v>
          </cell>
        </row>
        <row r="5620">
          <cell r="M5620">
            <v>0</v>
          </cell>
        </row>
        <row r="5621">
          <cell r="M5621">
            <v>0</v>
          </cell>
        </row>
        <row r="5622">
          <cell r="M5622">
            <v>0</v>
          </cell>
        </row>
        <row r="5623">
          <cell r="M5623">
            <v>0</v>
          </cell>
        </row>
        <row r="5624">
          <cell r="M5624">
            <v>0</v>
          </cell>
        </row>
        <row r="5625">
          <cell r="M5625">
            <v>0</v>
          </cell>
        </row>
        <row r="5626">
          <cell r="M5626">
            <v>0</v>
          </cell>
        </row>
        <row r="5627">
          <cell r="M5627">
            <v>0</v>
          </cell>
        </row>
        <row r="5628">
          <cell r="M5628">
            <v>0</v>
          </cell>
        </row>
        <row r="5629">
          <cell r="M5629">
            <v>0</v>
          </cell>
        </row>
        <row r="5630">
          <cell r="M5630">
            <v>0</v>
          </cell>
        </row>
        <row r="5631">
          <cell r="M5631">
            <v>0</v>
          </cell>
        </row>
        <row r="5632">
          <cell r="M5632">
            <v>0</v>
          </cell>
        </row>
      </sheetData>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Set>
  </externalBook>
</externalLink>
</file>

<file path=xl/externalLinks/externalLink9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집계표"/>
      <sheetName val="표지 (3)"/>
      <sheetName val="표지"/>
      <sheetName val="표지 (2)"/>
      <sheetName val="내역서"/>
      <sheetName val="주요자재1"/>
      <sheetName val="주요자재2"/>
      <sheetName val="시멘트골재량"/>
      <sheetName val="구조물골재"/>
      <sheetName val="철근1"/>
      <sheetName val="구조물타공종이월"/>
      <sheetName val="타공종이월"/>
      <sheetName val="철근수량1"/>
      <sheetName val="교각수량"/>
      <sheetName val="토공"/>
      <sheetName val="철근수량2"/>
      <sheetName val="교각집계"/>
      <sheetName val="교각토공"/>
      <sheetName val="교각철근"/>
      <sheetName val="교각집계 (2)"/>
      <sheetName val="교각토공 (2)"/>
      <sheetName val="교각철근 (2)"/>
      <sheetName val="대비"/>
      <sheetName val="제경비"/>
      <sheetName val="내역"/>
      <sheetName val="수량집계"/>
      <sheetName val="수량(교각)"/>
      <sheetName val="수량산출(2)"/>
      <sheetName val="단가(동바리)"/>
      <sheetName val="단가(강재운반)"/>
      <sheetName val="총괄표"/>
      <sheetName val="추진계획"/>
      <sheetName val="추진실적"/>
      <sheetName val="Sheet3"/>
      <sheetName val="공정표"/>
      <sheetName val="일수계산"/>
      <sheetName val="터널공기"/>
      <sheetName val="Sheet1"/>
      <sheetName val="Sheet2"/>
      <sheetName val="업협(토공,철콘)"/>
      <sheetName val="실행예산"/>
      <sheetName val="시방서"/>
      <sheetName val="계약현황"/>
      <sheetName val="간지"/>
      <sheetName val="견적(토공)"/>
      <sheetName val="견적(철콘)"/>
      <sheetName val="laroux"/>
      <sheetName val="도급예정1199"/>
      <sheetName val="외주대비"/>
      <sheetName val="수정실행"/>
      <sheetName val="단가산출근거"/>
      <sheetName val="현장인원투입"/>
      <sheetName val="장비투입계획"/>
      <sheetName val="현황사진"/>
      <sheetName val="옹벽"/>
      <sheetName val="외주대비-구조물"/>
      <sheetName val="외주대비 -석축"/>
      <sheetName val="외주대비-구조물 (2)"/>
      <sheetName val="견적표지 (3)"/>
      <sheetName val="정태현"/>
      <sheetName val="xxxxxx"/>
      <sheetName val="0000"/>
      <sheetName val="현황"/>
      <sheetName val="철콘"/>
      <sheetName val="입찰표지"/>
      <sheetName val="단가"/>
      <sheetName val="산출내역서"/>
      <sheetName val="BID"/>
      <sheetName val=" HIT-&gt;HMC 견적(3900)"/>
      <sheetName val="입찰안"/>
      <sheetName val="현장관리비"/>
      <sheetName val="한전일위"/>
      <sheetName val="갑지"/>
      <sheetName val="일위목록"/>
      <sheetName val="요율"/>
      <sheetName val="일위대가목록"/>
      <sheetName val="투찰내역"/>
      <sheetName val="일위대가"/>
      <sheetName val="후다내역"/>
      <sheetName val="SG"/>
      <sheetName val="실행철강하도"/>
      <sheetName val="간접비계산"/>
      <sheetName val="합계"/>
      <sheetName val="인부신상자료"/>
      <sheetName val="준검 내역서"/>
      <sheetName val="노임단가"/>
      <sheetName val="일위CODE"/>
      <sheetName val="중기비"/>
      <sheetName val="노무비"/>
      <sheetName val="단가산출"/>
      <sheetName val="자재단가"/>
      <sheetName val="품셈"/>
      <sheetName val="일  위  대  가  목  록"/>
      <sheetName val="Macro1"/>
      <sheetName val="산수배수"/>
      <sheetName val="당초명세(평)"/>
      <sheetName val="일위산출"/>
      <sheetName val="설계가"/>
      <sheetName val="2공구산출내역"/>
      <sheetName val="전체"/>
      <sheetName val="PI"/>
      <sheetName val="품셈총괄표"/>
      <sheetName val="#2_일위대가목록"/>
      <sheetName val="운반비요율"/>
      <sheetName val="교각토공 _2_"/>
      <sheetName val="세부추진"/>
      <sheetName val="제안서"/>
      <sheetName val="상용보강"/>
      <sheetName val="행정표준(1)"/>
      <sheetName val="행정표준(2)"/>
      <sheetName val="1공구원가계산서"/>
      <sheetName val="1공구산출내역서"/>
      <sheetName val="1유리"/>
      <sheetName val="직노"/>
      <sheetName val="금액결정"/>
      <sheetName val="원가계산서"/>
      <sheetName val="관급자재"/>
      <sheetName val="장문교(대전)"/>
      <sheetName val="관급"/>
      <sheetName val="장비"/>
      <sheetName val="산근1"/>
      <sheetName val="노무"/>
      <sheetName val="자재"/>
      <sheetName val="INSTR"/>
      <sheetName val="건설성적"/>
      <sheetName val="간접(90)"/>
      <sheetName val="유동표"/>
      <sheetName val="원형1호맨홀토공수량"/>
      <sheetName val="우배수"/>
      <sheetName val="계산식"/>
      <sheetName val="증감내역서"/>
      <sheetName val="HRSG SMALL07220"/>
      <sheetName val="1,2공구원가계산서"/>
      <sheetName val="3.공통공사대비"/>
      <sheetName val="6. 안전관리비"/>
      <sheetName val="조건표"/>
      <sheetName val="#REF"/>
      <sheetName val="차액보증"/>
      <sheetName val="조명율표"/>
      <sheetName val="작성방법"/>
      <sheetName val="안산기계장치"/>
      <sheetName val="계약전체내역서"/>
      <sheetName val="예정공정(2차분)"/>
      <sheetName val="총괄간지"/>
      <sheetName val="발주간지"/>
      <sheetName val="1차전체변경"/>
      <sheetName val="2차전체변경예정"/>
      <sheetName val="2차전체변경예정 (2)"/>
      <sheetName val="전체변경p"/>
      <sheetName val="04계약"/>
      <sheetName val="사용계획서"/>
      <sheetName val="04착공계약내역서"/>
      <sheetName val="04변경-상하p"/>
      <sheetName val="전체증감"/>
      <sheetName val="1차분증감"/>
      <sheetName val="잔여분증감"/>
      <sheetName val="1차사용계획서"/>
      <sheetName val="1차간지"/>
      <sheetName val="1차분계약내역서"/>
      <sheetName val="이정표토공"/>
      <sheetName val="6PILE  (돌출)"/>
      <sheetName val="참조"/>
      <sheetName val="b_balju"/>
      <sheetName val="내역(한신APT)"/>
      <sheetName val="견적의뢰서"/>
      <sheetName val="JUCKEYK"/>
      <sheetName val="S0"/>
      <sheetName val="기본설계기준"/>
      <sheetName val="일위"/>
      <sheetName val="노임"/>
      <sheetName val="코드표"/>
      <sheetName val="TEST1"/>
      <sheetName val="작업일보"/>
      <sheetName val="수정2"/>
      <sheetName val="단가적용"/>
      <sheetName val="하도내역 (철콘)"/>
      <sheetName val="특기사항"/>
      <sheetName val="중기"/>
      <sheetName val="U형개거"/>
      <sheetName val="BSD (2)"/>
      <sheetName val="노임조서"/>
      <sheetName val="인원"/>
      <sheetName val="약품공급2"/>
      <sheetName val="덕전리"/>
      <sheetName val="1단계"/>
      <sheetName val="일위총괄"/>
      <sheetName val="저"/>
      <sheetName val="조건표 (2)"/>
      <sheetName val="3개월-백데이타"/>
      <sheetName val="LG배관재단가"/>
      <sheetName val="다다수전류단가"/>
      <sheetName val="LG유통상품단가표"/>
      <sheetName val="지급자재"/>
      <sheetName val="97년 추정"/>
      <sheetName val="Macro2"/>
      <sheetName val="표지1"/>
      <sheetName val="임율 Data"/>
      <sheetName val="일위대가목차"/>
      <sheetName val="2000년1차"/>
      <sheetName val="2000전체분"/>
      <sheetName val="도급"/>
      <sheetName val="일위대가목록표"/>
      <sheetName val="노무비 근거"/>
      <sheetName val="조명시설"/>
      <sheetName val="DHEQSUPT"/>
      <sheetName val="입출재고현황 (2)"/>
      <sheetName val="공통가설"/>
      <sheetName val="내역전기"/>
      <sheetName val="일위대가D"/>
      <sheetName val="10공구일위"/>
      <sheetName val="수량산출서"/>
      <sheetName val="신공항A-9(원가수정)"/>
      <sheetName val="집계"/>
      <sheetName val="개거총"/>
      <sheetName val="1.설계기준"/>
      <sheetName val="수량3"/>
      <sheetName val="별표집계"/>
      <sheetName val="ORIGIN"/>
      <sheetName val="호안사석"/>
      <sheetName val="배수자집"/>
      <sheetName val="설계예산서"/>
      <sheetName val="토공유동표(전체.당초)"/>
      <sheetName val="FORM-0"/>
      <sheetName val="추가예산"/>
      <sheetName val="목차 "/>
      <sheetName val="일위산출근거"/>
      <sheetName val="배수내역"/>
      <sheetName val="c_balju"/>
      <sheetName val="물가시세"/>
      <sheetName val="2000용수잠관-수량집계"/>
      <sheetName val="ABUT수량-A1"/>
      <sheetName val="48일위"/>
      <sheetName val="맨홀수량산출"/>
      <sheetName val="2터널시점"/>
      <sheetName val="기초1"/>
      <sheetName val="을"/>
      <sheetName val="IT-BAT"/>
      <sheetName val="수문일위1"/>
      <sheetName val="첨부1"/>
      <sheetName val="산출근거"/>
      <sheetName val="공정집계_국별"/>
      <sheetName val="b_balju (2)"/>
      <sheetName val="b_gunmul"/>
      <sheetName val="표준건축비"/>
      <sheetName val="A1"/>
      <sheetName val="일위단가"/>
      <sheetName val="입력데이타"/>
      <sheetName val="실행내역서 "/>
      <sheetName val="WORK"/>
      <sheetName val="예산총괄"/>
      <sheetName val="단위단가"/>
      <sheetName val="Total"/>
      <sheetName val="CTEMCOST"/>
      <sheetName val="이월"/>
      <sheetName val="SLAB근거-1"/>
      <sheetName val="단면 (2)"/>
      <sheetName val="실행대비"/>
      <sheetName val="업체별기성내역"/>
      <sheetName val="포장(수량)-관로부"/>
      <sheetName val="잡비"/>
      <sheetName val="철거산출근거"/>
      <sheetName val="음성방향"/>
      <sheetName val="유치원내역"/>
      <sheetName val="P_RPTB04_산근"/>
      <sheetName val="하도금액분계"/>
      <sheetName val="견적"/>
      <sheetName val="설계"/>
      <sheetName val="표지_(3)"/>
      <sheetName val="표지_(2)"/>
      <sheetName val="교각집계_(2)"/>
      <sheetName val="교각토공_(2)"/>
      <sheetName val="교각철근_(2)"/>
      <sheetName val="외주대비_-석축"/>
      <sheetName val="외주대비-구조물_(2)"/>
      <sheetName val="견적표지_(3)"/>
      <sheetName val="_HIT-&gt;HMC_견적(3900)"/>
      <sheetName val="일__위__대__가__목__록"/>
      <sheetName val="교각토공__2_"/>
      <sheetName val="6__안전관리비"/>
      <sheetName val="3_공통공사대비"/>
      <sheetName val="HRSG_SMALL07220"/>
      <sheetName val="준검_내역서"/>
      <sheetName val="97년_추정"/>
      <sheetName val="6PILE__(돌출)"/>
      <sheetName val="전기"/>
      <sheetName val="유입량"/>
      <sheetName val="효율표"/>
      <sheetName val="토목품셈"/>
      <sheetName val="수량분개내역"/>
      <sheetName val="간선계산"/>
      <sheetName val="DANGA"/>
      <sheetName val="(원)기흥상갈"/>
      <sheetName val="기본단가표"/>
      <sheetName val="실행내역"/>
      <sheetName val="임율산출표"/>
      <sheetName val="일일"/>
      <sheetName val="#2정산"/>
      <sheetName val="공사비증감"/>
      <sheetName val="일위(PN)"/>
      <sheetName val="배수공"/>
      <sheetName val="8.PILE  (돌출)"/>
      <sheetName val="제경비산출서"/>
      <sheetName val="환기시설"/>
      <sheetName val="조명"/>
      <sheetName val="점보전력사용"/>
      <sheetName val="단면"/>
      <sheetName val="배수처리"/>
      <sheetName val="입력자료(노무비)"/>
      <sheetName val="노무비 "/>
      <sheetName val="단가표"/>
      <sheetName val="단위량당중기"/>
      <sheetName val="DATA"/>
      <sheetName val="7. 현장관리비 "/>
      <sheetName val="수량산출"/>
      <sheetName val="기계내역"/>
      <sheetName val="기본단가"/>
      <sheetName val="1. 설계조건 2.단면가정 3. 하중계산"/>
      <sheetName val="DATA 입력란"/>
      <sheetName val="구조     ."/>
      <sheetName val="INPUT"/>
      <sheetName val="DATE"/>
      <sheetName val="토공(1)"/>
      <sheetName val="차수공(1)"/>
      <sheetName val="인사자료총집계"/>
      <sheetName val="단면가정"/>
      <sheetName val="8.현장관리비"/>
      <sheetName val="7.안전관리비"/>
      <sheetName val="경상비"/>
      <sheetName val="전문하도급"/>
      <sheetName val="교량전기"/>
      <sheetName val="평가데이터"/>
      <sheetName val="MOTOR"/>
      <sheetName val="현장관리비 산출내역"/>
      <sheetName val="인명부"/>
      <sheetName val="장비단가"/>
      <sheetName val="내역표지"/>
      <sheetName val="가스"/>
      <sheetName val="양수장(기계)"/>
      <sheetName val="tggwan(mac)"/>
      <sheetName val="금액내역서"/>
      <sheetName val="대로근거"/>
      <sheetName val="중로근거"/>
      <sheetName val="일위대가표48"/>
      <sheetName val="4.일위대가집계"/>
      <sheetName val="공량산출서"/>
      <sheetName val="결재난"/>
      <sheetName val="만년달력"/>
      <sheetName val="SHL"/>
      <sheetName val="BND"/>
      <sheetName val="금리계산"/>
      <sheetName val="설계내역"/>
      <sheetName val="마산방향철근집계"/>
      <sheetName val="진주방향"/>
      <sheetName val="공사내역서(을)실행"/>
      <sheetName val="기성갑지"/>
      <sheetName val="직접비"/>
      <sheetName val="건장설비"/>
      <sheetName val="교통대책내역"/>
      <sheetName val="단위중량"/>
      <sheetName val="토공사"/>
      <sheetName val="중기일위대가"/>
      <sheetName val="재료비"/>
      <sheetName val="1.설계조건"/>
      <sheetName val="유림골조"/>
      <sheetName val="공통부대비"/>
      <sheetName val="사업관리"/>
      <sheetName val="운반"/>
      <sheetName val="물가자료"/>
      <sheetName val="적현로"/>
      <sheetName val="인사자료"/>
      <sheetName val="내역(2000년)"/>
      <sheetName val="FB25JN"/>
      <sheetName val="중기조종사 단위단가"/>
      <sheetName val="(당평)자재"/>
      <sheetName val="총괄내역서"/>
      <sheetName val="간 지1"/>
      <sheetName val="예가표"/>
      <sheetName val="파이프류"/>
      <sheetName val="프랜트면허"/>
      <sheetName val="토목주소"/>
      <sheetName val="설계명세서"/>
      <sheetName val="내역서 제출"/>
      <sheetName val="자료입력"/>
      <sheetName val="날개벽수량표"/>
      <sheetName val="시화점실행"/>
      <sheetName val="터널대가"/>
      <sheetName val="경영상태"/>
      <sheetName val="lab"/>
      <sheetName val="공사비예산서(토목분)"/>
      <sheetName val="일위(시설)"/>
      <sheetName val="격점별물량"/>
      <sheetName val="경비2내역"/>
      <sheetName val="청천내"/>
      <sheetName val="건설실행"/>
      <sheetName val="우석문틀"/>
      <sheetName val="Temporary Mooring"/>
      <sheetName val="공문"/>
      <sheetName val="우수"/>
      <sheetName val="7.PILE  (돌출)"/>
      <sheetName val="A LINE"/>
      <sheetName val="품셈TABLE"/>
      <sheetName val="2.대외공문"/>
      <sheetName val="현장일반사항"/>
      <sheetName val="화재 탐지 설비"/>
      <sheetName val="일H35Y4"/>
      <sheetName val="날개벽(시점좌측)"/>
      <sheetName val="세부내역서"/>
      <sheetName val="1"/>
      <sheetName val="특수선일위대가"/>
      <sheetName val="콘크리트타설집계표"/>
      <sheetName val="소방"/>
      <sheetName val="산출내역서집계표"/>
      <sheetName val="RE9604"/>
      <sheetName val="금융비용"/>
      <sheetName val="2"/>
      <sheetName val="일위집계(기존)"/>
      <sheetName val="BQ"/>
      <sheetName val="5. 현장관리비(new) "/>
      <sheetName val="Customer Databas"/>
      <sheetName val="일위대가(1)"/>
      <sheetName val="일위목록데이타"/>
      <sheetName val="돈암사업"/>
      <sheetName val="2.2_오피스텔(12~32F)"/>
      <sheetName val="설내역서 "/>
      <sheetName val="식재가격"/>
      <sheetName val="식재총괄"/>
      <sheetName val="인천제철"/>
      <sheetName val="현장별"/>
      <sheetName val="간접비"/>
      <sheetName val="기본일위"/>
      <sheetName val="5_ 현장관리비_new_ "/>
      <sheetName val="양덕동"/>
      <sheetName val="원도급"/>
      <sheetName val="하도급"/>
      <sheetName val="기성내역"/>
      <sheetName val="1.취수장"/>
      <sheetName val="일반공사"/>
      <sheetName val="하도내역_(철콘)"/>
      <sheetName val="입출재고현황_(2)"/>
      <sheetName val="노무비_근거"/>
      <sheetName val="임율_Data"/>
      <sheetName val="조건표_(2)"/>
      <sheetName val="목차_"/>
      <sheetName val="1_설계기준"/>
      <sheetName val="7__현장관리비_"/>
      <sheetName val=" 갑지"/>
      <sheetName val="집 계 표"/>
      <sheetName val="계측기"/>
      <sheetName val="인계"/>
      <sheetName val="경산"/>
      <sheetName val="부하계산서"/>
      <sheetName val="일용직6월"/>
      <sheetName val="자재일람"/>
      <sheetName val="입력정보"/>
      <sheetName val="설 계"/>
      <sheetName val="초기화면"/>
      <sheetName val="총 원가계산"/>
      <sheetName val="경비"/>
      <sheetName val="총괄"/>
      <sheetName val="방배동내역(리라)"/>
      <sheetName val="현장경비"/>
      <sheetName val="건축공사집계표"/>
      <sheetName val="방배동내역 (총괄)"/>
      <sheetName val="부대공사총괄"/>
      <sheetName val="단가산출(T)"/>
      <sheetName val="공사원가계산서"/>
      <sheetName val="재료집계표"/>
      <sheetName val="차수"/>
      <sheetName val="월별손익"/>
      <sheetName val="일용직"/>
      <sheetName val="인원계획"/>
      <sheetName val="골조"/>
      <sheetName val="U-TYPE(1)"/>
      <sheetName val="일위대가집계"/>
      <sheetName val="단가대비표"/>
      <sheetName val="N賃率-職"/>
      <sheetName val="코드"/>
      <sheetName val="여과지동"/>
      <sheetName val="기초자료"/>
      <sheetName val="기자재비"/>
      <sheetName val="교각계산"/>
      <sheetName val="700seg"/>
      <sheetName val="내역서2안"/>
      <sheetName val="CONCRETE"/>
      <sheetName val="원가계산서(변경)"/>
      <sheetName val="하중계산"/>
      <sheetName val="철근량"/>
      <sheetName val="단중표"/>
      <sheetName val="Code"/>
      <sheetName val="입력"/>
      <sheetName val="갑지(추정)"/>
      <sheetName val="이형관중량"/>
      <sheetName val="일위대가(목록)"/>
      <sheetName val="산근(목록)"/>
      <sheetName val="COVER"/>
      <sheetName val="플랜트 설치"/>
      <sheetName val="일위대가목록(ems)"/>
      <sheetName val="전도금월정금액"/>
      <sheetName val="법면"/>
      <sheetName val="부대공"/>
      <sheetName val="구조물공"/>
      <sheetName val="포장공"/>
      <sheetName val="배수공1"/>
      <sheetName val="일위대가(가설)"/>
      <sheetName val="측량요율"/>
      <sheetName val="자재대"/>
      <sheetName val="점검총괄"/>
      <sheetName val="시중노임단가"/>
      <sheetName val="정렬"/>
      <sheetName val="퍼스트"/>
      <sheetName val="변경내역"/>
      <sheetName val="감액총괄표"/>
      <sheetName val="옥외배관기본공량"/>
      <sheetName val="대비2"/>
      <sheetName val="옥외외등집계표"/>
      <sheetName val="추가일위대가"/>
      <sheetName val="개산공사비"/>
      <sheetName val="COVER-P"/>
      <sheetName val="자동제어"/>
      <sheetName val="화전내"/>
      <sheetName val="대치판정"/>
      <sheetName val="70%"/>
      <sheetName val="일위총괄표"/>
      <sheetName val="기계"/>
      <sheetName val="252K444"/>
      <sheetName val="일위대가 집계표"/>
      <sheetName val="주요항목별"/>
      <sheetName val="선정요령"/>
      <sheetName val="J直材4"/>
      <sheetName val="전체내역서"/>
      <sheetName val="전기내역서"/>
      <sheetName val="자재수량"/>
      <sheetName val="1공구 건정토건 토공"/>
      <sheetName val="1공구 건정토건 철콘"/>
      <sheetName val="도급표지 "/>
      <sheetName val="부대표지"/>
      <sheetName val="도급표지  (4)"/>
      <sheetName val="부대표지 (4)"/>
      <sheetName val="도급표지  (3)"/>
      <sheetName val="부대표지 (3)"/>
      <sheetName val="도급표지  (2)"/>
      <sheetName val="부대표지 (2)"/>
      <sheetName val="세로"/>
      <sheetName val="토  목"/>
      <sheetName val="조  경"/>
      <sheetName val="전 기"/>
      <sheetName val="건  축"/>
      <sheetName val="건축설비"/>
      <sheetName val="제어계측"/>
      <sheetName val="Sheet4"/>
      <sheetName val="Sheet5"/>
      <sheetName val="Sheet6"/>
      <sheetName val="Sheet16"/>
      <sheetName val="보도내역 (3)"/>
      <sheetName val="Module1"/>
      <sheetName val="Qheet6"/>
      <sheetName val="총괄-1"/>
      <sheetName val="단가산출서"/>
      <sheetName val="공사개요"/>
      <sheetName val="주차구획선수량"/>
      <sheetName val="자재단가비교표"/>
      <sheetName val="개요"/>
      <sheetName val="부대tu"/>
      <sheetName val="목차"/>
      <sheetName val="정부노임단가"/>
      <sheetName val="A-4"/>
      <sheetName val="금호"/>
      <sheetName val="하조서"/>
      <sheetName val="한강운반비"/>
      <sheetName val="서∼군(2)"/>
      <sheetName val="가도공"/>
      <sheetName val="변경비교-을"/>
      <sheetName val="6공구(당초)"/>
      <sheetName val="품의서"/>
      <sheetName val="데리네이타현황"/>
      <sheetName val="재개발"/>
      <sheetName val="내역(최종본4.5)"/>
      <sheetName val="SP-B1"/>
      <sheetName val="토적집계"/>
      <sheetName val="98NS-N"/>
      <sheetName val="소야공정계획표"/>
      <sheetName val="45,46"/>
      <sheetName val="기초코드"/>
      <sheetName val="1.수인터널"/>
      <sheetName val="일위대가표"/>
      <sheetName val="보할"/>
      <sheetName val="공업용수관로"/>
      <sheetName val="일위(토목)"/>
      <sheetName val="물량표"/>
      <sheetName val="낙찰표"/>
      <sheetName val="입적표"/>
      <sheetName val="지주설치제원"/>
      <sheetName val="준공조서갑지"/>
      <sheetName val="실행내역서"/>
      <sheetName val="98지급계획"/>
      <sheetName val="수문일1"/>
      <sheetName val="가시설"/>
      <sheetName val="시공여유율"/>
      <sheetName val="부대내역"/>
      <sheetName val="SANTOGO"/>
      <sheetName val="흥양2교토공집계표"/>
      <sheetName val="eq_data"/>
      <sheetName val="ELECTRIC"/>
      <sheetName val="전기공사"/>
      <sheetName val="AS포장복구 "/>
      <sheetName val="건축내역서"/>
      <sheetName val="Dae_Jiju"/>
      <sheetName val="Sikje_ingun"/>
      <sheetName val="TREE_D"/>
      <sheetName val="단가비교표"/>
      <sheetName val="입력시트"/>
      <sheetName val="장비집계"/>
      <sheetName val="결과조달"/>
      <sheetName val="원본(갑지)"/>
      <sheetName val="3차준공"/>
      <sheetName val="입찰품의서"/>
      <sheetName val="토사(PE)"/>
      <sheetName val="날개벽"/>
      <sheetName val="choose"/>
      <sheetName val="개인별 순위표"/>
      <sheetName val="실행(ALT1)"/>
      <sheetName val="동천하상준설"/>
      <sheetName val="제출내역 (2)"/>
      <sheetName val="환율change"/>
      <sheetName val="GRDBS"/>
      <sheetName val="견적대비표"/>
      <sheetName val="Y-WORK"/>
      <sheetName val="4 LINE"/>
      <sheetName val="7 th"/>
      <sheetName val="C10집계2"/>
      <sheetName val="6_ 안전관리비"/>
      <sheetName val="기초단가"/>
      <sheetName val="입력데이타(비인쇄용)"/>
      <sheetName val="자  재"/>
      <sheetName val="건축외주"/>
      <sheetName val="노원열병합  건축공사기성내역서"/>
      <sheetName val="케이블규격"/>
      <sheetName val="외주대비 -석축_x0000__x0000__x0000__x0000__x0000__x0012_[후다내역.XLS]견적표지 (3"/>
      <sheetName val="표지_(3)1"/>
      <sheetName val="표지_(2)1"/>
      <sheetName val="교각집계_(2)1"/>
      <sheetName val="교각토공_(2)1"/>
      <sheetName val="교각철근_(2)1"/>
      <sheetName val="외주대비_-석축1"/>
      <sheetName val="외주대비-구조물_(2)1"/>
      <sheetName val="견적표지_(3)1"/>
      <sheetName val="_HIT-&gt;HMC_견적(3900)1"/>
      <sheetName val="일__위__대__가__목__록1"/>
      <sheetName val="교각토공__2_1"/>
      <sheetName val="3_공통공사대비1"/>
      <sheetName val="6__안전관리비1"/>
      <sheetName val="6PILE__(돌출)1"/>
      <sheetName val="HRSG_SMALL072201"/>
      <sheetName val="준검_내역서1"/>
      <sheetName val="97년_추정1"/>
      <sheetName val="2차전체변경예정_(2)"/>
      <sheetName val="BSD_(2)"/>
      <sheetName val="토공유동표(전체_당초)"/>
      <sheetName val="단면_(2)"/>
      <sheetName val="b_balju_(2)"/>
      <sheetName val="8_PILE__(돌출)"/>
      <sheetName val="8_현장관리비"/>
      <sheetName val="7_안전관리비"/>
      <sheetName val="중기조종사_단위단가"/>
      <sheetName val="ROOF(ALKALI)"/>
      <sheetName val="CM 1"/>
      <sheetName val="전기실-1"/>
      <sheetName val="MATRLDATA"/>
      <sheetName val="Print"/>
      <sheetName val="9.1지하2층하부보"/>
      <sheetName val="단계별내역 (2)"/>
      <sheetName val="데이타"/>
      <sheetName val="식재인부"/>
      <sheetName val="2.2 띠장의 설계"/>
      <sheetName val="FACTOR"/>
      <sheetName val="Sheet1 (2)"/>
      <sheetName val="인건비"/>
      <sheetName val="일대"/>
      <sheetName val="증감대비"/>
      <sheetName val="말뚝지지력산정"/>
      <sheetName val="기술부 VENDOR LIST"/>
      <sheetName val="공통(20-91)"/>
      <sheetName val="제수변수량"/>
      <sheetName val="COVERSHEET"/>
      <sheetName val="할증 "/>
      <sheetName val="분전반"/>
      <sheetName val="특별"/>
      <sheetName val="수리결과"/>
      <sheetName val="일위1"/>
      <sheetName val="기계경비일람"/>
      <sheetName val="B"/>
      <sheetName val="9GNG운반"/>
      <sheetName val="48평단가"/>
      <sheetName val="57단가"/>
      <sheetName val="54평단가"/>
      <sheetName val="66평단가"/>
      <sheetName val="61단가"/>
      <sheetName val="89평단가"/>
      <sheetName val="84평단가"/>
      <sheetName val="현장관리비데이타"/>
      <sheetName val="Baby일위대가"/>
      <sheetName val="샘플표지"/>
      <sheetName val="s"/>
      <sheetName val="시운전연료비"/>
      <sheetName val="지원사무소원가배부내역"/>
      <sheetName val="4.2.1 마루높이 검토"/>
      <sheetName val="수량산출목록표"/>
      <sheetName val="WING3"/>
      <sheetName val="VE절감"/>
      <sheetName val="청주(철골발주의뢰서)"/>
      <sheetName val="관개"/>
      <sheetName val="설비"/>
      <sheetName val="4.일위대가"/>
      <sheetName val="관로분포도"/>
      <sheetName val="일위대가목록(기계)"/>
      <sheetName val="터파기및재료"/>
      <sheetName val="총체"/>
      <sheetName val="시설,관리하위"/>
      <sheetName val="MODELING"/>
      <sheetName val="건축내역"/>
      <sheetName val="마산월령동골조물량변경"/>
      <sheetName val="환산"/>
      <sheetName val="호표"/>
      <sheetName val="남양내역"/>
      <sheetName val="실행내역_원본"/>
      <sheetName val="GEN"/>
      <sheetName val="확약서"/>
      <sheetName val="대운반(철재)"/>
      <sheetName val="기안"/>
      <sheetName val="건축공사"/>
      <sheetName val="가설건물"/>
      <sheetName val="원가계산"/>
      <sheetName val="공종보합"/>
      <sheetName val="출력원가"/>
      <sheetName val="공종원가"/>
      <sheetName val="총괄원가"/>
      <sheetName val="아파트"/>
      <sheetName val="상가,복지관"/>
      <sheetName val="주차장"/>
      <sheetName val="경비실"/>
      <sheetName val="BOX 본체"/>
      <sheetName val="잔수량(작성)"/>
      <sheetName val="내역(설계)"/>
      <sheetName val="보도경계블럭"/>
      <sheetName val="6호기"/>
      <sheetName val="2.1외주"/>
      <sheetName val="2.3노무"/>
      <sheetName val="2.4자재"/>
      <sheetName val="2.2장비"/>
      <sheetName val="2.5경비"/>
      <sheetName val="2.6수목대"/>
      <sheetName val="기계경비"/>
      <sheetName val="3련 BOX"/>
      <sheetName val="중기사용료"/>
      <sheetName val="골조시행"/>
      <sheetName val="소방사항"/>
      <sheetName val="방음벽기초"/>
      <sheetName val="도수로집계"/>
      <sheetName val="단가삐출"/>
      <sheetName val="원하대비"/>
      <sheetName val="예산변경원인분석"/>
      <sheetName val="unit 4"/>
      <sheetName val="일일현황"/>
      <sheetName val="년차"/>
      <sheetName val="Ⅱ1-0타"/>
      <sheetName val="횡배위치"/>
      <sheetName val="단위목록"/>
      <sheetName val="자재운반단가일람표"/>
      <sheetName val="기계경비목록1"/>
      <sheetName val="깨기"/>
      <sheetName val="흄관수량"/>
      <sheetName val="PROCURE"/>
      <sheetName val="우수공,맨홀,집수정"/>
      <sheetName val="주소"/>
      <sheetName val="메서,변+증"/>
      <sheetName val="명일작업계획 (3)"/>
      <sheetName val="맨홀수량산출(A-LINE)"/>
      <sheetName val="세골재  T2 변경 현황"/>
      <sheetName val="STEEL BOX 단면설계(SEC.8)"/>
      <sheetName val="유림총괄"/>
      <sheetName val="단"/>
      <sheetName val="자료"/>
      <sheetName val="원가(칠곡다부)"/>
      <sheetName val="다부IC내역"/>
      <sheetName val="원가(재방송)"/>
      <sheetName val="재방송"/>
      <sheetName val="다부내역"/>
      <sheetName val="읍내터널"/>
      <sheetName val="칠곡IC내역"/>
      <sheetName val="VXXXXX"/>
      <sheetName val="내역집계표"/>
      <sheetName val="내역서 (3)"/>
      <sheetName val="대가"/>
      <sheetName val="산출양식"/>
      <sheetName val="대가목록"/>
      <sheetName val="산출양식 (2)"/>
      <sheetName val="토목원가계산서"/>
      <sheetName val="토목원가"/>
      <sheetName val="집계장"/>
      <sheetName val="제외공종"/>
      <sheetName val="선급금사용계획서"/>
      <sheetName val="사용세부내역"/>
      <sheetName val="공사비증감대비표"/>
      <sheetName val="전체산출내역서갑(변경) "/>
      <sheetName val="산출내역서을(변경)"/>
      <sheetName val="전체세부(이설도로)"/>
      <sheetName val="전체세부(연결도로)"/>
      <sheetName val="전체원가계산서(변경)"/>
      <sheetName val="용역비"/>
      <sheetName val="취·현"/>
      <sheetName val="취·투"/>
      <sheetName val="토·집"/>
      <sheetName val="배·집"/>
      <sheetName val="기·집30(보고)"/>
      <sheetName val="기·집30(확정)"/>
      <sheetName val="기·내30(확정)"/>
      <sheetName val="A.터파기공"/>
      <sheetName val="B.측·집"/>
      <sheetName val="배(자·집) (2)"/>
      <sheetName val="배(철·집)"/>
      <sheetName val="배(암·유)"/>
      <sheetName val="배(시·골)"/>
      <sheetName val="2.01측·터·집"/>
      <sheetName val="V·집"/>
      <sheetName val="V·현"/>
      <sheetName val="산·집"/>
      <sheetName val="산·현"/>
      <sheetName val="L·집"/>
      <sheetName val="L·현"/>
      <sheetName val="맹·집"/>
      <sheetName val="맹·현"/>
      <sheetName val="C배·집"/>
      <sheetName val="횡·집"/>
      <sheetName val="흄·집"/>
      <sheetName val="횡·조"/>
      <sheetName val="종·배"/>
      <sheetName val="종·조"/>
      <sheetName val="배·면"/>
      <sheetName val="배·날"/>
      <sheetName val="횡·날"/>
      <sheetName val="콘집·수"/>
      <sheetName val="흙쌓·수"/>
      <sheetName val="땅깍·수"/>
      <sheetName val="땅깍·수 (1-1)"/>
      <sheetName val="집·조10"/>
      <sheetName val="집·조6"/>
      <sheetName val="비·보"/>
      <sheetName val="집·조8"/>
      <sheetName val="암·재"/>
      <sheetName val="암·토"/>
      <sheetName val="암·철"/>
      <sheetName val="본·수"/>
      <sheetName val="2+126"/>
      <sheetName val="평날·수"/>
      <sheetName val="0-52 "/>
      <sheetName val="콘·다 (2)"/>
      <sheetName val="기·집 (2)"/>
      <sheetName val="콘·다 (3)"/>
      <sheetName val="콘·현"/>
      <sheetName val="소·집"/>
      <sheetName val="소·현"/>
      <sheetName val="집·거"/>
      <sheetName val="집·연"/>
      <sheetName val="도·집"/>
      <sheetName val="성도1"/>
      <sheetName val="공사비"/>
      <sheetName val="가드레일산근"/>
      <sheetName val="수량집계표"/>
      <sheetName val="수량"/>
      <sheetName val="단가비교"/>
      <sheetName val="적용2002"/>
      <sheetName val="기초병원총괄표"/>
      <sheetName val="기초병원원가"/>
      <sheetName val="기초병원내역집계표"/>
      <sheetName val="기초(토목)"/>
      <sheetName val="기초(건축)"/>
      <sheetName val="기초(기계)"/>
      <sheetName val="기초(전기)"/>
      <sheetName val="기초(통신)"/>
      <sheetName val="감액총괄(계약적용)"/>
      <sheetName val="감액원가계산(계약적용)"/>
      <sheetName val="삭감내역집계표"/>
      <sheetName val="건축,토목감액(계약적용)"/>
      <sheetName val="기계,전기감액"/>
      <sheetName val="내역비교"/>
      <sheetName val="병원내역집계표 (2)"/>
      <sheetName val="설계기계"/>
      <sheetName val="설계통신"/>
      <sheetName val="설계전기"/>
      <sheetName val="설계기준삭감(기,전)"/>
      <sheetName val="설계내역집계표"/>
      <sheetName val="b_balju_cho"/>
      <sheetName val="실행총괄 "/>
      <sheetName val="토목"/>
      <sheetName val="본체"/>
      <sheetName val="[IL-3.XLSY갑지"/>
      <sheetName val=""/>
      <sheetName val="설비내역서"/>
      <sheetName val="CON'C"/>
      <sheetName val="도급내역서(재노경)"/>
      <sheetName val="4.일위대가목차"/>
      <sheetName val="96노임기준"/>
      <sheetName val="기계경비(시간당)"/>
      <sheetName val="램머"/>
      <sheetName val="내역_ver1.0"/>
      <sheetName val="2000,9월 일위"/>
      <sheetName val="단가일람표"/>
      <sheetName val="IL-3"/>
      <sheetName val="항목별사용내역"/>
      <sheetName val="항목별사용금액"/>
      <sheetName val="급여명세서(한국)"/>
      <sheetName val="1.노무비명세서(해동)"/>
      <sheetName val="1.노무비명세서(토목)"/>
      <sheetName val="2.노무비명세서(해동)"/>
      <sheetName val="2.노무비명세서(수직보호망)"/>
      <sheetName val="2.노무비명세서(난간대)"/>
      <sheetName val="2.사진대지"/>
      <sheetName val="3.사진대지"/>
      <sheetName val="공사비총괄표"/>
      <sheetName val="차수공개요"/>
      <sheetName val="재료"/>
      <sheetName val="설계산출기초"/>
      <sheetName val="도급예산내역서봉투"/>
      <sheetName val="설계산출표지"/>
      <sheetName val="도급예산내역서총괄표"/>
      <sheetName val="을부담운반비"/>
      <sheetName val="운반비산출"/>
      <sheetName val="매출현황"/>
      <sheetName val="단가 "/>
      <sheetName val="보온일위"/>
      <sheetName val="49일위"/>
      <sheetName val="22일위"/>
      <sheetName val="49수량"/>
      <sheetName val="단가비교표(노무)"/>
      <sheetName val="수목표준대가"/>
      <sheetName val="변경품셈총괄"/>
      <sheetName val="고창터널(고창방향)"/>
      <sheetName val="변압기 및 발전기 용량"/>
      <sheetName val="냉천부속동"/>
      <sheetName val="공종단가"/>
      <sheetName val="조도계산서 (도서)"/>
      <sheetName val="암거단위"/>
      <sheetName val="보증수수료산출"/>
      <sheetName val="총공사내역서"/>
      <sheetName val="DAN"/>
      <sheetName val="백호우계수"/>
      <sheetName val="설직재-1"/>
      <sheetName val="기흥하도용"/>
      <sheetName val="대포2교접속"/>
      <sheetName val="천방교접속"/>
      <sheetName val="실행예산서"/>
      <sheetName val="BQ(실행)"/>
      <sheetName val="일반전기(2단지-을지)"/>
      <sheetName val="단가조사"/>
      <sheetName val="토목공사"/>
      <sheetName val="일위대가(4층원격)"/>
      <sheetName val="BM"/>
      <sheetName val="찍기"/>
      <sheetName val="의왕내역"/>
      <sheetName val="세부내역"/>
      <sheetName val="단가대비"/>
      <sheetName val="총괄집계표"/>
      <sheetName val="인수공규격"/>
      <sheetName val="단가(1)"/>
      <sheetName val="원가"/>
      <sheetName val="적용단위길이"/>
      <sheetName val="일위대가(건축)"/>
      <sheetName val="빌딩 안내"/>
      <sheetName val="기계공사비집계(원안)"/>
      <sheetName val="48단가"/>
      <sheetName val="CABLE"/>
      <sheetName val="CABLE (2)"/>
      <sheetName val="일위_파일"/>
      <sheetName val="연결임시"/>
      <sheetName val="접지수량"/>
      <sheetName val="G.R300경비"/>
      <sheetName val="교수설계"/>
      <sheetName val="공종구간"/>
      <sheetName val="조경일람"/>
      <sheetName val="49단가"/>
      <sheetName val="구간산출"/>
      <sheetName val="부하LOAD"/>
      <sheetName val="노임단가산출근거"/>
      <sheetName val="COST"/>
      <sheetName val="항목등록"/>
      <sheetName val="원가계산서(남측)"/>
      <sheetName val="신고분기설정참고"/>
      <sheetName val="거래처자료등록"/>
      <sheetName val="조도계산"/>
      <sheetName val="국내조달(통합-1)"/>
      <sheetName val="상시"/>
      <sheetName val="주beam"/>
      <sheetName val="9811"/>
      <sheetName val="출력용"/>
      <sheetName val="단가대비표 (3)"/>
      <sheetName val="하부철근수량"/>
      <sheetName val="연결관산출조서"/>
      <sheetName val="내역서적용수량"/>
      <sheetName val="계획집계"/>
      <sheetName val="기계물량"/>
      <sheetName val="단가목록"/>
      <sheetName val="비탈면보호공수량산출"/>
      <sheetName val="준공검사원(갑)"/>
      <sheetName val="기성내역서(을) (2)"/>
      <sheetName val="전기일위대가"/>
      <sheetName val="영신토건물가변동"/>
      <sheetName val="변수값"/>
      <sheetName val="중기상차"/>
      <sheetName val="AS복구"/>
      <sheetName val="중기터파기"/>
      <sheetName val="1단계 (2)"/>
      <sheetName val="L_RPTA05_목록"/>
      <sheetName val="동원인원"/>
      <sheetName val="2.1  노무비 평균단가산출"/>
      <sheetName val="예산명세서"/>
      <sheetName val="입상내역"/>
      <sheetName val="단가일람"/>
      <sheetName val="3.공사비(07년노임단가)"/>
      <sheetName val="3.공사비(단가조사표)"/>
      <sheetName val="3.공사비(물량산출표)"/>
      <sheetName val="3.공사비(일위대가표목록)"/>
      <sheetName val="3.공사비(일위대가표)"/>
      <sheetName val="견"/>
      <sheetName val="#3_일위대가목록"/>
      <sheetName val="Macro(차단기)"/>
      <sheetName val="띘랷랷랷"/>
      <sheetName val="TRE TABLE"/>
      <sheetName val="Requirement(Work Crew)"/>
      <sheetName val="계획"/>
      <sheetName val="계획세부"/>
      <sheetName val="사용내역서"/>
      <sheetName val="항목별내역서"/>
      <sheetName val="안전담당자"/>
      <sheetName val="유도원"/>
      <sheetName val="안전사진"/>
      <sheetName val="대전-교대(A1-A2)"/>
      <sheetName val="7단가"/>
      <sheetName val="9509"/>
      <sheetName val="총공사원가"/>
      <sheetName val="건축공사원가"/>
      <sheetName val="설비공사원가"/>
      <sheetName val="견적서"/>
      <sheetName val="배관공사기초자료"/>
      <sheetName val="Ekog10"/>
      <sheetName val="AL공사(원)"/>
      <sheetName val="내역서1"/>
      <sheetName val="22수량"/>
      <sheetName val="품목현황"/>
      <sheetName val="출고대장"/>
      <sheetName val="바닥판"/>
      <sheetName val="입력DATA"/>
      <sheetName val="asd"/>
      <sheetName val="★도급내역"/>
      <sheetName val="back-data"/>
      <sheetName val="인월수표"/>
      <sheetName val="중기가격"/>
      <sheetName val="분전함신설"/>
      <sheetName val="접지1종"/>
      <sheetName val="단위수량"/>
      <sheetName val="진입도로B (2)"/>
      <sheetName val="백암비스타내역"/>
      <sheetName val="수목데이타 "/>
      <sheetName val="2.냉난방설비공사"/>
      <sheetName val="7.자동제어공사"/>
      <sheetName val="중강당 내역"/>
      <sheetName val="제-노임"/>
      <sheetName val="AV시스템"/>
      <sheetName val="guard(mac)"/>
      <sheetName val="COPING"/>
      <sheetName val="전체분2회변경"/>
      <sheetName val="산출근거(복구)"/>
      <sheetName val="영창26"/>
      <sheetName val="웅진교-S2"/>
      <sheetName val="횡배수관집현황(2공구)"/>
      <sheetName val="남양주부대"/>
      <sheetName val="기초자료입력및 K치 확인"/>
      <sheetName val="ES조서출력하기"/>
      <sheetName val="등록자료"/>
      <sheetName val="역T형교대(PILE기초)"/>
      <sheetName val="실행내역 "/>
      <sheetName val="산근"/>
      <sheetName val="수원역(전체분)설계서"/>
      <sheetName val="단가조사-2"/>
      <sheetName val="자재 단가 비교표(견적)"/>
      <sheetName val="자재 단가 비교표"/>
      <sheetName val="BDATA"/>
      <sheetName val="지하"/>
      <sheetName val="건설기계목록"/>
      <sheetName val="일위대가_목록"/>
      <sheetName val="재료단가"/>
      <sheetName val="시중노임"/>
      <sheetName val="지불내역1"/>
      <sheetName val="지질조사"/>
      <sheetName val="암거단위-1련"/>
      <sheetName val="의뢰내역서"/>
      <sheetName val="준공내역서표지"/>
      <sheetName val="䂰출양식"/>
      <sheetName val="국별인원"/>
      <sheetName val="Bid Summary"/>
      <sheetName val="이동시 예상비용"/>
      <sheetName val="Seg 1DE비용"/>
      <sheetName val="Transit 비용_감가상각미포함"/>
      <sheetName val="맨홀조서"/>
      <sheetName val="단가조사서"/>
      <sheetName val="48수량"/>
      <sheetName val="내역서 (2)"/>
      <sheetName val="98수문일위"/>
      <sheetName val="단가비교표_공통1"/>
      <sheetName val="내역(원안-대안)"/>
      <sheetName val="산출목록표"/>
      <sheetName val="전화공사 공량 및 집계표"/>
      <sheetName val="공사착공계"/>
      <sheetName val="참조 (2)"/>
      <sheetName val="6. 직접경비"/>
      <sheetName val="노임이"/>
      <sheetName val="이토변실(A3-LINE)"/>
      <sheetName val="조경"/>
      <sheetName val="횡배수관재료-"/>
      <sheetName val="계산서(직선부)"/>
      <sheetName val="포장재료집계표"/>
      <sheetName val="콘크리트측구연장"/>
      <sheetName val="-몰탈콘크리트"/>
      <sheetName val="-배수구조물공토공"/>
      <sheetName val="MAIN"/>
      <sheetName val="부표총괄"/>
      <sheetName val="일대목차"/>
      <sheetName val="ITEM"/>
      <sheetName val="단가(보완)"/>
      <sheetName val="대가 (보완)"/>
      <sheetName val="기계경비목록"/>
      <sheetName val="몰탈재료산출"/>
      <sheetName val="3.자재비(총괄)"/>
      <sheetName val="제출내역"/>
      <sheetName val="철콘공사"/>
      <sheetName val="내역서_(3)"/>
      <sheetName val="산출양식_(2)"/>
      <sheetName val="전체산출내역서갑(변경)_"/>
      <sheetName val="A_터파기공"/>
      <sheetName val="B_측·집"/>
      <sheetName val="배(자·집)_(2)"/>
      <sheetName val="2_01측·터·집"/>
      <sheetName val="땅깍·수_(1-1)"/>
      <sheetName val="0-52_"/>
      <sheetName val="콘·다_(2)"/>
      <sheetName val="기·집_(2)"/>
      <sheetName val="콘·다_(3)"/>
      <sheetName val="병원내역집계표_(2)"/>
      <sheetName val="실행총괄_"/>
      <sheetName val="[IL-3_XLSY갑지"/>
      <sheetName val="품목납기"/>
      <sheetName val="정공공사"/>
      <sheetName val="단가기준"/>
      <sheetName val="횡배수관수량집계"/>
      <sheetName val="우,오수"/>
      <sheetName val="유의사항"/>
      <sheetName val="현장설명"/>
      <sheetName val="특별조건"/>
      <sheetName val="토공갑"/>
      <sheetName val="구조물갑"/>
      <sheetName val="투찰계획서"/>
      <sheetName val="실행"/>
      <sheetName val="5호광장(낙찰)"/>
      <sheetName val="5호광장"/>
      <sheetName val="5호광장 (만점)"/>
      <sheetName val="인천국제 (만점) (2)"/>
      <sheetName val="선거교가설공사"/>
      <sheetName val="선거교가설공사(만점)"/>
      <sheetName val="낙동강하구둑"/>
      <sheetName val="낙동강하구둑(만점)"/>
      <sheetName val="공원로-우남로"/>
      <sheetName val="공원로-우남로(만점)"/>
      <sheetName val="보림사우회도로"/>
      <sheetName val="보림사우회도로(만점)"/>
      <sheetName val="99총공사내역서"/>
      <sheetName val="평야부단가"/>
      <sheetName val="예산서"/>
      <sheetName val="오동"/>
      <sheetName val="대조"/>
      <sheetName val="나한"/>
      <sheetName val="단가대비표(계측)"/>
      <sheetName val="공정외주"/>
      <sheetName val="제조 경영"/>
      <sheetName val="36단가"/>
      <sheetName val="36수량"/>
      <sheetName val="메인거더-크로스빔200연결부"/>
      <sheetName val="인건비 "/>
      <sheetName val="기본자료"/>
      <sheetName val="설계서을"/>
      <sheetName val="을지"/>
      <sheetName val="EQ-R1"/>
      <sheetName val="L-type"/>
      <sheetName val="bearing"/>
      <sheetName val="조내역"/>
      <sheetName val="부안일위"/>
      <sheetName val="C지구"/>
      <sheetName val="사내도로"/>
      <sheetName val="4.전기"/>
      <sheetName val="노 무 비"/>
      <sheetName val="노임단가표"/>
      <sheetName val="결선list"/>
      <sheetName val="위치도1"/>
      <sheetName val="자재단가-1"/>
      <sheetName val="갑지1"/>
      <sheetName val="도급정산"/>
      <sheetName val="제출내역_(2)"/>
      <sheetName val="4_일위대가목차"/>
      <sheetName val="내역_ver1_0"/>
      <sheetName val="1_노무비명세서(해동)"/>
      <sheetName val="1_노무비명세서(토목)"/>
      <sheetName val="2_노무비명세서(해동)"/>
      <sheetName val="2_노무비명세서(수직보호망)"/>
      <sheetName val="2_노무비명세서(난간대)"/>
      <sheetName val="2_사진대지"/>
      <sheetName val="3_사진대지"/>
      <sheetName val="2000,9월_일위"/>
      <sheetName val="DATA_입력란"/>
      <sheetName val="제잡비집계"/>
      <sheetName val="간접1"/>
      <sheetName val="가로등내역서"/>
      <sheetName val="내역서(토목)"/>
      <sheetName val="미납품 현황"/>
      <sheetName val="신설개소별 총집계표(동해-배전)"/>
      <sheetName val="SSMITM"/>
      <sheetName val="4동급수"/>
      <sheetName val="기둥(원형)"/>
      <sheetName val="cctv예산대비"/>
      <sheetName val="라이닝폼예산대비내역"/>
      <sheetName val="MP MOB"/>
      <sheetName val="장비가동"/>
      <sheetName val="자동세륜기"/>
      <sheetName val="사업개요"/>
      <sheetName val="현장관리비_입력"/>
      <sheetName val="조건"/>
      <sheetName val="계정"/>
      <sheetName val="전 체"/>
      <sheetName val="일집"/>
      <sheetName val="배수관공"/>
      <sheetName val="소비자가"/>
      <sheetName val="대공종"/>
      <sheetName val="0.0ControlSheet"/>
      <sheetName val="0.1keyAssumption"/>
      <sheetName val="현장관리"/>
      <sheetName val="횡배수관토공수량"/>
      <sheetName val="접속도로1"/>
      <sheetName val="1공구_건정토건_토공"/>
      <sheetName val="1공구_건정토건_철콘"/>
      <sheetName val="도급표지_"/>
      <sheetName val="도급표지__(4)"/>
      <sheetName val="부대표지_(4)"/>
      <sheetName val="도급표지__(3)"/>
      <sheetName val="부대표지_(3)"/>
      <sheetName val="도급표지__(2)"/>
      <sheetName val="부대표지_(2)"/>
      <sheetName val="토__목"/>
      <sheetName val="조__경"/>
      <sheetName val="전_기"/>
      <sheetName val="건__축"/>
      <sheetName val="보도내역_(3)"/>
      <sheetName val="인건-측정"/>
      <sheetName val="BJJIN"/>
      <sheetName val="공제구간조서"/>
      <sheetName val="전체_1설계"/>
      <sheetName val="수로단위수량"/>
      <sheetName val="A-7-1LINE(수량)"/>
      <sheetName val="상-교대(A1-A2)"/>
      <sheetName val="기성신청"/>
      <sheetName val="하수급견적대비"/>
      <sheetName val="공문(신)"/>
      <sheetName val="APT"/>
      <sheetName val="STAND20"/>
      <sheetName val="부하(성남)"/>
      <sheetName val="강교(Sub)"/>
      <sheetName val="배수통관(좌)"/>
      <sheetName val="맨홀수량"/>
      <sheetName val="전차선로 물량표"/>
      <sheetName val="TYPE-A"/>
      <sheetName val="위치조서"/>
      <sheetName val="광산내역"/>
      <sheetName val="2000년하반기"/>
      <sheetName val="4.내진설계"/>
      <sheetName val="공사"/>
      <sheetName val="현장별계약현황('98.10.31)"/>
      <sheetName val="4)유동표"/>
      <sheetName val="충주"/>
      <sheetName val="구의33고"/>
      <sheetName val="전신"/>
      <sheetName val="wall"/>
      <sheetName val="설계내역서"/>
      <sheetName val="96보완계획7.12"/>
      <sheetName val="배관단가조사서"/>
      <sheetName val="교각1"/>
      <sheetName val="type-F"/>
      <sheetName val="설계예산"/>
      <sheetName val="전신환매도율"/>
      <sheetName val="손익현황"/>
      <sheetName val="현황CODE"/>
      <sheetName val="교대(A1)"/>
      <sheetName val="I一般比"/>
      <sheetName val="관일"/>
      <sheetName val="투찰(하수)"/>
      <sheetName val="현대물량"/>
      <sheetName val="nys"/>
      <sheetName val="일위대가(계측기설치)"/>
      <sheetName val="설계조건"/>
      <sheetName val="부재력정리"/>
      <sheetName val="최초침전지집계표"/>
      <sheetName val="TB-내역서"/>
      <sheetName val="EQUIP-H"/>
      <sheetName val="200"/>
      <sheetName val="신대방33(적용)"/>
      <sheetName val="구천"/>
      <sheetName val="평3"/>
      <sheetName val="수량조서"/>
      <sheetName val="현황산출서"/>
      <sheetName val="부대입찰 내역서"/>
      <sheetName val=" 총괄표"/>
      <sheetName val="적용대가"/>
      <sheetName val="공종별산출내역서"/>
      <sheetName val="수자재단위당"/>
      <sheetName val="자재목록"/>
      <sheetName val="중기목록"/>
      <sheetName val="노임목록"/>
      <sheetName val="제잡비.xls"/>
      <sheetName val="Eq. Mobilization"/>
      <sheetName val="3BL공동구 수량"/>
      <sheetName val="가격조사서"/>
      <sheetName val="토공(우물통,기타) "/>
      <sheetName val="명단"/>
      <sheetName val="포장단면별단위수량"/>
      <sheetName val="2.고용보험료산출근거"/>
      <sheetName val="세금자료"/>
      <sheetName val="연습"/>
      <sheetName val="자재집계표"/>
      <sheetName val="포장공자재집계표"/>
      <sheetName val="토목내역"/>
      <sheetName val="1_수인터널"/>
      <sheetName val="2_대외공문"/>
      <sheetName val="설_계"/>
      <sheetName val="AS포장복구_"/>
      <sheetName val="내역(최종본4_5)"/>
      <sheetName val="0_0ControlSheet"/>
      <sheetName val="0_1keyAssumption"/>
      <sheetName val="Front"/>
      <sheetName val="건축집계"/>
      <sheetName val="Type(123)"/>
      <sheetName val="전라자금"/>
      <sheetName val="b_yesan"/>
      <sheetName val="횡배수관"/>
      <sheetName val="원가계산 (2)"/>
      <sheetName val="화설내"/>
      <sheetName val="도급b_balju"/>
      <sheetName val="원가서"/>
      <sheetName val="뚝토공"/>
      <sheetName val="건축내역(진해석동)"/>
      <sheetName val="주경기-오배수"/>
      <sheetName val="팔당터널(1공구)"/>
      <sheetName val="VXXXXXXX"/>
      <sheetName val="전기단가조사서"/>
      <sheetName val="설계서"/>
      <sheetName val="총공사비"/>
      <sheetName val="집계표(수배전제조구매)"/>
      <sheetName val="F4-F7"/>
      <sheetName val="장비당단가 (1)"/>
      <sheetName val="Sheet2 (2)"/>
      <sheetName val="업무"/>
      <sheetName val="보고"/>
      <sheetName val="건축-물가변동"/>
      <sheetName val="_REF"/>
      <sheetName val="정보"/>
      <sheetName val="종단계산"/>
      <sheetName val="입적6-10"/>
      <sheetName val="실행간접비용"/>
      <sheetName val="마산방향"/>
      <sheetName val="INPUT(덕도방향-시점)"/>
      <sheetName val="CPM챠트"/>
      <sheetName val="지우지마"/>
      <sheetName val="설계기준"/>
      <sheetName val="내역1"/>
      <sheetName val="DC-O-4-S(설명서)"/>
      <sheetName val="평균터파기고(1-2,ASP)"/>
      <sheetName val="내   역"/>
      <sheetName val="단가(반정1교-원주)"/>
      <sheetName val="주요자재단가"/>
      <sheetName val="각형맨홀"/>
      <sheetName val="본공사"/>
      <sheetName val="자금청구"/>
      <sheetName val="0Title"/>
      <sheetName val="경영혁신본부"/>
      <sheetName val="내역서01"/>
      <sheetName val="프라임 강변역(4,236)"/>
      <sheetName val="집계표(OPTION)"/>
      <sheetName val="물집"/>
      <sheetName val="음료실행"/>
      <sheetName val="하중"/>
      <sheetName val="장비별표(오거보링)(Ø400)(12M)"/>
      <sheetName val="공사비산출내역"/>
      <sheetName val="IW-LIST"/>
      <sheetName val="발주설계서(당초)"/>
      <sheetName val="설-원가"/>
      <sheetName val="변경후원본2"/>
      <sheetName val="콤보박스와 리스트박스의 연결"/>
      <sheetName val="유형처분"/>
      <sheetName val="예산M6-B"/>
      <sheetName val="AB자재단가"/>
      <sheetName val="상세산출"/>
      <sheetName val="울산자금"/>
      <sheetName val="비교1"/>
      <sheetName val="신우"/>
      <sheetName val="강북라우터"/>
      <sheetName val="機器明細(MC)"/>
      <sheetName val="공사분석"/>
      <sheetName val="국내"/>
      <sheetName val="Sheet9"/>
      <sheetName val="건집"/>
      <sheetName val="기집"/>
      <sheetName val="토집"/>
      <sheetName val="조집"/>
      <sheetName val="2000년 공정표"/>
      <sheetName val="입찰보고"/>
      <sheetName val="건축적용원가계산"/>
      <sheetName val="총집계표"/>
      <sheetName val="신공항A-;(원가수정)"/>
      <sheetName val="수 량 명 세 서 - 1"/>
      <sheetName val="견적조건"/>
      <sheetName val="2.교량(신설)"/>
      <sheetName val="5.2코핑"/>
      <sheetName val="현경"/>
      <sheetName val="부대공Ⅱ"/>
      <sheetName val="맨홀(2호)"/>
      <sheetName val="2.건축"/>
      <sheetName val="자재입고내역"/>
      <sheetName val="노임대장(지역주민)"/>
      <sheetName val="노임대장(철근)"/>
      <sheetName val="노임대장(목수)"/>
      <sheetName val="(구조물용역-가람)"/>
      <sheetName val="노임대장(용역-가람)남자"/>
      <sheetName val="노임대장(용역-가람)여자"/>
      <sheetName val="노임대장(방수공)"/>
      <sheetName val="앵커구조계산"/>
      <sheetName val="밸브설치"/>
      <sheetName val="공정표 "/>
      <sheetName val="S12"/>
      <sheetName val="기초(1)"/>
      <sheetName val="P.M 별"/>
      <sheetName val="예산내역서"/>
      <sheetName val="수입"/>
      <sheetName val="TOT"/>
      <sheetName val="1호맨홀수량산출"/>
      <sheetName val="관련자료입력"/>
      <sheetName val="구조물철거타공정이월"/>
      <sheetName val="50-4(2차)"/>
      <sheetName val="철근단면적"/>
      <sheetName val="TBN실행"/>
      <sheetName val="지중자재단가"/>
      <sheetName val="역T형"/>
      <sheetName val="위생기구"/>
      <sheetName val="기계실냉난방"/>
      <sheetName val="4.경비 5.영업외수지"/>
      <sheetName val="TS"/>
      <sheetName val="지급어음"/>
      <sheetName val="최종보고1"/>
      <sheetName val="9-1차이내역"/>
      <sheetName val=" 견적서"/>
      <sheetName val="3월"/>
      <sheetName val="CJE"/>
      <sheetName val="내역서(전기)"/>
      <sheetName val="모래기초"/>
      <sheetName val="전체ﾴ엿서"/>
      <sheetName val="구조물터파기수량집계"/>
      <sheetName val="측구터파기공수량집계"/>
      <sheetName val="배수공 시멘트 및 골재량 산출"/>
      <sheetName val="예산총괄표"/>
      <sheetName val="대림경상68억"/>
      <sheetName val="별표 "/>
      <sheetName val="3F"/>
      <sheetName val="base"/>
      <sheetName val="포설list원본"/>
      <sheetName val="업무분장"/>
      <sheetName val="10"/>
      <sheetName val="11"/>
      <sheetName val="12"/>
      <sheetName val="13"/>
      <sheetName val="14"/>
      <sheetName val="15"/>
      <sheetName val="16"/>
      <sheetName val="3"/>
      <sheetName val="4"/>
      <sheetName val="5"/>
      <sheetName val="6"/>
      <sheetName val="7"/>
      <sheetName val="8"/>
      <sheetName val="9"/>
      <sheetName val="간접경상비"/>
      <sheetName val="BREAKDOWN(철거설치)"/>
      <sheetName val="견적을지"/>
      <sheetName val="수토공단위당"/>
      <sheetName val="인원현황"/>
      <sheetName val="영업소실적"/>
      <sheetName val="대우"/>
      <sheetName val="1맨AO"/>
      <sheetName val="CALCULATION"/>
      <sheetName val="내역분기"/>
      <sheetName val="수목단가"/>
      <sheetName val="시설수량표"/>
      <sheetName val="식재수량표"/>
      <sheetName val="명세서"/>
      <sheetName val="입찰"/>
      <sheetName val="TABLE DB"/>
      <sheetName val="쌍용 data base"/>
      <sheetName val="공통가설공사"/>
      <sheetName val="구분자"/>
      <sheetName val="1차설계변경내역"/>
      <sheetName val="간접"/>
      <sheetName val="작성기준"/>
      <sheetName val="본부장"/>
      <sheetName val="설계변경내역서"/>
      <sheetName val="전체내역 (2)"/>
      <sheetName val="Hyundai.Unit.cost.xls"/>
      <sheetName val="OPTION"/>
      <sheetName val="품셈기준"/>
      <sheetName val="요약서"/>
      <sheetName val="성토도수로현황"/>
      <sheetName val="목록"/>
      <sheetName val="연결원본-절대지우지말것"/>
      <sheetName val="검색방"/>
      <sheetName val="일위대가집계표"/>
      <sheetName val="산출서집계HS"/>
      <sheetName val="목록표"/>
      <sheetName val="용선 C.L"/>
      <sheetName val="단면치수"/>
      <sheetName val="6.이토처리시간"/>
      <sheetName val="울진항공등화 내역서"/>
      <sheetName val="설치자재"/>
      <sheetName val="일 위 대 가 표"/>
      <sheetName val="일위목차"/>
      <sheetName val="영흥TL(UP,DOWN) "/>
      <sheetName val="공사비집계"/>
      <sheetName val="토목단가산출"/>
      <sheetName val="Chart1"/>
      <sheetName val="조건입력"/>
      <sheetName val="자립흙막이"/>
      <sheetName val="흙막이A"/>
      <sheetName val="흙막이B"/>
      <sheetName val="흙막이B (오산운암)"/>
      <sheetName val="흙막이C"/>
      <sheetName val="타이로드 흙막이"/>
      <sheetName val="타이로드 흙막이(근입장2.5M)"/>
      <sheetName val="어스앙카"/>
      <sheetName val="타이로드"/>
      <sheetName val="타이로드(근입장2.5M)"/>
      <sheetName val="pile 항타"/>
      <sheetName val="pile 항타(디젤)"/>
      <sheetName val="pile 항타 A"/>
      <sheetName val="pile 항타 B"/>
      <sheetName val="pile 항타 C"/>
      <sheetName val="pile 인발"/>
      <sheetName val="pile 인발 A"/>
      <sheetName val="pile 인발 B"/>
      <sheetName val="pile 인발 C"/>
      <sheetName val="토류판"/>
      <sheetName val="H-BEAM설치및철거"/>
      <sheetName val="BRACKET"/>
      <sheetName val="20TON TRAILER"/>
      <sheetName val="토류판 (2)"/>
      <sheetName val="SHEET PILE단가"/>
      <sheetName val="공사기간"/>
      <sheetName val="앵커(3안)"/>
      <sheetName val="표지_(3)2"/>
      <sheetName val="표지_(2)2"/>
      <sheetName val="교각집계_(2)2"/>
      <sheetName val="교각토공_(2)2"/>
      <sheetName val="교각철근_(2)2"/>
      <sheetName val="외주대비_-석축2"/>
      <sheetName val="외주대비-구조물_(2)2"/>
      <sheetName val="견적표지_(3)2"/>
      <sheetName val="_HIT-&gt;HMC_견적(3900)2"/>
      <sheetName val="일__위__대__가__목__록2"/>
      <sheetName val="교각토공__2_2"/>
      <sheetName val="3_공통공사대비2"/>
      <sheetName val="6__안전관리비2"/>
      <sheetName val="조건표_(2)1"/>
      <sheetName val="입출재고현황_(2)1"/>
      <sheetName val="노무비_근거1"/>
      <sheetName val="6PILE__(돌출)2"/>
      <sheetName val="HRSG_SMALL072202"/>
      <sheetName val="하도내역_(철콘)1"/>
      <sheetName val="준검_내역서2"/>
      <sheetName val="임율_Data1"/>
      <sheetName val="97년_추정2"/>
      <sheetName val="2차전체변경예정_(2)1"/>
      <sheetName val="BSD_(2)1"/>
      <sheetName val="1_설계기준1"/>
      <sheetName val="토공유동표(전체_당초)1"/>
      <sheetName val="목차_1"/>
      <sheetName val="단면_(2)1"/>
      <sheetName val="8_현장관리비1"/>
      <sheetName val="7_안전관리비1"/>
      <sheetName val="7__현장관리비_1"/>
      <sheetName val="1__설계조건_2_단면가정_3__하중계산"/>
      <sheetName val="구조______"/>
      <sheetName val="8_PILE__(돌출)1"/>
      <sheetName val="b_balju_(2)1"/>
      <sheetName val="노무비_"/>
      <sheetName val="현장관리비_산출내역"/>
      <sheetName val="4_일위대가집계"/>
      <sheetName val="내역서_제출"/>
      <sheetName val="실행내역서_"/>
      <sheetName val="간_지1"/>
      <sheetName val="화재_탐지_설비"/>
      <sheetName val="5__현장관리비(new)_"/>
      <sheetName val="Customer_Databas"/>
      <sheetName val="방배동내역_(총괄)"/>
      <sheetName val="1_설계조건"/>
      <sheetName val="중기조종사_단위단가1"/>
      <sheetName val="5__현장관리비_new__"/>
      <sheetName val="Temporary_Mooring"/>
      <sheetName val="A_LINE"/>
      <sheetName val="설내역서_"/>
      <sheetName val="7_PILE__(돌출)"/>
      <sheetName val="2_2_오피스텔(12~32F)"/>
      <sheetName val="일위대가_집계표"/>
      <sheetName val="9_1지하2층하부보"/>
      <sheetName val="Sheet1_(2)"/>
      <sheetName val="단계별내역_(2)"/>
      <sheetName val="2_2_띠장의_설계"/>
      <sheetName val="1_취수장"/>
      <sheetName val="4_LINE"/>
      <sheetName val="7_th"/>
      <sheetName val="_갑지"/>
      <sheetName val="집_계_표"/>
      <sheetName val="총_원가계산"/>
      <sheetName val="6__안전관리비3"/>
      <sheetName val="자__재"/>
      <sheetName val="노원열병합__건축공사기성내역서"/>
      <sheetName val="할증_"/>
      <sheetName val="개인별_순위표"/>
      <sheetName val="CM_1"/>
      <sheetName val="기술부_VENDOR_LIST"/>
      <sheetName val="외주대비_-석축[후다내역_XLS]견적표지_(3"/>
      <sheetName val="4_일위대가"/>
      <sheetName val="플랜트_설치"/>
      <sheetName val="적용토목"/>
      <sheetName val="실행간접비"/>
      <sheetName val="테이블"/>
      <sheetName val="22인공"/>
      <sheetName val="일위집계"/>
      <sheetName val="결재란"/>
      <sheetName val="소요갑지"/>
      <sheetName val="소요을지"/>
      <sheetName val="접지집계"/>
      <sheetName val="접지지하1층"/>
      <sheetName val="접지지상1층"/>
      <sheetName val="모선자재 집계표"/>
      <sheetName val="케이블집계"/>
      <sheetName val="케이블포설"/>
      <sheetName val="철구물집"/>
      <sheetName val="철구물량"/>
      <sheetName val="기초물량"/>
      <sheetName val="재료의 할증"/>
      <sheetName val="Sheet7"/>
      <sheetName val="Sheet8"/>
      <sheetName val="Sheet10"/>
      <sheetName val="Sheet11"/>
      <sheetName val="Sheet12"/>
      <sheetName val="Sheet13"/>
      <sheetName val="Sheet14"/>
      <sheetName val="Sheet15"/>
      <sheetName val="노무비단가"/>
      <sheetName val="감곡소요"/>
      <sheetName val="기본사항"/>
      <sheetName val="C䈀꼬ԯ"/>
      <sheetName val="일일총괄"/>
      <sheetName val="연돌일위집계"/>
      <sheetName val="0226"/>
      <sheetName val="울산"/>
      <sheetName val="Anti"/>
      <sheetName val="Xunit (단위환산)"/>
      <sheetName val="단가 및 재료비"/>
      <sheetName val="단가산출1"/>
      <sheetName val="당진1,2호기전선관설치및접지4차공사내역서-을지"/>
      <sheetName val="신천3호용수로"/>
      <sheetName val="통계연보"/>
      <sheetName val="내역서 "/>
      <sheetName val="위치"/>
      <sheetName val="1-1"/>
      <sheetName val="공통단가"/>
      <sheetName val="벽체면적당일위대가"/>
      <sheetName val="선급금신청서"/>
      <sheetName val="물량집계표(1c)"/>
      <sheetName val="A1(구조물)"/>
      <sheetName val="A1(토공)"/>
      <sheetName val="철근집계표"/>
      <sheetName val="임차비용"/>
      <sheetName val="D1.2 COF모듈자재 입출재고 (B급)"/>
      <sheetName val="감가상각"/>
      <sheetName val="eq_dat_x0000_"/>
      <sheetName val="7월11일"/>
      <sheetName val="안전장치"/>
      <sheetName val="아파트건축"/>
      <sheetName val="회사정보"/>
      <sheetName val="갑"/>
      <sheetName val="채권(하반기)"/>
      <sheetName val="연차일수"/>
      <sheetName val="2004연차사용현황"/>
      <sheetName val="TEMP2"/>
      <sheetName val="BS"/>
      <sheetName val="PL"/>
      <sheetName val="환율"/>
      <sheetName val="PAINT"/>
      <sheetName val="GRD郅≙"/>
      <sheetName val="고창방향"/>
      <sheetName val="가로등기초"/>
      <sheetName val="95년12월말"/>
      <sheetName val="맨홀되메우기"/>
      <sheetName val="인입관수량총괄"/>
      <sheetName val="조명일위"/>
      <sheetName val="설계예시"/>
      <sheetName val="양배수장"/>
      <sheetName val="J"/>
      <sheetName val="설계카드"/>
      <sheetName val="공사설명서"/>
      <sheetName val="공사계획서"/>
      <sheetName val="예산조서"/>
      <sheetName val="99 조정금액"/>
      <sheetName val="주요재료비(원본)"/>
      <sheetName val="적용단가"/>
      <sheetName val="Sikje_inĴ¾_x0000_"/>
      <sheetName val="설계명세"/>
      <sheetName val="투자효율분석"/>
      <sheetName val="실행(1)"/>
      <sheetName val="1차3회-개소별명세서-빨간색-인쇄용(21873)"/>
      <sheetName val="샌딩 에폭시 도장"/>
      <sheetName val="콘크리트포장"/>
      <sheetName val="암거난간벽집계(2)"/>
      <sheetName val="1-1.현장정리"/>
      <sheetName val="1-2.토공"/>
      <sheetName val="1-3.WMM,GSB"/>
      <sheetName val="1-4.BITUMINOUS COURSE"/>
      <sheetName val="1-5.BOX CULVERTS"/>
      <sheetName val="1-6.BRIDGE"/>
      <sheetName val="1-7.DRAINAGE"/>
      <sheetName val="1-8.TRAFFIC"/>
      <sheetName val="1-9.MISCELLANEOUS"/>
      <sheetName val="1-10.ELECTRICAL"/>
      <sheetName val="1-12.도급외항목"/>
      <sheetName val="일위대가단가표"/>
      <sheetName val="운동장 (2)"/>
      <sheetName val="CԀ_x0000_缀"/>
      <sheetName val="맨홀토공"/>
      <sheetName val="전기일목(조사가)"/>
      <sheetName val="공사내역"/>
      <sheetName val="소화실적"/>
      <sheetName val="단위별용량계산"/>
      <sheetName val="광통신 견적내역서1"/>
      <sheetName val="잡철물"/>
      <sheetName val="EJ"/>
      <sheetName val="당초"/>
      <sheetName val="실행(표지,갑,을)"/>
      <sheetName val="8)중점관리장비현황"/>
      <sheetName val="단중"/>
      <sheetName val="전체기준Data"/>
      <sheetName val="울산자동제어"/>
      <sheetName val="일반부표"/>
      <sheetName val="형틀공사"/>
      <sheetName val="사통"/>
      <sheetName val="CIP 공사"/>
      <sheetName val="토량1-1"/>
      <sheetName val="수량산출서 갑지"/>
      <sheetName val="DATA 입력부"/>
      <sheetName val="A"/>
      <sheetName val="식재일위"/>
      <sheetName val="직공비"/>
      <sheetName val="NOMUBI"/>
      <sheetName val="sw1"/>
      <sheetName val="Mc1"/>
      <sheetName val="주식"/>
      <sheetName val="배명(단가)"/>
      <sheetName val="물량산출근거"/>
      <sheetName val="유림콘도"/>
      <sheetName val="자재co"/>
      <sheetName val="일위대가 (PM)"/>
      <sheetName val="수목데이타"/>
      <sheetName val="중기사용료산출근거"/>
      <sheetName val="산출근거(S4)"/>
      <sheetName val="본실행경비"/>
      <sheetName val="견적내역"/>
      <sheetName val="5.2.6~7공사요율"/>
      <sheetName val="보험료산출"/>
      <sheetName val="2련간지"/>
      <sheetName val="FAB별"/>
      <sheetName val="표  지"/>
      <sheetName val="토목-물가"/>
      <sheetName val="목창호"/>
      <sheetName val="실행내역서(DCU)"/>
      <sheetName val="일위대가(통신)"/>
      <sheetName val="제경비율"/>
      <sheetName val="업체별기성"/>
      <sheetName val="연장및면적(좌측)"/>
      <sheetName val="조인트"/>
      <sheetName val="시약"/>
      <sheetName val="안정검토"/>
      <sheetName val="2.원가집계"/>
      <sheetName val="산3_4"/>
      <sheetName val="GRD⍠も"/>
      <sheetName val="제잡비"/>
      <sheetName val="대가표(품셈)"/>
      <sheetName val="FANDBS"/>
      <sheetName val="GRDATA"/>
      <sheetName val="SHAFTDBSE"/>
      <sheetName val="고암DATA"/>
      <sheetName val="학생내역"/>
      <sheetName val="산출금액내역"/>
      <sheetName val="database"/>
      <sheetName val="Macro(전동기)"/>
      <sheetName val="일반수량"/>
      <sheetName val="1공구_건정토건_토공1"/>
      <sheetName val="1공구_건정토건_철콘1"/>
      <sheetName val="도급표지_1"/>
      <sheetName val="도급표지__(4)1"/>
      <sheetName val="부대표지_(4)1"/>
      <sheetName val="도급표지__(3)1"/>
      <sheetName val="부대표지_(3)1"/>
      <sheetName val="도급표지__(2)1"/>
      <sheetName val="부대표지_(2)1"/>
      <sheetName val="토__목1"/>
      <sheetName val="조__경1"/>
      <sheetName val="전_기1"/>
      <sheetName val="건__축1"/>
      <sheetName val="보도내역_(3)1"/>
      <sheetName val="4_내진설계"/>
      <sheetName val="마감사양"/>
      <sheetName val="건축토목실행내역"/>
      <sheetName val="출장내역"/>
      <sheetName val="XL4Poppy"/>
      <sheetName val="10동"/>
      <sheetName val="5사남"/>
      <sheetName val="C-노임단가"/>
      <sheetName val="전계가"/>
      <sheetName val="식재"/>
      <sheetName val="시설물"/>
      <sheetName val="식재출력용"/>
      <sheetName val="유지관리"/>
      <sheetName val="아파트-가설"/>
      <sheetName val="연부97-1"/>
      <sheetName val="SUB일위대가"/>
      <sheetName val="평자재단가"/>
      <sheetName val="방송(체육관)"/>
      <sheetName val="동원(3)"/>
      <sheetName val="측구공"/>
      <sheetName val="시운전연료"/>
      <sheetName val="1.3.1절점좌표"/>
      <sheetName val="1.1설계기준"/>
      <sheetName val="증감분석"/>
      <sheetName val="말고개터널조명전압강하"/>
      <sheetName val="2000.05"/>
      <sheetName val="남양시작동010313100%"/>
      <sheetName val="투찰내역서"/>
      <sheetName val="1_수인터널1"/>
      <sheetName val="AS포장복구_1"/>
      <sheetName val="2_대외공문1"/>
      <sheetName val="설_계1"/>
      <sheetName val="CIP_공사"/>
      <sheetName val="_총괄표"/>
      <sheetName val="인건비_"/>
      <sheetName val="전차선로_물량표"/>
      <sheetName val="96보완계획7_12"/>
      <sheetName val="콤보박스와_리스트박스의_연결"/>
      <sheetName val="제잡비_xls"/>
      <sheetName val="3BL공동구_수량"/>
      <sheetName val="부대입찰_내역서"/>
      <sheetName val="2_고용보험료산출근거"/>
      <sheetName val="현장지지물물량"/>
      <sheetName val="입찰내역"/>
      <sheetName val="내역서당초"/>
      <sheetName val="내역서변경성원"/>
      <sheetName val="근로자자료입력"/>
      <sheetName val="참고자료"/>
      <sheetName val="변경후-SHEET"/>
      <sheetName val="1.본부별"/>
      <sheetName val="000000"/>
      <sheetName val="상수도토공집계표"/>
      <sheetName val="기본DATA"/>
      <sheetName val="공통자료"/>
      <sheetName val="안전시설내역서"/>
      <sheetName val="구조물"/>
      <sheetName val="FI원가_1"/>
      <sheetName val="cable-data"/>
      <sheetName val="노무비산출"/>
      <sheetName val="기초입력 DATA"/>
      <sheetName val="#3E1_GCR"/>
      <sheetName val="소소총괄표"/>
      <sheetName val="1공구_건정토건_토공2"/>
      <sheetName val="구단"/>
      <sheetName val="배수문"/>
      <sheetName val="1공구_건정토건_철콘2"/>
      <sheetName val="도급표지_2"/>
      <sheetName val="도급표지__(4)2"/>
      <sheetName val="부대표지_(4)2"/>
      <sheetName val="도급표지__(3)2"/>
      <sheetName val="부대표지_(3)2"/>
      <sheetName val="도급표지__(2)2"/>
      <sheetName val="부대표지_(2)2"/>
      <sheetName val="토__목2"/>
      <sheetName val="조__경2"/>
      <sheetName val="전_기2"/>
      <sheetName val="건__축2"/>
      <sheetName val="보도내역_(3)2"/>
      <sheetName val="1_수인터널2"/>
      <sheetName val="AS포장복구_2"/>
      <sheetName val="2_대외공문2"/>
      <sheetName val="설_계2"/>
      <sheetName val="내역(최종본4_5)2"/>
      <sheetName val="Sheet1_(2)1"/>
      <sheetName val="0_0ControlSheet2"/>
      <sheetName val="0_1keyAssumption2"/>
      <sheetName val="부대입찰_내역서1"/>
      <sheetName val="전차선로_물량표1"/>
      <sheetName val="4_내진설계1"/>
      <sheetName val="3BL공동구_수량1"/>
      <sheetName val="토공(우물통,기타)_1"/>
      <sheetName val="96보완계획7_121"/>
      <sheetName val="1__설계조건_2_단면가정_3__하중계산1"/>
      <sheetName val="DATA_입력란1"/>
      <sheetName val="1_취수장1"/>
      <sheetName val="인건비_1"/>
      <sheetName val="_총괄표1"/>
      <sheetName val="제잡비_xls1"/>
      <sheetName val="2_고용보험료산출근거1"/>
      <sheetName val="Eq__Mobilization1"/>
      <sheetName val="원가계산_(2)1"/>
      <sheetName val="실행내역서_1"/>
      <sheetName val="노원열병합__건축공사기성내역서1"/>
      <sheetName val="현장관리비_산출내역1"/>
      <sheetName val="1_설계조건1"/>
      <sheetName val="현장별계약현황('98_10_31)1"/>
      <sheetName val="콤보박스와_리스트박스의_연결1"/>
      <sheetName val="플랜트_설치1"/>
      <sheetName val="내역(최종본4_5)1"/>
      <sheetName val="0_0ControlSheet1"/>
      <sheetName val="0_1keyAssumption1"/>
      <sheetName val="토공(우물통,기타)_"/>
      <sheetName val="Eq__Mobilization"/>
      <sheetName val="원가계산_(2)"/>
      <sheetName val="현장별계약현황('98_10_31)"/>
      <sheetName val="원본"/>
      <sheetName val="EQUIP LIST"/>
      <sheetName val="교각"/>
      <sheetName val="내부마감"/>
      <sheetName val="간접재료비산출표-27-30"/>
      <sheetName val="1안"/>
      <sheetName val="첨부1-1"/>
      <sheetName val="빙설"/>
      <sheetName val="가중치"/>
      <sheetName val="분전반일위대가"/>
      <sheetName val="단양 00 아파트-세부내역"/>
      <sheetName val="상호참고자료"/>
      <sheetName val="발주처자료입력"/>
      <sheetName val="회사기본자료"/>
      <sheetName val="하자보증자료"/>
      <sheetName val="기술자관련자료"/>
      <sheetName val="빙100장비사양"/>
      <sheetName val="본사인상전"/>
      <sheetName val="4.장비손료"/>
      <sheetName val="내역및원가02"/>
      <sheetName val="TYPE1"/>
      <sheetName val="배선(낙차)"/>
      <sheetName val="SF내역및원가02"/>
      <sheetName val="산출기준(파견전산실)"/>
      <sheetName val="정의"/>
      <sheetName val="재활용 악취_먼지DUCT산출"/>
      <sheetName val="항목지정"/>
      <sheetName val="기기리스트"/>
      <sheetName val="시설물기초"/>
      <sheetName val="경비산출"/>
      <sheetName val="다곡2교"/>
      <sheetName val="공정코드"/>
      <sheetName val="현장식당(1)"/>
      <sheetName val="쌍송교"/>
      <sheetName val="입력그림"/>
      <sheetName val="정부노임"/>
      <sheetName val="흄관기초"/>
      <sheetName val="부산제일극장"/>
      <sheetName val="수주현황2월"/>
      <sheetName val="1F"/>
      <sheetName val="NAIL단가산출"/>
      <sheetName val="제거식EA"/>
      <sheetName val="이자율"/>
      <sheetName val="DATA2000"/>
      <sheetName val="5.정산서"/>
      <sheetName val="포장직선구간"/>
      <sheetName val="입력값"/>
      <sheetName val="설계기준 및 하중계산"/>
      <sheetName val="1-1호"/>
      <sheetName val="원내역서 그대로"/>
      <sheetName val="01"/>
      <sheetName val="은행"/>
      <sheetName val="예산M12A"/>
      <sheetName val="예산M2"/>
      <sheetName val="송라터널총괄"/>
      <sheetName val="매원개착터널총괄"/>
      <sheetName val="점수계산1-2"/>
      <sheetName val="남양시작동자105노65기1.3화1.2"/>
      <sheetName val="관음목장(제출용)자105인97.5"/>
      <sheetName val="내역총괄"/>
      <sheetName val="내역총괄2"/>
      <sheetName val="내역총괄3"/>
      <sheetName val="예총"/>
      <sheetName val="1062-X방향 "/>
      <sheetName val="품셈(기초)"/>
      <sheetName val="식재일위대가"/>
      <sheetName val="기초일위대가"/>
      <sheetName val="부대공자재집계표"/>
      <sheetName val="집계표(공종별)"/>
      <sheetName val="현금흐름"/>
      <sheetName val="교통표지판수량집계표"/>
      <sheetName val="작성"/>
      <sheetName val="예정(3)"/>
      <sheetName val="원남"/>
      <sheetName val="원가계산(조,투,실)"/>
      <sheetName val="관리비"/>
      <sheetName val="조사가추정"/>
      <sheetName val="업체"/>
      <sheetName val="대비집계장(견적)"/>
      <sheetName val="설계집계장"/>
      <sheetName val="실행집계장"/>
      <sheetName val="투찰집계장"/>
      <sheetName val="♣총괄내역서♣"/>
      <sheetName val="실행하도사항"/>
      <sheetName val="실행별지"/>
      <sheetName val="실행하도잡비"/>
      <sheetName val="실행토공하도"/>
      <sheetName val="실행철콘하도"/>
      <sheetName val="실행토공견갑"/>
      <sheetName val="실행토공견적"/>
      <sheetName val="실행철콘견갑"/>
      <sheetName val="실행철콘견적"/>
      <sheetName val="실행철강견갑"/>
      <sheetName val="실행철강견적"/>
      <sheetName val="단산"/>
      <sheetName val="PROJECT BRIEF"/>
      <sheetName val="969910( R)"/>
      <sheetName val="가시설(TYPE-A)"/>
      <sheetName val="1-1평균터파기고(1)"/>
      <sheetName val="계약서"/>
      <sheetName val="옹벽단면치수"/>
      <sheetName val="관리"/>
      <sheetName val="적정"/>
      <sheetName val="하도"/>
      <sheetName val="별지"/>
      <sheetName val="보링"/>
      <sheetName val="철물"/>
      <sheetName val="철강재"/>
      <sheetName val="합의서"/>
      <sheetName val="포장"/>
      <sheetName val="기초단가(03,상반기)"/>
      <sheetName val="노임(03,상반기)"/>
      <sheetName val="중기손료(03,상반기)"/>
      <sheetName val="중기가격(03)"/>
      <sheetName val="경비단가(02)"/>
      <sheetName val="총괄내역"/>
      <sheetName val="가시설수량"/>
      <sheetName val="가시설단위수량"/>
      <sheetName val="SORCE1"/>
      <sheetName val="현장업무"/>
      <sheetName val="품셈표"/>
      <sheetName val="신복2"/>
      <sheetName val="MAIN_TABLE"/>
      <sheetName val="현장"/>
      <sheetName val="전선 및 전선관"/>
      <sheetName val="수지표"/>
      <sheetName val="셀명"/>
      <sheetName val="총괄수지표"/>
      <sheetName val="도수로현황"/>
      <sheetName val="DB"/>
      <sheetName val="건축"/>
      <sheetName val="공주방향"/>
      <sheetName val="5호광장_(만점)"/>
      <sheetName val="인천국제_(만점)_(2)"/>
      <sheetName val="배수공_시멘트_및_골재량_산출"/>
      <sheetName val="대운산출"/>
      <sheetName val="공통비"/>
      <sheetName val="VENDOR LIST"/>
      <sheetName val="손익분석"/>
      <sheetName val="대비표"/>
      <sheetName val="주공기준"/>
      <sheetName val="수정계획3"/>
      <sheetName val="배수관연장조서"/>
      <sheetName val="유통간부"/>
      <sheetName val="장기"/>
      <sheetName val="사유서제출현황-2"/>
      <sheetName val="근로자명단2013"/>
      <sheetName val="전도금정산서(27)"/>
      <sheetName val="외주대비 ᨀ晙ԯ"/>
      <sheetName val="비용"/>
      <sheetName val="동업계매출속보"/>
      <sheetName val="__"/>
      <sheetName val="리스트"/>
      <sheetName val="입찰견적보고서"/>
      <sheetName val="SAMPLE!"/>
      <sheetName val="일위(열차무선)"/>
      <sheetName val="GI-LIST"/>
      <sheetName val="중기사용료 (2)"/>
      <sheetName val="4_경비_5_영업외수지"/>
      <sheetName val="_견적서"/>
      <sheetName val="장비당단가_(1)"/>
      <sheetName val="Sheet2_(2)"/>
      <sheetName val="광통신_견적내역서1"/>
      <sheetName val="unit_4"/>
      <sheetName val="별표_"/>
      <sheetName val="수_량_명_세_서_-_1"/>
      <sheetName val="2_건축"/>
      <sheetName val="공정표_"/>
      <sheetName val="프라임_강변역(4,236)"/>
      <sheetName val="내___역"/>
      <sheetName val="2000년_공정표"/>
      <sheetName val="5_2코핑"/>
      <sheetName val="P_M_별"/>
      <sheetName val="수량산출서_갑지"/>
      <sheetName val="DATA_입력부"/>
      <sheetName val="UR2-Calculation"/>
      <sheetName val="중기쥰종사 단위단가"/>
      <sheetName val="배명(단가柖"/>
      <sheetName val="일반관리비전체분당초변경대비표"/>
      <sheetName val="사용계획"/>
      <sheetName val="지급수수료월별금액산정"/>
      <sheetName val="공사수행보고"/>
      <sheetName val="BOJUNGGM"/>
      <sheetName val="일반물자(한국통신)"/>
      <sheetName val="108.수선비"/>
      <sheetName val="예산대비"/>
      <sheetName val="工완성공사율"/>
      <sheetName val="Sikje_in_x0005__x0000_"/>
      <sheetName val="월별수입"/>
      <sheetName val="인력터파기품"/>
      <sheetName val="(A)내역서"/>
      <sheetName val="분뇨"/>
      <sheetName val="06 일위대가목록"/>
      <sheetName val="구의동공내역서"/>
      <sheetName val="일대목록표"/>
      <sheetName val="99년원가"/>
      <sheetName val="산출(1~20)"/>
      <sheetName val="신고조서"/>
      <sheetName val="판정1교토공"/>
      <sheetName val="특별땅고르기"/>
      <sheetName val="직접공사비"/>
      <sheetName val="데리네И̏䨸ɟ"/>
      <sheetName val="주공 갑지"/>
      <sheetName val="변경증감내역서"/>
      <sheetName val="자금총괄"/>
      <sheetName val="마스터02"/>
      <sheetName val="공사비예산서"/>
      <sheetName val="FAX"/>
      <sheetName val="견적서갑지연속"/>
      <sheetName val="울산시산표"/>
      <sheetName val="2F 회의실견적(5_14 일대)"/>
      <sheetName val="한성교회 신축공사(050713)_CheckList"/>
      <sheetName val="사진"/>
      <sheetName val="Trend(Agitator)"/>
      <sheetName val="L형옹벽"/>
      <sheetName val="포장절단"/>
      <sheetName val="1호맨홀토공"/>
      <sheetName val="Sight n M.H"/>
      <sheetName val="포장수량집계"/>
      <sheetName val="(C)원내역"/>
      <sheetName val="터널조도"/>
      <sheetName val="3차토목내역"/>
      <sheetName val="표층포설및다짐"/>
      <sheetName val="참조-(1)"/>
      <sheetName val="외주가공"/>
      <sheetName val="횡날개수집"/>
      <sheetName val="경비 (1)"/>
      <sheetName val="성서방향-교대(A2)"/>
      <sheetName val="편성절차"/>
      <sheetName val="2002자금수지계획(진행+신규)"/>
      <sheetName val="2변경1"/>
      <sheetName val="중기단가"/>
      <sheetName val="전도품의"/>
      <sheetName val="영동(D)"/>
      <sheetName val="총괄집계 "/>
      <sheetName val="15100"/>
      <sheetName val="산출근거#2-3"/>
      <sheetName val="전국현황"/>
      <sheetName val="상가지급현황"/>
      <sheetName val="배수장토목공사비"/>
      <sheetName val="견적대비"/>
      <sheetName val="입력데이타(비É"/>
      <sheetName val="외주대비 -석É"/>
      <sheetName val="ELECTR蔨ũ"/>
      <sheetName val="기존단가 (2)"/>
      <sheetName val="간이연락"/>
      <sheetName val="맨홀_공사비"/>
      <sheetName val="심사"/>
      <sheetName val="기본정보"/>
      <sheetName val="DC"/>
      <sheetName val="일위대가-01"/>
      <sheetName val="매출요약(월별) -년간"/>
      <sheetName val="단위수량산출"/>
      <sheetName val="Piping Design Data"/>
      <sheetName val="4 &amp; 10-inch, CO2 Combo &amp; Sweep"/>
      <sheetName val="__MAIN"/>
      <sheetName val="과천MAIN"/>
      <sheetName val="1호맨홀가감수량"/>
      <sheetName val="ilch"/>
      <sheetName val="Table"/>
      <sheetName val="TCDB"/>
      <sheetName val="도"/>
      <sheetName val="라이신_NML"/>
      <sheetName val="PRO_DCI"/>
      <sheetName val="INST_DCI"/>
      <sheetName val="HVAC_DCI"/>
      <sheetName val="PIPE_DCI"/>
      <sheetName val="①idea pipeline"/>
      <sheetName val="Comps"/>
      <sheetName val="교육훈련비6"/>
      <sheetName val="ver2"/>
      <sheetName val="IMP 통일양식"/>
      <sheetName val="LYS 통일양식"/>
      <sheetName val="TB(BS)"/>
      <sheetName val="TB(PL)"/>
      <sheetName val="patch"/>
      <sheetName val="유통기한 프로그램"/>
      <sheetName val="배부전"/>
      <sheetName val="단Ⰰ비교표"/>
      <sheetName val="실唉내역서"/>
      <sheetName val="㋨가산출서"/>
      <sheetName val="시噔점쉤행"/>
      <sheetName val="횡배수ⴀ토공수량"/>
      <sheetName val="공䠜구간조서"/>
      <sheetName val="배수턵관(䢌)"/>
      <sheetName val="공㬸(신)"/>
      <sheetName val="강ⵐ(Sub)"/>
      <sheetName val="준걵조서Ⱁ지"/>
      <sheetName val="9GNG옴반"/>
      <sheetName val="㶀하(성남)"/>
      <sheetName val="부啘계산서"/>
      <sheetName val="冠사(PE)"/>
      <sheetName val="몰큈재료䂰출"/>
      <sheetName val="䣐_x0000__x0000_갑쥀)"/>
      <sheetName val="䴝괄내역서"/>
      <sheetName val="Nೃ拏-職"/>
      <sheetName val="㏄급표지_"/>
      <sheetName val="부㌀표지_(4)"/>
      <sheetName val="부㌀표지_(3)"/>
      <sheetName val="㶀대표지_(2)"/>
      <sheetName val="보㏄내역_(3)"/>
      <sheetName val="준Ⲁ_내역서"/>
      <sheetName val="⳵사비총ⴄ표"/>
      <sheetName val="1.䷨수장"/>
      <sheetName val="2000ㅄ하반기"/>
      <sheetName val="인ⱴ-측정"/>
      <sheetName val="4.뀴진설Ⳅ"/>
      <sheetName val="type-H"/>
      <sheetName val="4)䠠동표"/>
      <sheetName val="배ⴀ단가조사서"/>
      <sheetName val="䡼위대가(가설)"/>
      <sheetName val="䠑속도로1"/>
      <sheetName val="견䠁대비표"/>
      <sheetName val="교㌀(A1)"/>
      <sheetName val="부윬력정㦬"/>
      <sheetName val="전䰨선로 물량표"/>
      <sheetName val="COPINH"/>
      <sheetName val="공䠅별산출뀴역서"/>
      <sheetName val="䡼위(PN)"/>
      <sheetName val="전기일䠄대가"/>
      <sheetName val="전쉠환매도율"/>
      <sheetName val="䄤직윬-1"/>
      <sheetName val="현噩CODE"/>
      <sheetName val="䈘자䢬단위당"/>
      <sheetName val="일䠄대가(1)"/>
      <sheetName val="Ⰰ격조사서"/>
      <sheetName val="㶀대입찰 내역서"/>
      <sheetName val="자윬집계呜"/>
      <sheetName val="소일위대가코드표"/>
      <sheetName val="말뚝기초(안정검토)-외측"/>
      <sheetName val="도급내역"/>
      <sheetName val="kimre scrubber"/>
      <sheetName val="세부항목"/>
      <sheetName val="출력자료"/>
      <sheetName val="1월"/>
      <sheetName val="Balance"/>
      <sheetName val="제안실적sum조회"/>
      <sheetName val="1공구_건정토건_토공3"/>
      <sheetName val="1공구_건정토건_철콘3"/>
      <sheetName val="도급표지_3"/>
      <sheetName val="도급표지__(4)3"/>
      <sheetName val="부대표지_(4)3"/>
      <sheetName val="도급표지__(3)3"/>
      <sheetName val="부대표지_(3)3"/>
      <sheetName val="도급표지__(2)3"/>
      <sheetName val="부대표지_(2)3"/>
      <sheetName val="토__목3"/>
      <sheetName val="조__경3"/>
      <sheetName val="전_기3"/>
      <sheetName val="건__축3"/>
      <sheetName val="보도내역_(3)3"/>
      <sheetName val="준검_내역서3"/>
      <sheetName val="1_수인터널3"/>
      <sheetName val="6PILE__(돌출)3"/>
      <sheetName val="0_0ControlSheet3"/>
      <sheetName val="0_1keyAssumption3"/>
      <sheetName val="2_대외공문3"/>
      <sheetName val="설_계3"/>
      <sheetName val="Sheet1_(2)2"/>
      <sheetName val="AS포장복구_3"/>
      <sheetName val="내역(최종본4_5)3"/>
      <sheetName val="입출재고현황_(2)2"/>
      <sheetName val="96보완계획7_122"/>
      <sheetName val="1_취수장2"/>
      <sheetName val="_총괄표2"/>
      <sheetName val="전차선로_물량표2"/>
      <sheetName val="BSD_(2)2"/>
      <sheetName val="4_내진설계2"/>
      <sheetName val="인건비_2"/>
      <sheetName val="1__설계조건_2_단면가정_3__하중계산2"/>
      <sheetName val="DATA_입력란2"/>
      <sheetName val="2_고용보험료산출근거2"/>
      <sheetName val="노원열병합__건축공사기성내역서2"/>
      <sheetName val="제잡비_xls2"/>
      <sheetName val="3BL공동구_수량2"/>
      <sheetName val="부대입찰_내역서2"/>
      <sheetName val="토공(우물통,기타)_2"/>
      <sheetName val="현장별계약현황('98_10_31)2"/>
      <sheetName val="실행내역서_2"/>
      <sheetName val="원가계산_(2)2"/>
      <sheetName val="Eq__Mobilization2"/>
      <sheetName val="1_설계조건2"/>
      <sheetName val="플랜트_설치2"/>
      <sheetName val="콤보박스와_리스트박스의_연결2"/>
      <sheetName val="현장관리비_산출내역2"/>
      <sheetName val="설내역서_1"/>
      <sheetName val="CIP_공사1"/>
      <sheetName val="2_교량(신설)"/>
      <sheetName val="4_장비손료"/>
      <sheetName val="2000_05"/>
      <sheetName val="1_3_1절점좌표"/>
      <sheetName val="1_1설계기준"/>
      <sheetName val="단양_00_아파트-세부내역"/>
      <sheetName val="EQUIP_LIST"/>
      <sheetName val="5_정산서"/>
      <sheetName val="1_본부별"/>
      <sheetName val="기초입력_DATA"/>
      <sheetName val="재활용_악취_먼지DUCT산출"/>
      <sheetName val="현장관리비내역서"/>
      <sheetName val="단면설계"/>
      <sheetName val="용집"/>
      <sheetName val="ASALTOTA"/>
      <sheetName val="P_x0005_"/>
      <sheetName val="P嘐"/>
      <sheetName val="strut type"/>
      <sheetName val="FRP PIPING 일위대가"/>
      <sheetName val="철골공사"/>
      <sheetName val="수장"/>
      <sheetName val="총수량집계표"/>
      <sheetName val="48_x0005__x0000_"/>
      <sheetName val="수문보고"/>
      <sheetName val="PTVT (MAU)"/>
      <sheetName val="전기일위목록"/>
      <sheetName val="5월건강보험(일용직)"/>
      <sheetName val="04.12월건강보험(일용직)"/>
      <sheetName val="건축공사실행"/>
      <sheetName val="건축원가"/>
      <sheetName val="1차 내역서"/>
      <sheetName val="물량내역서"/>
      <sheetName val="기초목"/>
      <sheetName val="보도내 _x0000__x0000_䪾"/>
      <sheetName val="관급현황"/>
      <sheetName val="기술조건"/>
      <sheetName val="1.내역(청.하역장전등)"/>
      <sheetName val="정화조"/>
      <sheetName val="일위수량"/>
      <sheetName val="산출0"/>
      <sheetName val="다중모드"/>
      <sheetName val="상행-교대(A1-A2)"/>
      <sheetName val="미드수량"/>
      <sheetName val="배관물량집계(기본)"/>
      <sheetName val="옥외"/>
      <sheetName val="1차설계Ꮗԯ_x0000_"/>
      <sheetName val="1차설계逷≙_xdc00_≙"/>
      <sheetName val="-15.0"/>
      <sheetName val="토지산출내역"/>
      <sheetName val="암거"/>
      <sheetName val="공정표_1"/>
      <sheetName val="장비당단가_(1)1"/>
      <sheetName val="Sheet2_(2)1"/>
      <sheetName val="별표_1"/>
      <sheetName val="2_건축1"/>
      <sheetName val="수_량_명_세_서_-_11"/>
      <sheetName val="사  업  비  수  지  예  산  서"/>
      <sheetName val="시가지우회도로공내역서"/>
      <sheetName val="사다리"/>
      <sheetName val="중기일위대밀"/>
      <sheetName val="현금흐름표"/>
      <sheetName val="07제품별수익성"/>
      <sheetName val="총체보활공정표"/>
      <sheetName val="상세도"/>
      <sheetName val="지구단위계획"/>
      <sheetName val="hvac(제어동)"/>
      <sheetName val="투자예산"/>
      <sheetName val="O＆P"/>
      <sheetName val="단가(기자재)"/>
      <sheetName val="내역(최종본浳き_x0000__x0000_"/>
      <sheetName val="내역(최종본浳⿢_x0000__x0000_"/>
      <sheetName val="내역(최종본浳ぁ_x0000__x0000_"/>
      <sheetName val="inputdata"/>
      <sheetName val="정산내역"/>
      <sheetName val="기본자료(실행)"/>
      <sheetName val="제품현황"/>
      <sheetName val="05 유류비자금청구(완)"/>
      <sheetName val="설원"/>
      <sheetName val="일반전기"/>
      <sheetName val="여흥"/>
      <sheetName val="점ᥰ@띘"/>
      <sheetName val="점ᤠ@띘"/>
      <sheetName val="점៰2띘"/>
      <sheetName val="PAD TR보호대기초"/>
      <sheetName val="산출"/>
      <sheetName val="예산조서(전송)"/>
      <sheetName val="8월차잔"/>
      <sheetName val="시설이용권명세서"/>
      <sheetName val="도수로수량산출"/>
      <sheetName val="RD제품개발투자비(매가)"/>
      <sheetName val="단가16(노임)"/>
      <sheetName val="평야부"/>
      <sheetName val="데리네鶈㇨ᓣ"/>
      <sheetName val="인건蠉"/>
      <sheetName val="SPEC"/>
      <sheetName val="10.경제성분석"/>
      <sheetName val="SCH"/>
      <sheetName val="산근(1)"/>
      <sheetName val="장척총괄"/>
      <sheetName val="참고"/>
      <sheetName val="4월예정공정표"/>
      <sheetName val="가격"/>
      <sheetName val="2.1"/>
      <sheetName val="청 구"/>
      <sheetName val="철거폐쇄현황"/>
      <sheetName val="암거(2)"/>
      <sheetName val="단지배치도"/>
      <sheetName val="입찰유의사항"/>
      <sheetName val="하도급이행사항"/>
      <sheetName val="공내역 및 견적조건"/>
      <sheetName val="특수조건"/>
      <sheetName val="참석확인"/>
      <sheetName val="검토현황"/>
      <sheetName val="증감내역"/>
      <sheetName val="교각별철근수량집계표"/>
      <sheetName val="출력X"/>
      <sheetName val="6동"/>
      <sheetName val="포장공사"/>
      <sheetName val="통합"/>
      <sheetName val="기계 도급내역서"/>
      <sheetName val="철탑공사"/>
      <sheetName val="경성자금"/>
      <sheetName val="수전기기DATA"/>
      <sheetName val="ETC"/>
      <sheetName val="일위대가1"/>
      <sheetName val="7.전산해석결과"/>
      <sheetName val="4.하중"/>
      <sheetName val="T기성9605"/>
      <sheetName val="비교표"/>
      <sheetName val="미장"/>
      <sheetName val="PĴ"/>
      <sheetName val="Pꮸ"/>
      <sheetName val="P估"/>
      <sheetName val="quotation"/>
      <sheetName val="기성금내역서"/>
      <sheetName val="MIJIBI"/>
      <sheetName val="내역서(총)"/>
      <sheetName val=" ｹ-ﾌﾞﾙ"/>
      <sheetName val="01AC"/>
      <sheetName val="문학간접"/>
      <sheetName val="품목"/>
      <sheetName val="전기2005"/>
      <sheetName val="경비공통"/>
      <sheetName val="전체공사"/>
      <sheetName val="내역(가지)"/>
      <sheetName val="신평리 권리자명부"/>
      <sheetName val="수완하도"/>
      <sheetName val="김포내역"/>
      <sheetName val="2004노형교"/>
      <sheetName val="Macro3"/>
      <sheetName val="용수간선"/>
      <sheetName val="평균높이산출근거"/>
      <sheetName val="횡배수관위치조서"/>
      <sheetName val="ESC(K치)"/>
      <sheetName val="도급내역서"/>
      <sheetName val="관리비비계상"/>
      <sheetName val="콘센트신설"/>
      <sheetName val="97 사업추정(WEKI)"/>
      <sheetName val="품종코드"/>
      <sheetName val="CAPVC"/>
      <sheetName val="기초단가일람표"/>
      <sheetName val="태안9)3-2)원내역"/>
      <sheetName val="맨홀"/>
      <sheetName val="JJ"/>
      <sheetName val="인적사항"/>
      <sheetName val="납부서"/>
      <sheetName val="견적颙⿬_x0005_"/>
      <sheetName val="견적颙⿶_x0005_"/>
      <sheetName val="견적_x0005__x0000_"/>
      <sheetName val="견적叐E吜"/>
      <sheetName val="견적颙』_x0005_"/>
      <sheetName val="EACT10"/>
      <sheetName val="차선"/>
      <sheetName val="차조서"/>
      <sheetName val="L형옹벽(key)"/>
      <sheetName val="자재비"/>
      <sheetName val="기초공"/>
      <sheetName val="흄관기鬀"/>
      <sheetName val="토  공"/>
      <sheetName val="신규단가산출"/>
      <sheetName val="날개벽(좌,우=45도,75도)"/>
      <sheetName val="죽원1교"/>
      <sheetName val="참조자료"/>
      <sheetName val="일반수량집계표"/>
      <sheetName val="대동교-단면(무장)"/>
      <sheetName val="라멘수량(무장)"/>
      <sheetName val="대동교-단면(아산)"/>
      <sheetName val="토공집계표"/>
      <sheetName val="토공시점"/>
      <sheetName val="토공종점"/>
      <sheetName val="급여병적자료"/>
      <sheetName val="기성"/>
      <sheetName val="Macro4"/>
      <sheetName val="직재"/>
      <sheetName val="경율산정.XLS"/>
      <sheetName val="GC산출"/>
      <sheetName val="6월세계"/>
      <sheetName val="19.07월.세.계"/>
      <sheetName val="19.07항목별(시트복사금지100번쓰기)"/>
      <sheetName val="7월정리"/>
      <sheetName val="카드전표"/>
      <sheetName val="05월"/>
      <sheetName val="05월정리"/>
      <sheetName val="4월항목별"/>
      <sheetName val="19.05월"/>
      <sheetName val="용역식대명세"/>
      <sheetName val="공사개요-C"/>
      <sheetName val="Cable임피던스"/>
      <sheetName val="예산"/>
      <sheetName val="grid (1)"/>
      <sheetName val="산출내력"/>
      <sheetName val="전도금청구서"/>
      <sheetName val="2월"/>
      <sheetName val="계림(함평)"/>
      <sheetName val="계림(장성)"/>
      <sheetName val="일위목록-기"/>
      <sheetName val="외주정비"/>
      <sheetName val="표지_(3)3"/>
      <sheetName val="표지_(2)3"/>
      <sheetName val="교각집계_(2)3"/>
      <sheetName val="교각토공_(2)3"/>
      <sheetName val="교각철근_(2)3"/>
      <sheetName val="외주대비_-석축3"/>
      <sheetName val="외주대비-구조물_(2)3"/>
      <sheetName val="견적표지_(3)3"/>
      <sheetName val="_HIT-&gt;HMC_견적(3900)3"/>
      <sheetName val="일__위__대__가__목__록3"/>
      <sheetName val="HRSG_SMALL072203"/>
      <sheetName val="교각토공__2_3"/>
      <sheetName val="6__안전관리비4"/>
      <sheetName val="조건표_(2)2"/>
      <sheetName val="3_공통공사대비3"/>
      <sheetName val="하도내역_(철콘)2"/>
      <sheetName val="노무비_근거2"/>
      <sheetName val="97년_추정3"/>
      <sheetName val="2차전체변경예정_(2)2"/>
      <sheetName val="임율_Data2"/>
      <sheetName val="1_설계기준2"/>
      <sheetName val="토공유동표(전체_당초)2"/>
      <sheetName val="목차_2"/>
      <sheetName val="7__현장관리비_2"/>
      <sheetName val="4_일위대가집계1"/>
      <sheetName val="노무비_1"/>
      <sheetName val="단면_(2)2"/>
      <sheetName val="8_PILE__(돌출)2"/>
      <sheetName val="구조______1"/>
      <sheetName val="b_balju_(2)2"/>
      <sheetName val="8_현장관리비2"/>
      <sheetName val="7_안전관리비2"/>
      <sheetName val="Customer_Databas1"/>
      <sheetName val="5__현장관리비(new)_1"/>
      <sheetName val="내역서_제출1"/>
      <sheetName val="간_지11"/>
      <sheetName val="화재_탐지_설비1"/>
      <sheetName val="5__현장관리비_new__1"/>
      <sheetName val="방배동내역_(총괄)1"/>
      <sheetName val="Temporary_Mooring1"/>
      <sheetName val="A_LINE1"/>
      <sheetName val="중기조종사_단위단가2"/>
      <sheetName val="7_PILE__(돌출)1"/>
      <sheetName val="2_2_오피스텔(12~32F)1"/>
      <sheetName val="4_LINE1"/>
      <sheetName val="7_th1"/>
      <sheetName val="_갑지1"/>
      <sheetName val="집_계_표1"/>
      <sheetName val="총_원가계산1"/>
      <sheetName val="6__안전관리비5"/>
      <sheetName val="자__재1"/>
      <sheetName val="할증_1"/>
      <sheetName val="개인별_순위표1"/>
      <sheetName val="CM_11"/>
      <sheetName val="기술부_VENDOR_LIST1"/>
      <sheetName val="단계별내역_(2)1"/>
      <sheetName val="일위대가_집계표1"/>
      <sheetName val="9_1지하2층하부보1"/>
      <sheetName val="4_일위대가1"/>
      <sheetName val="2_2_띠장의_설계1"/>
      <sheetName val="제출내역_(2)1"/>
      <sheetName val="4_2_1_마루높이_검토"/>
      <sheetName val="BOX_본체"/>
      <sheetName val="3련_BOX"/>
      <sheetName val="STEEL_BOX_단면설계(SEC_8)"/>
      <sheetName val="명일작업계획_(3)"/>
      <sheetName val="내역서_(3)1"/>
      <sheetName val="산출양식_(2)1"/>
      <sheetName val="전체산출내역서갑(변경)_1"/>
      <sheetName val="A_터파기공1"/>
      <sheetName val="B_측·집1"/>
      <sheetName val="배(자·집)_(2)1"/>
      <sheetName val="2_01측·터·집1"/>
      <sheetName val="땅깍·수_(1-1)1"/>
      <sheetName val="0-52_1"/>
      <sheetName val="콘·다_(2)1"/>
      <sheetName val="기·집_(2)1"/>
      <sheetName val="콘·다_(3)1"/>
      <sheetName val="병원내역집계표_(2)1"/>
      <sheetName val="실행총괄_1"/>
      <sheetName val="[IL-3_XLSY갑지1"/>
      <sheetName val="4_일위대가목차1"/>
      <sheetName val="내역_ver1_01"/>
      <sheetName val="2000,9월_일위1"/>
      <sheetName val="1_노무비명세서(해동)1"/>
      <sheetName val="1_노무비명세서(토목)1"/>
      <sheetName val="2_노무비명세서(해동)1"/>
      <sheetName val="2_노무비명세서(수직보호망)1"/>
      <sheetName val="2_노무비명세서(난간대)1"/>
      <sheetName val="2_사진대지1"/>
      <sheetName val="3_사진대지1"/>
      <sheetName val="단가_"/>
      <sheetName val="6_이토처리시간"/>
      <sheetName val="울진항공등화_내역서"/>
      <sheetName val="일_위_대_가_표"/>
      <sheetName val="2_1외주"/>
      <sheetName val="2_3노무"/>
      <sheetName val="2_4자재"/>
      <sheetName val="2_2장비"/>
      <sheetName val="2_5경비"/>
      <sheetName val="2_6수목대"/>
      <sheetName val="MP_MOB"/>
      <sheetName val="변압기_및_발전기_용량"/>
      <sheetName val="조도계산서_(도서)"/>
      <sheetName val="빌딩_안내"/>
      <sheetName val="CABLE_(2)"/>
      <sheetName val="G_R300경비"/>
      <sheetName val="단가대비표_(3)"/>
      <sheetName val="기성내역서(을)_(2)"/>
      <sheetName val="1단계_(2)"/>
      <sheetName val="2_1__노무비_평균단가산출"/>
      <sheetName val="3_공사비(07년노임단가)"/>
      <sheetName val="3_공사비(단가조사표)"/>
      <sheetName val="3_공사비(물량산출표)"/>
      <sheetName val="3_공사비(일위대가표목록)"/>
      <sheetName val="3_공사비(일위대가표)"/>
      <sheetName val="TRE_TABLE"/>
      <sheetName val="Requirement(Work_Crew)"/>
      <sheetName val="진입도로B_(2)"/>
      <sheetName val="수목데이타_"/>
      <sheetName val="2_냉난방설비공사"/>
      <sheetName val="7_자동제어공사"/>
      <sheetName val="중강당_내역"/>
      <sheetName val="기초자료입력및_K치_확인"/>
      <sheetName val="실행내역_"/>
      <sheetName val="자재_단가_비교표(견적)"/>
      <sheetName val="자재_단가_비교표"/>
      <sheetName val="Bid_Summary"/>
      <sheetName val="이동시_예상비용"/>
      <sheetName val="Seg_1DE비용"/>
      <sheetName val="Transit_비용_감가상각미포함"/>
      <sheetName val="세골재__T2_변경_현황"/>
      <sheetName val="내역서_(2)"/>
      <sheetName val="전화공사_공량_및_집계표"/>
      <sheetName val="참조_(2)"/>
      <sheetName val="6__직접경비"/>
      <sheetName val="대가_(보완)"/>
      <sheetName val="3_자재비(총괄)"/>
      <sheetName val="제조_경영"/>
      <sheetName val="4_전기"/>
      <sheetName val="노_무_비"/>
      <sheetName val="미납품_현황"/>
      <sheetName val="신설개소별_총집계표(동해-배전)"/>
      <sheetName val="전_체"/>
      <sheetName val="내역서_"/>
      <sheetName val="TABLE_DB"/>
      <sheetName val="쌍용_data_base"/>
      <sheetName val="영흥TL(UP,DOWN)_"/>
      <sheetName val="전체내역_(2)"/>
      <sheetName val="Hyundai_Unit_cost_xls"/>
      <sheetName val="용선_C_L"/>
      <sheetName val="샌딩_에폭시_도장"/>
      <sheetName val="1-1_현장정리"/>
      <sheetName val="1-2_토공"/>
      <sheetName val="1-3_WMM,GSB"/>
      <sheetName val="1-4_BITUMINOUS_COURSE"/>
      <sheetName val="1-5_BOX_CULVERTS"/>
      <sheetName val="1-6_BRIDGE"/>
      <sheetName val="1-7_DRAINAGE"/>
      <sheetName val="1-8_TRAFFIC"/>
      <sheetName val="1-9_MISCELLANEOUS"/>
      <sheetName val="1-10_ELECTRICAL"/>
      <sheetName val="1-12_도급외항목"/>
      <sheetName val="일위대가_(PM)"/>
      <sheetName val="전문품의"/>
      <sheetName val="특기시방서"/>
      <sheetName val="Sheet17"/>
      <sheetName val="인부노임"/>
      <sheetName val="Xunit_(단위환산)"/>
      <sheetName val="모선자재_집계표"/>
      <sheetName val="재료의_할증"/>
      <sheetName val="흙막이B_(오산운암)"/>
      <sheetName val="타이로드_흙막이"/>
      <sheetName val="타이로드_흙막이(근입장2_5M)"/>
      <sheetName val="타이로드(근입장2_5M)"/>
      <sheetName val="pile_항타"/>
      <sheetName val="pile_항타(디젤)"/>
      <sheetName val="pile_항타_A"/>
      <sheetName val="pile_항타_B"/>
      <sheetName val="pile_항타_C"/>
      <sheetName val="pile_인발"/>
      <sheetName val="pile_인발_A"/>
      <sheetName val="pile_인발_B"/>
      <sheetName val="pile_인발_C"/>
      <sheetName val="20TON_TRAILER"/>
      <sheetName val="토류판_(2)"/>
      <sheetName val="SHEET_PILE단가"/>
      <sheetName val="단가_및_재료비"/>
      <sheetName val="D1_2_COF모듈자재_입출재고_(B급)"/>
      <sheetName val="상하수대비내역(공내역)"/>
      <sheetName val="125x125"/>
      <sheetName val="tra-vat-lieu"/>
      <sheetName val="4_경비_5_영업외수지1"/>
      <sheetName val="_견적서1"/>
      <sheetName val="광통신_견적내역서11"/>
      <sheetName val="unit_41"/>
      <sheetName val="프라임_강변역(4,236)1"/>
      <sheetName val="내___역1"/>
      <sheetName val="2000년_공정표1"/>
      <sheetName val="5_2코핑1"/>
      <sheetName val="배수공_시멘트_및_골재량_산출1"/>
      <sheetName val="P_M_별1"/>
      <sheetName val="수량산출서_갑지1"/>
      <sheetName val="DATA_입력부1"/>
      <sheetName val="중기쥰종사_단위단가"/>
      <sheetName val="PTVT_(MAU)"/>
      <sheetName val="1차_내역서"/>
      <sheetName val="원내역서_그대로"/>
      <sheetName val="남양시작동자105노65기1_3화1_2"/>
      <sheetName val="관음목장(제출용)자105인97_5"/>
      <sheetName val="969910(_R)"/>
      <sheetName val="1062-X방향_"/>
      <sheetName val="PROJECT_BRIEF"/>
      <sheetName val="①idea_pipeline"/>
      <sheetName val="IMP_통일양식"/>
      <sheetName val="LYS_통일양식"/>
      <sheetName val="유통기한_프로그램"/>
      <sheetName val="TOSHIBA-Structure"/>
      <sheetName val="NOTE"/>
      <sheetName val="Div26 - Elect"/>
      <sheetName val="SITE-E"/>
      <sheetName val="Prelims"/>
      <sheetName val="Rate"/>
      <sheetName val="제수"/>
      <sheetName val="공기"/>
      <sheetName val="함열량 db"/>
      <sheetName val="고객사 관리 코드"/>
      <sheetName val="chiettinh"/>
      <sheetName val="5호광장_(만점)1"/>
      <sheetName val="인천국제_(만점)_(2)1"/>
      <sheetName val="108_수선비"/>
      <sheetName val="전선_및_전선관"/>
      <sheetName val="VENDOR_LIST"/>
      <sheetName val="경비_(1)"/>
      <sheetName val="2F_회의실견적(5_14_일대)"/>
      <sheetName val="설계기준_및_하중계산"/>
      <sheetName val="Sight_n_M_H"/>
      <sheetName val="매출요약(월별)_-년간"/>
      <sheetName val="Piping_Design_Data"/>
      <sheetName val="4_&amp;_10-inch,_CO2_Combo_&amp;_Sweep"/>
      <sheetName val="1_䷨수장"/>
      <sheetName val="4_뀴진설Ⳅ"/>
      <sheetName val="전䰨선로_물량표"/>
      <sheetName val="㶀대입찰_내역서"/>
      <sheetName val="총괄집계_"/>
      <sheetName val="고객사_관리_코드"/>
      <sheetName val="한성교회_신축공사(050713)_CheckList"/>
      <sheetName val="Parem"/>
      <sheetName val="THVT"/>
      <sheetName val="cong thuc tinh chi tiet"/>
      <sheetName val="00000000"/>
      <sheetName val="Quantity"/>
      <sheetName val="1공구_건정토건_토공4"/>
      <sheetName val="1공구_건정토건_철콘4"/>
      <sheetName val="도급표지_4"/>
      <sheetName val="도급표지__(4)4"/>
      <sheetName val="부대표지_(4)4"/>
      <sheetName val="도급표지__(3)4"/>
      <sheetName val="부대표지_(3)4"/>
      <sheetName val="도급표지__(2)4"/>
      <sheetName val="부대표지_(2)4"/>
      <sheetName val="토__목4"/>
      <sheetName val="조__경4"/>
      <sheetName val="전_기4"/>
      <sheetName val="건__축4"/>
      <sheetName val="보도내역_(3)4"/>
      <sheetName val="준검_내역서4"/>
      <sheetName val="내역(최종본4_5)4"/>
      <sheetName val="1_수인터널4"/>
      <sheetName val="설_계4"/>
      <sheetName val="입출재고현황_(2)3"/>
      <sheetName val="6PILE__(돌출)4"/>
      <sheetName val="2_대외공문4"/>
      <sheetName val="AS포장복구_4"/>
      <sheetName val="0_0ControlSheet4"/>
      <sheetName val="0_1keyAssumption4"/>
      <sheetName val="4_내진설계3"/>
      <sheetName val="Sheet1_(2)3"/>
      <sheetName val="1_취수장3"/>
      <sheetName val="BSD_(2)3"/>
      <sheetName val="실행내역서_3"/>
      <sheetName val="96보완계획7_123"/>
      <sheetName val="전차선로_물량표3"/>
      <sheetName val="부대입찰_내역서3"/>
      <sheetName val="1__설계조건_2_단면가정_3__하중계산3"/>
      <sheetName val="DATA_입력란3"/>
      <sheetName val="3BL공동구_수량3"/>
      <sheetName val="제잡비_xls3"/>
      <sheetName val="인건비_3"/>
      <sheetName val="_총괄표3"/>
      <sheetName val="2_고용보험료산출근거3"/>
      <sheetName val="토공(우물통,기타)_3"/>
      <sheetName val="현장관리비_산출내역3"/>
      <sheetName val="현장별계약현황('98_10_31)3"/>
      <sheetName val="Eq__Mobilization3"/>
      <sheetName val="원가계산_(2)3"/>
      <sheetName val="1_설계조건3"/>
      <sheetName val="노원열병합__건축공사기성내역서3"/>
      <sheetName val="플랜트_설치3"/>
      <sheetName val="콤보박스와_리스트박스의_연결3"/>
      <sheetName val="설내역서_2"/>
      <sheetName val="CIP_공사2"/>
      <sheetName val="2_교량(신설)1"/>
      <sheetName val="EQUIP_LIST1"/>
      <sheetName val="2000_051"/>
      <sheetName val="1_3_1절점좌표1"/>
      <sheetName val="1_1설계기준1"/>
      <sheetName val="1_본부별1"/>
      <sheetName val="기초입력_DATA1"/>
      <sheetName val="재활용_악취_먼지DUCT산출1"/>
      <sheetName val="5_정산서1"/>
      <sheetName val="4_장비손료1"/>
      <sheetName val="단양_00_아파트-세부내역1"/>
      <sheetName val="업무처리전"/>
      <sheetName val="Bảng mã VT"/>
      <sheetName val="장비당단가_(1)2"/>
      <sheetName val="Sheet2_(2)2"/>
      <sheetName val="수_량_명_세_서_-_12"/>
      <sheetName val="별표_2"/>
      <sheetName val="2_건축2"/>
      <sheetName val="공정표_2"/>
      <sheetName val="kimre_scrubber"/>
      <sheetName val="strut_type"/>
      <sheetName val="FRP_PIPING_일위대가"/>
      <sheetName val="48"/>
      <sheetName val="Khoi luong"/>
      <sheetName val="LEGEND"/>
      <sheetName val="DonGia chetao"/>
      <sheetName val="DonGia VatTuLK"/>
      <sheetName val="표지_(3)4"/>
      <sheetName val="표지_(2)4"/>
      <sheetName val="교각집계_(2)4"/>
      <sheetName val="교각토공_(2)4"/>
      <sheetName val="교각철근_(2)4"/>
      <sheetName val="외주대비_-석축4"/>
      <sheetName val="외주대비-구조물_(2)4"/>
      <sheetName val="견적표지_(3)4"/>
      <sheetName val="_HIT-&gt;HMC_견적(3900)4"/>
      <sheetName val="일__위__대__가__목__록4"/>
      <sheetName val="1공구_건정토건_토공5"/>
      <sheetName val="1공구_건정토건_철콘5"/>
      <sheetName val="도급표지_5"/>
      <sheetName val="도급표지__(4)5"/>
      <sheetName val="부대표지_(4)5"/>
      <sheetName val="도급표지__(3)5"/>
      <sheetName val="부대표지_(3)5"/>
      <sheetName val="도급표지__(2)5"/>
      <sheetName val="부대표지_(2)5"/>
      <sheetName val="토__목5"/>
      <sheetName val="조__경5"/>
      <sheetName val="전_기5"/>
      <sheetName val="건__축5"/>
      <sheetName val="보도내역_(3)5"/>
      <sheetName val="준검_내역서5"/>
      <sheetName val="내역(최종본4_5)5"/>
      <sheetName val="1_수인터널5"/>
      <sheetName val="설_계5"/>
      <sheetName val="입출재고현황_(2)4"/>
      <sheetName val="6PILE__(돌출)5"/>
      <sheetName val="2_대외공문5"/>
      <sheetName val="AS포장복구_5"/>
      <sheetName val="6__안전관리비6"/>
      <sheetName val="HRSG_SMALL072204"/>
      <sheetName val="교각토공__2_4"/>
      <sheetName val="3_공통공사대비4"/>
      <sheetName val="97년_추정4"/>
      <sheetName val="8_현장관리비3"/>
      <sheetName val="7_안전관리비3"/>
      <sheetName val="하도내역_(철콘)3"/>
      <sheetName val="조건표_(2)3"/>
      <sheetName val="목차_3"/>
      <sheetName val="7__현장관리비_3"/>
      <sheetName val="노무비_근거3"/>
      <sheetName val="임율_Data3"/>
      <sheetName val="1_설계기준3"/>
      <sheetName val="BSD_(2)4"/>
      <sheetName val="2차전체변경예정_(2)3"/>
      <sheetName val="단면_(2)3"/>
      <sheetName val="1_취수장4"/>
      <sheetName val="8_PILE__(돌출)3"/>
      <sheetName val="토공유동표(전체_당초)3"/>
      <sheetName val="1__설계조건_2_단면가정_3__하중계산4"/>
      <sheetName val="DATA_입력란4"/>
      <sheetName val="구조______2"/>
      <sheetName val="현장관리비_산출내역4"/>
      <sheetName val="b_balju_(2)3"/>
      <sheetName val="노무비_2"/>
      <sheetName val="화재_탐지_설비2"/>
      <sheetName val="Customer_Databas2"/>
      <sheetName val="실행내역서_4"/>
      <sheetName val="4_LINE2"/>
      <sheetName val="7_th2"/>
      <sheetName val="_갑지2"/>
      <sheetName val="0_0ControlSheet5"/>
      <sheetName val="0_1keyAssumption5"/>
      <sheetName val="4_내진설계4"/>
      <sheetName val="Sheet1_(2)4"/>
      <sheetName val="4_경비_5_영업외수지2"/>
      <sheetName val="_견적서2"/>
      <sheetName val="4_일위대가집계2"/>
      <sheetName val="1_설계조건4"/>
      <sheetName val="내역서_제출2"/>
      <sheetName val="A_LINE2"/>
      <sheetName val="장비당단가_(1)3"/>
      <sheetName val="Sheet2_(2)3"/>
      <sheetName val="96보완계획7_124"/>
      <sheetName val="전차선로_물량표4"/>
      <sheetName val="부대입찰_내역서4"/>
      <sheetName val="3BL공동구_수량4"/>
      <sheetName val="노원열병합__건축공사기성내역서4"/>
      <sheetName val="_총괄표4"/>
      <sheetName val="2_고용보험료산출근거4"/>
      <sheetName val="제잡비_xls4"/>
      <sheetName val="인건비_4"/>
      <sheetName val="콤보박스와_리스트박스의_연결4"/>
      <sheetName val="현장별계약현황('98_10_31)4"/>
      <sheetName val="토공(우물통,기타)_4"/>
      <sheetName val="플랜트_설치4"/>
      <sheetName val="원가계산_(2)4"/>
      <sheetName val="Eq__Mobilization4"/>
      <sheetName val="2000년_공정표2"/>
      <sheetName val="수_량_명_세_서_-_13"/>
      <sheetName val="광통신_견적내역서12"/>
      <sheetName val="할증_2"/>
      <sheetName val="unit_42"/>
      <sheetName val="별표_3"/>
      <sheetName val="2_건축3"/>
      <sheetName val="공정표_3"/>
      <sheetName val="설내역서_3"/>
      <sheetName val="프라임_강변역(4,236)2"/>
      <sheetName val="내___역2"/>
      <sheetName val="집_계_표2"/>
      <sheetName val="5_2코핑2"/>
      <sheetName val="배수공_시멘트_및_골재량_산출2"/>
      <sheetName val="7_PILE__(돌출)2"/>
      <sheetName val="P_M_별2"/>
      <sheetName val="CIP_공사3"/>
      <sheetName val="수량산출서_갑지2"/>
      <sheetName val="DATA_입력부2"/>
      <sheetName val="5__현장관리비(new)_2"/>
      <sheetName val="방배동내역_(총괄)2"/>
      <sheetName val="간_지12"/>
      <sheetName val="5__현장관리비_new__2"/>
      <sheetName val="Temporary_Mooring2"/>
      <sheetName val="중기조종사_단위단가3"/>
      <sheetName val="총_원가계산2"/>
      <sheetName val="일위대가_(PM)1"/>
      <sheetName val="2_교량(신설)2"/>
      <sheetName val="EQUIP_LIST2"/>
      <sheetName val="2_2_오피스텔(12~32F)2"/>
      <sheetName val="일위대가_집계표2"/>
      <sheetName val="중기쥰종사_단위단가1"/>
      <sheetName val="6__안전관리비7"/>
      <sheetName val="자__재2"/>
      <sheetName val="개인별_순위표2"/>
      <sheetName val="CM_12"/>
      <sheetName val="기술부_VENDOR_LIST2"/>
      <sheetName val="단계별내역_(2)2"/>
      <sheetName val="제출내역_(2)2"/>
      <sheetName val="2_2_띠장의_설계2"/>
      <sheetName val="1-1_현장정리1"/>
      <sheetName val="1-2_토공1"/>
      <sheetName val="1-3_WMM,GSB1"/>
      <sheetName val="1-4_BITUMINOUS_COURSE1"/>
      <sheetName val="1-5_BOX_CULVERTS1"/>
      <sheetName val="1-6_BRIDGE1"/>
      <sheetName val="1-7_DRAINAGE1"/>
      <sheetName val="1-8_TRAFFIC1"/>
      <sheetName val="1-9_MISCELLANEOUS1"/>
      <sheetName val="1-10_ELECTRICAL1"/>
      <sheetName val="1-12_도급외항목1"/>
      <sheetName val="9_1지하2층하부보2"/>
      <sheetName val="4_2_1_마루높이_검토1"/>
      <sheetName val="4_일위대가2"/>
      <sheetName val="BOX_본체1"/>
      <sheetName val="PTVT_(MAU)1"/>
      <sheetName val="STEEL_BOX_단면설계(SEC_8)1"/>
      <sheetName val="6_이토처리시간1"/>
      <sheetName val="울진항공등화_내역서1"/>
      <sheetName val="영흥TL(UP,DOWN)_1"/>
      <sheetName val="일_위_대_가_표1"/>
      <sheetName val="1차_내역서1"/>
      <sheetName val="2000_052"/>
      <sheetName val="원내역서_그대로1"/>
      <sheetName val="1_3_1절점좌표2"/>
      <sheetName val="1_1설계기준2"/>
      <sheetName val="1_본부별2"/>
      <sheetName val="기초입력_DATA2"/>
      <sheetName val="재활용_악취_먼지DUCT산출2"/>
      <sheetName val="남양시작동자105노65기1_3화1_21"/>
      <sheetName val="관음목장(제출용)자105인97_51"/>
      <sheetName val="전체내역_(2)1"/>
      <sheetName val="Hyundai_Unit_cost_xls1"/>
      <sheetName val="TABLE_DB1"/>
      <sheetName val="쌍용_data_base1"/>
      <sheetName val="969910(_R)1"/>
      <sheetName val="1062-X방향_1"/>
      <sheetName val="5_정산서2"/>
      <sheetName val="PROJECT_BRIEF1"/>
      <sheetName val="4_장비손료2"/>
      <sheetName val="①idea_pipeline1"/>
      <sheetName val="IMP_통일양식1"/>
      <sheetName val="LYS_통일양식1"/>
      <sheetName val="Xunit_(단위환산)1"/>
      <sheetName val="유통기한_프로그램1"/>
      <sheetName val="경비_(1)1"/>
      <sheetName val="2F_회의실견적(5_14_일대)1"/>
      <sheetName val="단양_00_아파트-세부내역2"/>
      <sheetName val="VENDOR_LIST1"/>
      <sheetName val="단가_1"/>
      <sheetName val="108_수선비1"/>
      <sheetName val="MP_MOB1"/>
      <sheetName val="명일작업계획_(3)1"/>
      <sheetName val="내역서_(3)2"/>
      <sheetName val="산출양식_(2)2"/>
      <sheetName val="전체산출내역서갑(변경)_2"/>
      <sheetName val="A_터파기공2"/>
      <sheetName val="B_측·집2"/>
      <sheetName val="배(자·집)_(2)2"/>
      <sheetName val="2_01측·터·집2"/>
      <sheetName val="땅깍·수_(1-1)2"/>
      <sheetName val="0-52_2"/>
      <sheetName val="콘·다_(2)2"/>
      <sheetName val="기·집_(2)2"/>
      <sheetName val="콘·다_(3)2"/>
      <sheetName val="병원내역집계표_(2)2"/>
      <sheetName val="실행총괄_2"/>
      <sheetName val="[IL-3_XLSY갑지2"/>
      <sheetName val="4_일위대가목차2"/>
      <sheetName val="내역_ver1_02"/>
      <sheetName val="2000,9월_일위2"/>
      <sheetName val="1_노무비명세서(해동)2"/>
      <sheetName val="1_노무비명세서(토목)2"/>
      <sheetName val="2_노무비명세서(해동)2"/>
      <sheetName val="2_노무비명세서(수직보호망)2"/>
      <sheetName val="2_노무비명세서(난간대)2"/>
      <sheetName val="2_사진대지2"/>
      <sheetName val="3_사진대지2"/>
      <sheetName val="변압기_및_발전기_용량1"/>
      <sheetName val="조도계산서_(도서)1"/>
      <sheetName val="빌딩_안내1"/>
      <sheetName val="CABLE_(2)1"/>
      <sheetName val="G_R300경비1"/>
      <sheetName val="단가대비표_(3)1"/>
      <sheetName val="기성내역서(을)_(2)1"/>
      <sheetName val="1단계_(2)1"/>
      <sheetName val="2_1__노무비_평균단가산출1"/>
      <sheetName val="3_공사비(07년노임단가)1"/>
      <sheetName val="3_공사비(단가조사표)1"/>
      <sheetName val="3_공사비(물량산출표)1"/>
      <sheetName val="3_공사비(일위대가표목록)1"/>
      <sheetName val="3_공사비(일위대가표)1"/>
      <sheetName val="TRE_TABLE1"/>
      <sheetName val="Requirement(Work_Crew)1"/>
      <sheetName val="진입도로B_(2)1"/>
      <sheetName val="수목데이타_1"/>
      <sheetName val="2_냉난방설비공사1"/>
      <sheetName val="7_자동제어공사1"/>
      <sheetName val="중강당_내역1"/>
      <sheetName val="기초자료입력및_K치_확인1"/>
      <sheetName val="실행내역_1"/>
      <sheetName val="자재_단가_비교표(견적)1"/>
      <sheetName val="자재_단가_비교표1"/>
      <sheetName val="Bid_Summary1"/>
      <sheetName val="이동시_예상비용1"/>
      <sheetName val="Seg_1DE비용1"/>
      <sheetName val="Transit_비용_감가상각미포함1"/>
      <sheetName val="세골재__T2_변경_현황1"/>
      <sheetName val="내역서_(2)1"/>
      <sheetName val="전화공사_공량_및_집계표1"/>
      <sheetName val="참조_(2)1"/>
      <sheetName val="6__직접경비1"/>
      <sheetName val="대가_(보완)1"/>
      <sheetName val="3_자재비(총괄)1"/>
      <sheetName val="5호광장_(만점)2"/>
      <sheetName val="인천국제_(만점)_(2)2"/>
      <sheetName val="제조_경영1"/>
      <sheetName val="4_전기1"/>
      <sheetName val="노_무_비1"/>
      <sheetName val="미납품_현황1"/>
      <sheetName val="신설개소별_총집계표(동해-배전)1"/>
      <sheetName val="용선_C_L1"/>
      <sheetName val="전_체1"/>
      <sheetName val="흙막이B_(오산운암)1"/>
      <sheetName val="타이로드_흙막이1"/>
      <sheetName val="타이로드_흙막이(근입장2_5M)1"/>
      <sheetName val="타이로드(근입장2_5M)1"/>
      <sheetName val="pile_항타1"/>
      <sheetName val="pile_항타(디젤)1"/>
      <sheetName val="pile_항타_A1"/>
      <sheetName val="pile_항타_B1"/>
      <sheetName val="pile_항타_C1"/>
      <sheetName val="pile_인발1"/>
      <sheetName val="pile_인발_A1"/>
      <sheetName val="pile_인발_B1"/>
      <sheetName val="pile_인발_C1"/>
      <sheetName val="20TON_TRAILER1"/>
      <sheetName val="토류판_(2)1"/>
      <sheetName val="SHEET_PILE단가1"/>
      <sheetName val="전선_및_전선관1"/>
      <sheetName val="2_1외주1"/>
      <sheetName val="2_3노무1"/>
      <sheetName val="2_4자재1"/>
      <sheetName val="2_2장비1"/>
      <sheetName val="2_5경비1"/>
      <sheetName val="2_6수목대1"/>
      <sheetName val="3련_BOX1"/>
      <sheetName val="Div26_-_Elect"/>
      <sheetName val="Sight_n_M_H1"/>
      <sheetName val="매출요약(월별)_-년간1"/>
      <sheetName val="Piping_Design_Data1"/>
      <sheetName val="4_&amp;_10-inch,_CO2_Combo_&amp;_Sweep1"/>
      <sheetName val="설계기준_및_하중계산1"/>
      <sheetName val="1_䷨수장1"/>
      <sheetName val="4_뀴진설Ⳅ1"/>
      <sheetName val="전䰨선로_물량표1"/>
      <sheetName val="㶀대입찰_내역서1"/>
      <sheetName val="총괄집계_1"/>
      <sheetName val="kimre_scrubber1"/>
      <sheetName val="strut_type1"/>
      <sheetName val="한성교회_신축공사(050713)_CheckList1"/>
      <sheetName val="FRP_PIPING_일위대가1"/>
      <sheetName val="단가_및_재료비1"/>
      <sheetName val="함열량_db"/>
      <sheetName val="10_경제성분석"/>
      <sheetName val="기계_도급내역서"/>
      <sheetName val="-15_0"/>
      <sheetName val="고객사_관리_코드1"/>
      <sheetName val="사__업__비__수__지__예__산__서"/>
      <sheetName val="1차설계逷≙≙"/>
      <sheetName val="표__지"/>
      <sheetName val="cong_thuc_tinh_chi_tiet"/>
      <sheetName val="공내역_및_견적조건"/>
      <sheetName val="2_1"/>
      <sheetName val="Bảng_mã_VT"/>
      <sheetName val="Khoi_luong"/>
      <sheetName val="DonGia_chetao"/>
      <sheetName val="DonGia_VatTuLK"/>
      <sheetName val="표지_(3)5"/>
      <sheetName val="표지_(2)5"/>
      <sheetName val="교각집계_(2)5"/>
      <sheetName val="교각토공_(2)5"/>
      <sheetName val="교각철근_(2)5"/>
      <sheetName val="외주대비_-석축5"/>
      <sheetName val="외주대비-구조물_(2)5"/>
      <sheetName val="견적표지_(3)5"/>
      <sheetName val="_HIT-&gt;HMC_견적(3900)5"/>
      <sheetName val="일__위__대__가__목__록5"/>
      <sheetName val="1공구_건정토건_토공6"/>
      <sheetName val="1공구_건정토건_철콘6"/>
      <sheetName val="도급표지_6"/>
      <sheetName val="도급표지__(4)6"/>
      <sheetName val="부대표지_(4)6"/>
      <sheetName val="도급표지__(3)6"/>
      <sheetName val="부대표지_(3)6"/>
      <sheetName val="도급표지__(2)6"/>
      <sheetName val="부대표지_(2)6"/>
      <sheetName val="토__목6"/>
      <sheetName val="조__경6"/>
      <sheetName val="전_기6"/>
      <sheetName val="건__축6"/>
      <sheetName val="보도내역_(3)6"/>
      <sheetName val="준검_내역서6"/>
      <sheetName val="내역(최종본4_5)6"/>
      <sheetName val="1_수인터널6"/>
      <sheetName val="설_계6"/>
      <sheetName val="입출재고현황_(2)5"/>
      <sheetName val="6PILE__(돌출)6"/>
      <sheetName val="2_대외공문6"/>
      <sheetName val="AS포장복구_6"/>
      <sheetName val="6__안전관리비8"/>
      <sheetName val="HRSG_SMALL072205"/>
      <sheetName val="교각토공__2_5"/>
      <sheetName val="3_공통공사대비5"/>
      <sheetName val="97년_추정5"/>
      <sheetName val="8_현장관리비4"/>
      <sheetName val="7_안전관리비4"/>
      <sheetName val="하도내역_(철콘)4"/>
      <sheetName val="조건표_(2)4"/>
      <sheetName val="목차_4"/>
      <sheetName val="7__현장관리비_4"/>
      <sheetName val="노무비_근거4"/>
      <sheetName val="임율_Data4"/>
      <sheetName val="1_설계기준4"/>
      <sheetName val="BSD_(2)5"/>
      <sheetName val="2차전체변경예정_(2)4"/>
      <sheetName val="단면_(2)4"/>
      <sheetName val="1_취수장5"/>
      <sheetName val="8_PILE__(돌출)4"/>
      <sheetName val="토공유동표(전체_당초)4"/>
      <sheetName val="1__설계조건_2_단면가정_3__하중계산5"/>
      <sheetName val="DATA_입력란5"/>
      <sheetName val="구조______3"/>
      <sheetName val="현장관리비_산출내역5"/>
      <sheetName val="b_balju_(2)4"/>
      <sheetName val="노무비_3"/>
      <sheetName val="화재_탐지_설비3"/>
      <sheetName val="Customer_Databas3"/>
      <sheetName val="실행내역서_5"/>
      <sheetName val="4_LINE3"/>
      <sheetName val="7_th3"/>
      <sheetName val="_갑지3"/>
      <sheetName val="0_0ControlSheet6"/>
      <sheetName val="0_1keyAssumption6"/>
      <sheetName val="4_내진설계5"/>
      <sheetName val="Sheet1_(2)5"/>
      <sheetName val="4_경비_5_영업외수지3"/>
      <sheetName val="_견적서3"/>
      <sheetName val="4_일위대가집계3"/>
      <sheetName val="1_설계조건5"/>
      <sheetName val="내역서_제출3"/>
      <sheetName val="A_LINE3"/>
      <sheetName val="장비당단가_(1)4"/>
      <sheetName val="Sheet2_(2)4"/>
      <sheetName val="96보완계획7_125"/>
      <sheetName val="전차선로_물량표5"/>
      <sheetName val="부대입찰_내역서5"/>
      <sheetName val="3BL공동구_수량5"/>
      <sheetName val="노원열병합__건축공사기성내역서5"/>
      <sheetName val="_총괄표5"/>
      <sheetName val="2_고용보험료산출근거5"/>
      <sheetName val="제잡비_xls5"/>
      <sheetName val="인건비_5"/>
      <sheetName val="콤보박스와_리스트박스의_연결5"/>
      <sheetName val="현장별계약현황('98_10_31)5"/>
      <sheetName val="토공(우물통,기타)_5"/>
      <sheetName val="플랜트_설치5"/>
      <sheetName val="원가계산_(2)5"/>
      <sheetName val="Eq__Mobilization5"/>
      <sheetName val="2000년_공정표3"/>
      <sheetName val="수_량_명_세_서_-_14"/>
      <sheetName val="광통신_견적내역서13"/>
      <sheetName val="할증_3"/>
      <sheetName val="unit_43"/>
      <sheetName val="별표_4"/>
      <sheetName val="2_건축4"/>
      <sheetName val="공정표_4"/>
      <sheetName val="설내역서_4"/>
      <sheetName val="프라임_강변역(4,236)3"/>
      <sheetName val="내___역3"/>
      <sheetName val="집_계_표3"/>
      <sheetName val="5_2코핑3"/>
      <sheetName val="배수공_시멘트_및_골재량_산출3"/>
      <sheetName val="7_PILE__(돌출)3"/>
      <sheetName val="P_M_별3"/>
      <sheetName val="CIP_공사4"/>
      <sheetName val="수량산출서_갑지3"/>
      <sheetName val="DATA_입력부3"/>
      <sheetName val="5__현장관리비(new)_3"/>
      <sheetName val="방배동내역_(총괄)3"/>
      <sheetName val="간_지13"/>
      <sheetName val="5__현장관리비_new__3"/>
      <sheetName val="Temporary_Mooring3"/>
      <sheetName val="중기조종사_단위단가4"/>
      <sheetName val="총_원가계산3"/>
      <sheetName val="일위대가_(PM)2"/>
      <sheetName val="2_교량(신설)3"/>
      <sheetName val="EQUIP_LIST3"/>
      <sheetName val="2_2_오피스텔(12~32F)3"/>
      <sheetName val="일위대가_집계표3"/>
      <sheetName val="중기쥰종사_단위단가2"/>
      <sheetName val="6__안전관리비9"/>
      <sheetName val="자__재3"/>
      <sheetName val="개인별_순위표3"/>
      <sheetName val="CM_13"/>
      <sheetName val="기술부_VENDOR_LIST3"/>
      <sheetName val="단계별내역_(2)3"/>
      <sheetName val="제출내역_(2)3"/>
      <sheetName val="2_2_띠장의_설계3"/>
      <sheetName val="1-1_현장정리2"/>
      <sheetName val="1-2_토공2"/>
      <sheetName val="1-3_WMM,GSB2"/>
      <sheetName val="1-4_BITUMINOUS_COURSE2"/>
      <sheetName val="1-5_BOX_CULVERTS2"/>
      <sheetName val="1-6_BRIDGE2"/>
      <sheetName val="1-7_DRAINAGE2"/>
      <sheetName val="1-8_TRAFFIC2"/>
      <sheetName val="1-9_MISCELLANEOUS2"/>
      <sheetName val="1-10_ELECTRICAL2"/>
      <sheetName val="1-12_도급외항목2"/>
      <sheetName val="9_1지하2층하부보3"/>
      <sheetName val="4_2_1_마루높이_검토2"/>
      <sheetName val="4_일위대가3"/>
      <sheetName val="BOX_본체2"/>
      <sheetName val="PTVT_(MAU)2"/>
      <sheetName val="2000_053"/>
      <sheetName val="원내역서_그대로2"/>
      <sheetName val="1_3_1절점좌표3"/>
      <sheetName val="1_1설계기준3"/>
      <sheetName val="1_본부별3"/>
      <sheetName val="기초입력_DATA3"/>
      <sheetName val="재활용_악취_먼지DUCT산출3"/>
      <sheetName val="남양시작동자105노65기1_3화1_22"/>
      <sheetName val="관음목장(제출용)자105인97_52"/>
      <sheetName val="전체내역_(2)2"/>
      <sheetName val="Hyundai_Unit_cost_xls2"/>
      <sheetName val="TABLE_DB2"/>
      <sheetName val="쌍용_data_base2"/>
      <sheetName val="969910(_R)2"/>
      <sheetName val="1062-X방향_2"/>
      <sheetName val="5_정산서3"/>
      <sheetName val="PROJECT_BRIEF2"/>
      <sheetName val="4_장비손료3"/>
      <sheetName val="①idea_pipeline2"/>
      <sheetName val="IMP_통일양식2"/>
      <sheetName val="LYS_통일양식2"/>
      <sheetName val="Xunit_(단위환산)2"/>
      <sheetName val="유통기한_프로그램2"/>
      <sheetName val="STEEL_BOX_단면설계(SEC_8)2"/>
      <sheetName val="6_이토처리시간2"/>
      <sheetName val="울진항공등화_내역서2"/>
      <sheetName val="영흥TL(UP,DOWN)_2"/>
      <sheetName val="일_위_대_가_표2"/>
      <sheetName val="1차_내역서2"/>
      <sheetName val="경비_(1)2"/>
      <sheetName val="2F_회의실견적(5_14_일대)2"/>
      <sheetName val="단양_00_아파트-세부내역3"/>
      <sheetName val="VENDOR_LIST2"/>
      <sheetName val="단가_2"/>
      <sheetName val="108_수선비2"/>
      <sheetName val="MP_MOB2"/>
      <sheetName val="명일작업계획_(3)2"/>
      <sheetName val="Div26_-_Elect1"/>
      <sheetName val="내역서_(3)3"/>
      <sheetName val="산출양식_(2)3"/>
      <sheetName val="전체산출내역서갑(변경)_3"/>
      <sheetName val="A_터파기공3"/>
      <sheetName val="B_측·집3"/>
      <sheetName val="배(자·집)_(2)3"/>
      <sheetName val="2_01측·터·집3"/>
      <sheetName val="땅깍·수_(1-1)3"/>
      <sheetName val="0-52_3"/>
      <sheetName val="콘·다_(2)3"/>
      <sheetName val="기·집_(2)3"/>
      <sheetName val="콘·다_(3)3"/>
      <sheetName val="병원내역집계표_(2)3"/>
      <sheetName val="실행총괄_3"/>
      <sheetName val="[IL-3_XLSY갑지3"/>
      <sheetName val="4_일위대가목차3"/>
      <sheetName val="내역_ver1_03"/>
      <sheetName val="2000,9월_일위3"/>
      <sheetName val="1_노무비명세서(해동)3"/>
      <sheetName val="1_노무비명세서(토목)3"/>
      <sheetName val="2_노무비명세서(해동)3"/>
      <sheetName val="2_노무비명세서(수직보호망)3"/>
      <sheetName val="2_노무비명세서(난간대)3"/>
      <sheetName val="2_사진대지3"/>
      <sheetName val="3_사진대지3"/>
      <sheetName val="변압기_및_발전기_용량2"/>
      <sheetName val="조도계산서_(도서)2"/>
      <sheetName val="빌딩_안내2"/>
      <sheetName val="CABLE_(2)2"/>
      <sheetName val="G_R300경비2"/>
      <sheetName val="단가대비표_(3)2"/>
      <sheetName val="기성내역서(을)_(2)2"/>
      <sheetName val="1단계_(2)2"/>
      <sheetName val="2_1__노무비_평균단가산출2"/>
      <sheetName val="3_공사비(07년노임단가)2"/>
      <sheetName val="3_공사비(단가조사표)2"/>
      <sheetName val="3_공사비(물량산출표)2"/>
      <sheetName val="3_공사비(일위대가표목록)2"/>
      <sheetName val="3_공사비(일위대가표)2"/>
      <sheetName val="TRE_TABLE2"/>
      <sheetName val="Requirement(Work_Crew)2"/>
      <sheetName val="진입도로B_(2)2"/>
      <sheetName val="수목데이타_2"/>
      <sheetName val="2_냉난방설비공사2"/>
      <sheetName val="7_자동제어공사2"/>
      <sheetName val="중강당_내역2"/>
      <sheetName val="기초자료입력및_K치_확인2"/>
      <sheetName val="실행내역_2"/>
      <sheetName val="자재_단가_비교표(견적)2"/>
      <sheetName val="자재_단가_비교표2"/>
      <sheetName val="Bid_Summary2"/>
      <sheetName val="이동시_예상비용2"/>
      <sheetName val="Seg_1DE비용2"/>
      <sheetName val="Transit_비용_감가상각미포함2"/>
      <sheetName val="세골재__T2_변경_현황2"/>
      <sheetName val="내역서_(2)2"/>
      <sheetName val="전화공사_공량_및_집계표2"/>
      <sheetName val="참조_(2)2"/>
      <sheetName val="6__직접경비2"/>
      <sheetName val="대가_(보완)2"/>
      <sheetName val="3_자재비(총괄)2"/>
      <sheetName val="5호광장_(만점)3"/>
      <sheetName val="인천국제_(만점)_(2)3"/>
      <sheetName val="제조_경영2"/>
      <sheetName val="4_전기2"/>
      <sheetName val="노_무_비2"/>
      <sheetName val="미납품_현황2"/>
      <sheetName val="신설개소별_총집계표(동해-배전)2"/>
      <sheetName val="용선_C_L2"/>
      <sheetName val="전_체2"/>
      <sheetName val="흙막이B_(오산운암)2"/>
      <sheetName val="타이로드_흙막이2"/>
      <sheetName val="타이로드_흙막이(근입장2_5M)2"/>
      <sheetName val="타이로드(근입장2_5M)2"/>
      <sheetName val="pile_항타2"/>
      <sheetName val="pile_항타(디젤)2"/>
      <sheetName val="pile_항타_A2"/>
      <sheetName val="pile_항타_B2"/>
      <sheetName val="pile_항타_C2"/>
      <sheetName val="pile_인발2"/>
      <sheetName val="pile_인발_A2"/>
      <sheetName val="pile_인발_B2"/>
      <sheetName val="pile_인발_C2"/>
      <sheetName val="20TON_TRAILER2"/>
      <sheetName val="토류판_(2)2"/>
      <sheetName val="SHEET_PILE단가2"/>
      <sheetName val="전선_및_전선관2"/>
      <sheetName val="2_1외주2"/>
      <sheetName val="2_3노무2"/>
      <sheetName val="2_4자재2"/>
      <sheetName val="2_2장비2"/>
      <sheetName val="2_5경비2"/>
      <sheetName val="2_6수목대2"/>
      <sheetName val="3련_BOX2"/>
      <sheetName val="Sight_n_M_H2"/>
      <sheetName val="매출요약(월별)_-년간2"/>
      <sheetName val="Piping_Design_Data2"/>
      <sheetName val="4_&amp;_10-inch,_CO2_Combo_&amp;_Sweep2"/>
      <sheetName val="설계기준_및_하중계산2"/>
      <sheetName val="1_䷨수장2"/>
      <sheetName val="4_뀴진설Ⳅ2"/>
      <sheetName val="전䰨선로_물량표2"/>
      <sheetName val="㶀대입찰_내역서2"/>
      <sheetName val="모선자재_집계표1"/>
      <sheetName val="재료의_할증1"/>
      <sheetName val="총괄집계_2"/>
      <sheetName val="kimre_scrubber2"/>
      <sheetName val="strut_type2"/>
      <sheetName val="한성교회_신축공사(050713)_CheckList2"/>
      <sheetName val="FRP_PIPING_일위대가2"/>
      <sheetName val="단가_및_재료비2"/>
      <sheetName val="내역서_1"/>
      <sheetName val="함열량_db1"/>
      <sheetName val="10_경제성분석1"/>
      <sheetName val="기계_도급내역서1"/>
      <sheetName val="-15_01"/>
      <sheetName val="고객사_관리_코드2"/>
      <sheetName val="사__업__비__수__지__예__산__서1"/>
      <sheetName val="표__지1"/>
      <sheetName val="D1_2_COF모듈자재_입출재고_(B급)1"/>
      <sheetName val="cong_thuc_tinh_chi_tiet1"/>
      <sheetName val="공내역_및_견적조건1"/>
      <sheetName val="2_11"/>
      <sheetName val="Bảng_mã_VT1"/>
      <sheetName val="Khoi_luong1"/>
      <sheetName val="DonGia_chetao1"/>
      <sheetName val="DonGia_VatTuLK1"/>
      <sheetName val="Level-DATA"/>
      <sheetName val="Fr Revit"/>
      <sheetName val="NSA Summary"/>
      <sheetName val="FitOutConfCentre"/>
      <sheetName val="Fr_Revit"/>
      <sheetName val="NSA_Summary"/>
      <sheetName val="Fr_Revit1"/>
      <sheetName val="NSA_Summary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sheetData sheetId="619"/>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efreshError="1"/>
      <sheetData sheetId="713" refreshError="1"/>
      <sheetData sheetId="714" refreshError="1"/>
      <sheetData sheetId="715" refreshError="1"/>
      <sheetData sheetId="716" refreshError="1"/>
      <sheetData sheetId="717" refreshError="1"/>
      <sheetData sheetId="718" refreshError="1"/>
      <sheetData sheetId="719" refreshError="1"/>
      <sheetData sheetId="720" refreshError="1"/>
      <sheetData sheetId="721" refreshError="1"/>
      <sheetData sheetId="722" refreshError="1"/>
      <sheetData sheetId="723" refreshError="1"/>
      <sheetData sheetId="724" refreshError="1"/>
      <sheetData sheetId="725" refreshError="1"/>
      <sheetData sheetId="726" refreshError="1"/>
      <sheetData sheetId="727" refreshError="1"/>
      <sheetData sheetId="728" refreshError="1"/>
      <sheetData sheetId="729" refreshError="1"/>
      <sheetData sheetId="730" refreshError="1"/>
      <sheetData sheetId="731" refreshError="1"/>
      <sheetData sheetId="732" refreshError="1"/>
      <sheetData sheetId="733" refreshError="1"/>
      <sheetData sheetId="734" refreshError="1"/>
      <sheetData sheetId="735" refreshError="1"/>
      <sheetData sheetId="736" refreshError="1"/>
      <sheetData sheetId="737" refreshError="1"/>
      <sheetData sheetId="738" refreshError="1"/>
      <sheetData sheetId="739" refreshError="1"/>
      <sheetData sheetId="740" refreshError="1"/>
      <sheetData sheetId="741" refreshError="1"/>
      <sheetData sheetId="742" refreshError="1"/>
      <sheetData sheetId="743" refreshError="1"/>
      <sheetData sheetId="744" refreshError="1"/>
      <sheetData sheetId="745" refreshError="1"/>
      <sheetData sheetId="746" refreshError="1"/>
      <sheetData sheetId="747" refreshError="1"/>
      <sheetData sheetId="748" refreshError="1"/>
      <sheetData sheetId="749" refreshError="1"/>
      <sheetData sheetId="750" refreshError="1"/>
      <sheetData sheetId="751" refreshError="1"/>
      <sheetData sheetId="752" refreshError="1"/>
      <sheetData sheetId="753" refreshError="1"/>
      <sheetData sheetId="754" refreshError="1"/>
      <sheetData sheetId="755" refreshError="1"/>
      <sheetData sheetId="756" refreshError="1"/>
      <sheetData sheetId="757" refreshError="1"/>
      <sheetData sheetId="758" refreshError="1"/>
      <sheetData sheetId="759" refreshError="1"/>
      <sheetData sheetId="760" refreshError="1"/>
      <sheetData sheetId="761" refreshError="1"/>
      <sheetData sheetId="762" refreshError="1"/>
      <sheetData sheetId="763" refreshError="1"/>
      <sheetData sheetId="764" refreshError="1"/>
      <sheetData sheetId="765" refreshError="1"/>
      <sheetData sheetId="766" refreshError="1"/>
      <sheetData sheetId="767" refreshError="1"/>
      <sheetData sheetId="768" refreshError="1"/>
      <sheetData sheetId="769" refreshError="1"/>
      <sheetData sheetId="770" refreshError="1"/>
      <sheetData sheetId="771" refreshError="1"/>
      <sheetData sheetId="772" refreshError="1"/>
      <sheetData sheetId="773" refreshError="1"/>
      <sheetData sheetId="774" refreshError="1"/>
      <sheetData sheetId="775" refreshError="1"/>
      <sheetData sheetId="776" refreshError="1"/>
      <sheetData sheetId="777" refreshError="1"/>
      <sheetData sheetId="778" refreshError="1"/>
      <sheetData sheetId="779" refreshError="1"/>
      <sheetData sheetId="780" refreshError="1"/>
      <sheetData sheetId="781" refreshError="1"/>
      <sheetData sheetId="782" refreshError="1"/>
      <sheetData sheetId="783" refreshError="1"/>
      <sheetData sheetId="784"/>
      <sheetData sheetId="785" refreshError="1"/>
      <sheetData sheetId="786"/>
      <sheetData sheetId="787"/>
      <sheetData sheetId="788"/>
      <sheetData sheetId="789"/>
      <sheetData sheetId="790"/>
      <sheetData sheetId="791"/>
      <sheetData sheetId="792"/>
      <sheetData sheetId="793"/>
      <sheetData sheetId="794" refreshError="1"/>
      <sheetData sheetId="795" refreshError="1"/>
      <sheetData sheetId="796" refreshError="1"/>
      <sheetData sheetId="797"/>
      <sheetData sheetId="798"/>
      <sheetData sheetId="799"/>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refreshError="1"/>
      <sheetData sheetId="814" refreshError="1"/>
      <sheetData sheetId="815" refreshError="1"/>
      <sheetData sheetId="816" refreshError="1"/>
      <sheetData sheetId="817" refreshError="1"/>
      <sheetData sheetId="818" refreshError="1"/>
      <sheetData sheetId="819" refreshError="1"/>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refreshError="1"/>
      <sheetData sheetId="832" refreshError="1"/>
      <sheetData sheetId="833" refreshError="1"/>
      <sheetData sheetId="834" refreshError="1"/>
      <sheetData sheetId="835" refreshError="1"/>
      <sheetData sheetId="836" refreshError="1"/>
      <sheetData sheetId="837" refreshError="1"/>
      <sheetData sheetId="838" refreshError="1"/>
      <sheetData sheetId="839" refreshError="1"/>
      <sheetData sheetId="840" refreshError="1"/>
      <sheetData sheetId="841" refreshError="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refreshError="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refreshError="1"/>
      <sheetData sheetId="866" refreshError="1"/>
      <sheetData sheetId="867" refreshError="1"/>
      <sheetData sheetId="868" refreshError="1"/>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sheetData sheetId="903"/>
      <sheetData sheetId="904"/>
      <sheetData sheetId="905"/>
      <sheetData sheetId="906"/>
      <sheetData sheetId="907"/>
      <sheetData sheetId="908"/>
      <sheetData sheetId="909"/>
      <sheetData sheetId="910"/>
      <sheetData sheetId="911"/>
      <sheetData sheetId="912"/>
      <sheetData sheetId="913"/>
      <sheetData sheetId="914"/>
      <sheetData sheetId="915"/>
      <sheetData sheetId="916"/>
      <sheetData sheetId="917" refreshError="1"/>
      <sheetData sheetId="918" refreshError="1"/>
      <sheetData sheetId="919" refreshError="1"/>
      <sheetData sheetId="920" refreshError="1"/>
      <sheetData sheetId="921" refreshError="1"/>
      <sheetData sheetId="922" refreshError="1"/>
      <sheetData sheetId="923" refreshError="1"/>
      <sheetData sheetId="924"/>
      <sheetData sheetId="925"/>
      <sheetData sheetId="926"/>
      <sheetData sheetId="927"/>
      <sheetData sheetId="928"/>
      <sheetData sheetId="929" refreshError="1"/>
      <sheetData sheetId="930"/>
      <sheetData sheetId="931" refreshError="1"/>
      <sheetData sheetId="932"/>
      <sheetData sheetId="933"/>
      <sheetData sheetId="934"/>
      <sheetData sheetId="935"/>
      <sheetData sheetId="936"/>
      <sheetData sheetId="937"/>
      <sheetData sheetId="938"/>
      <sheetData sheetId="939"/>
      <sheetData sheetId="940"/>
      <sheetData sheetId="941"/>
      <sheetData sheetId="942"/>
      <sheetData sheetId="943"/>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sheetData sheetId="977"/>
      <sheetData sheetId="978"/>
      <sheetData sheetId="979"/>
      <sheetData sheetId="980"/>
      <sheetData sheetId="981"/>
      <sheetData sheetId="982"/>
      <sheetData sheetId="983"/>
      <sheetData sheetId="984"/>
      <sheetData sheetId="985"/>
      <sheetData sheetId="986"/>
      <sheetData sheetId="987"/>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refreshError="1"/>
      <sheetData sheetId="1005" refreshError="1"/>
      <sheetData sheetId="1006" refreshError="1"/>
      <sheetData sheetId="1007" refreshError="1"/>
      <sheetData sheetId="1008" refreshError="1"/>
      <sheetData sheetId="1009" refreshError="1"/>
      <sheetData sheetId="1010" refreshError="1"/>
      <sheetData sheetId="1011" refreshError="1"/>
      <sheetData sheetId="1012" refreshError="1"/>
      <sheetData sheetId="1013" refreshError="1"/>
      <sheetData sheetId="1014" refreshError="1"/>
      <sheetData sheetId="1015" refreshError="1"/>
      <sheetData sheetId="1016" refreshError="1"/>
      <sheetData sheetId="1017" refreshError="1"/>
      <sheetData sheetId="1018" refreshError="1"/>
      <sheetData sheetId="1019" refreshError="1"/>
      <sheetData sheetId="1020" refreshError="1"/>
      <sheetData sheetId="1021" refreshError="1"/>
      <sheetData sheetId="1022" refreshError="1"/>
      <sheetData sheetId="1023" refreshError="1"/>
      <sheetData sheetId="1024" refreshError="1"/>
      <sheetData sheetId="1025" refreshError="1"/>
      <sheetData sheetId="1026" refreshError="1"/>
      <sheetData sheetId="1027" refreshError="1"/>
      <sheetData sheetId="1028"/>
      <sheetData sheetId="1029" refreshError="1"/>
      <sheetData sheetId="1030" refreshError="1"/>
      <sheetData sheetId="1031" refreshError="1"/>
      <sheetData sheetId="1032" refreshError="1"/>
      <sheetData sheetId="1033" refreshError="1"/>
      <sheetData sheetId="1034" refreshError="1"/>
      <sheetData sheetId="1035" refreshError="1"/>
      <sheetData sheetId="1036" refreshError="1"/>
      <sheetData sheetId="1037" refreshError="1"/>
      <sheetData sheetId="1038" refreshError="1"/>
      <sheetData sheetId="1039" refreshError="1"/>
      <sheetData sheetId="1040" refreshError="1"/>
      <sheetData sheetId="1041" refreshError="1"/>
      <sheetData sheetId="1042" refreshError="1"/>
      <sheetData sheetId="1043" refreshError="1"/>
      <sheetData sheetId="1044" refreshError="1"/>
      <sheetData sheetId="1045" refreshError="1"/>
      <sheetData sheetId="1046" refreshError="1"/>
      <sheetData sheetId="1047" refreshError="1"/>
      <sheetData sheetId="1048" refreshError="1"/>
      <sheetData sheetId="1049" refreshError="1"/>
      <sheetData sheetId="1050" refreshError="1"/>
      <sheetData sheetId="1051" refreshError="1"/>
      <sheetData sheetId="1052" refreshError="1"/>
      <sheetData sheetId="1053" refreshError="1"/>
      <sheetData sheetId="1054" refreshError="1"/>
      <sheetData sheetId="1055" refreshError="1"/>
      <sheetData sheetId="1056" refreshError="1"/>
      <sheetData sheetId="1057" refreshError="1"/>
      <sheetData sheetId="1058" refreshError="1"/>
      <sheetData sheetId="1059" refreshError="1"/>
      <sheetData sheetId="1060" refreshError="1"/>
      <sheetData sheetId="1061" refreshError="1"/>
      <sheetData sheetId="1062" refreshError="1"/>
      <sheetData sheetId="1063" refreshError="1"/>
      <sheetData sheetId="1064" refreshError="1"/>
      <sheetData sheetId="1065" refreshError="1"/>
      <sheetData sheetId="1066" refreshError="1"/>
      <sheetData sheetId="1067" refreshError="1"/>
      <sheetData sheetId="1068" refreshError="1"/>
      <sheetData sheetId="1069" refreshError="1"/>
      <sheetData sheetId="1070" refreshError="1"/>
      <sheetData sheetId="1071" refreshError="1"/>
      <sheetData sheetId="1072" refreshError="1"/>
      <sheetData sheetId="1073" refreshError="1"/>
      <sheetData sheetId="1074" refreshError="1"/>
      <sheetData sheetId="1075" refreshError="1"/>
      <sheetData sheetId="1076" refreshError="1"/>
      <sheetData sheetId="1077" refreshError="1"/>
      <sheetData sheetId="1078" refreshError="1"/>
      <sheetData sheetId="1079" refreshError="1"/>
      <sheetData sheetId="1080" refreshError="1"/>
      <sheetData sheetId="1081" refreshError="1"/>
      <sheetData sheetId="1082" refreshError="1"/>
      <sheetData sheetId="1083" refreshError="1"/>
      <sheetData sheetId="1084" refreshError="1"/>
      <sheetData sheetId="1085" refreshError="1"/>
      <sheetData sheetId="1086" refreshError="1"/>
      <sheetData sheetId="1087" refreshError="1"/>
      <sheetData sheetId="1088" refreshError="1"/>
      <sheetData sheetId="1089" refreshError="1"/>
      <sheetData sheetId="1090" refreshError="1"/>
      <sheetData sheetId="1091" refreshError="1"/>
      <sheetData sheetId="1092" refreshError="1"/>
      <sheetData sheetId="1093" refreshError="1"/>
      <sheetData sheetId="1094" refreshError="1"/>
      <sheetData sheetId="1095" refreshError="1"/>
      <sheetData sheetId="1096" refreshError="1"/>
      <sheetData sheetId="1097" refreshError="1"/>
      <sheetData sheetId="1098" refreshError="1"/>
      <sheetData sheetId="1099" refreshError="1"/>
      <sheetData sheetId="1100" refreshError="1"/>
      <sheetData sheetId="1101" refreshError="1"/>
      <sheetData sheetId="1102" refreshError="1"/>
      <sheetData sheetId="1103" refreshError="1"/>
      <sheetData sheetId="1104" refreshError="1"/>
      <sheetData sheetId="1105" refreshError="1"/>
      <sheetData sheetId="1106" refreshError="1"/>
      <sheetData sheetId="1107" refreshError="1"/>
      <sheetData sheetId="1108" refreshError="1"/>
      <sheetData sheetId="1109" refreshError="1"/>
      <sheetData sheetId="1110" refreshError="1"/>
      <sheetData sheetId="1111" refreshError="1"/>
      <sheetData sheetId="1112" refreshError="1"/>
      <sheetData sheetId="1113" refreshError="1"/>
      <sheetData sheetId="1114" refreshError="1"/>
      <sheetData sheetId="1115" refreshError="1"/>
      <sheetData sheetId="1116" refreshError="1"/>
      <sheetData sheetId="1117" refreshError="1"/>
      <sheetData sheetId="1118" refreshError="1"/>
      <sheetData sheetId="1119" refreshError="1"/>
      <sheetData sheetId="1120" refreshError="1"/>
      <sheetData sheetId="1121" refreshError="1"/>
      <sheetData sheetId="1122" refreshError="1"/>
      <sheetData sheetId="1123" refreshError="1"/>
      <sheetData sheetId="1124" refreshError="1"/>
      <sheetData sheetId="1125" refreshError="1"/>
      <sheetData sheetId="1126" refreshError="1"/>
      <sheetData sheetId="1127" refreshError="1"/>
      <sheetData sheetId="1128" refreshError="1"/>
      <sheetData sheetId="1129" refreshError="1"/>
      <sheetData sheetId="1130" refreshError="1"/>
      <sheetData sheetId="1131" refreshError="1"/>
      <sheetData sheetId="1132" refreshError="1"/>
      <sheetData sheetId="1133" refreshError="1"/>
      <sheetData sheetId="1134" refreshError="1"/>
      <sheetData sheetId="1135" refreshError="1"/>
      <sheetData sheetId="1136" refreshError="1"/>
      <sheetData sheetId="1137" refreshError="1"/>
      <sheetData sheetId="1138" refreshError="1"/>
      <sheetData sheetId="1139" refreshError="1"/>
      <sheetData sheetId="1140" refreshError="1"/>
      <sheetData sheetId="1141" refreshError="1"/>
      <sheetData sheetId="1142" refreshError="1"/>
      <sheetData sheetId="1143" refreshError="1"/>
      <sheetData sheetId="1144" refreshError="1"/>
      <sheetData sheetId="1145" refreshError="1"/>
      <sheetData sheetId="1146" refreshError="1"/>
      <sheetData sheetId="1147" refreshError="1"/>
      <sheetData sheetId="1148" refreshError="1"/>
      <sheetData sheetId="1149" refreshError="1"/>
      <sheetData sheetId="1150" refreshError="1"/>
      <sheetData sheetId="1151" refreshError="1"/>
      <sheetData sheetId="1152" refreshError="1"/>
      <sheetData sheetId="1153" refreshError="1"/>
      <sheetData sheetId="1154" refreshError="1"/>
      <sheetData sheetId="1155"/>
      <sheetData sheetId="1156"/>
      <sheetData sheetId="1157" refreshError="1"/>
      <sheetData sheetId="1158" refreshError="1"/>
      <sheetData sheetId="1159" refreshError="1"/>
      <sheetData sheetId="1160" refreshError="1"/>
      <sheetData sheetId="1161" refreshError="1"/>
      <sheetData sheetId="1162" refreshError="1"/>
      <sheetData sheetId="1163" refreshError="1"/>
      <sheetData sheetId="1164" refreshError="1"/>
      <sheetData sheetId="1165" refreshError="1"/>
      <sheetData sheetId="1166" refreshError="1"/>
      <sheetData sheetId="1167" refreshError="1"/>
      <sheetData sheetId="1168" refreshError="1"/>
      <sheetData sheetId="1169" refreshError="1"/>
      <sheetData sheetId="1170" refreshError="1"/>
      <sheetData sheetId="1171" refreshError="1"/>
      <sheetData sheetId="1172" refreshError="1"/>
      <sheetData sheetId="1173" refreshError="1"/>
      <sheetData sheetId="1174" refreshError="1"/>
      <sheetData sheetId="1175" refreshError="1"/>
      <sheetData sheetId="1176" refreshError="1"/>
      <sheetData sheetId="1177" refreshError="1"/>
      <sheetData sheetId="1178" refreshError="1"/>
      <sheetData sheetId="1179" refreshError="1"/>
      <sheetData sheetId="1180" refreshError="1"/>
      <sheetData sheetId="1181" refreshError="1"/>
      <sheetData sheetId="1182" refreshError="1"/>
      <sheetData sheetId="1183" refreshError="1"/>
      <sheetData sheetId="1184" refreshError="1"/>
      <sheetData sheetId="1185" refreshError="1"/>
      <sheetData sheetId="1186" refreshError="1"/>
      <sheetData sheetId="1187" refreshError="1"/>
      <sheetData sheetId="1188" refreshError="1"/>
      <sheetData sheetId="1189" refreshError="1"/>
      <sheetData sheetId="1190" refreshError="1"/>
      <sheetData sheetId="1191" refreshError="1"/>
      <sheetData sheetId="1192" refreshError="1"/>
      <sheetData sheetId="1193" refreshError="1"/>
      <sheetData sheetId="1194" refreshError="1"/>
      <sheetData sheetId="1195" refreshError="1"/>
      <sheetData sheetId="1196" refreshError="1"/>
      <sheetData sheetId="1197" refreshError="1"/>
      <sheetData sheetId="1198" refreshError="1"/>
      <sheetData sheetId="1199" refreshError="1"/>
      <sheetData sheetId="1200" refreshError="1"/>
      <sheetData sheetId="1201" refreshError="1"/>
      <sheetData sheetId="1202" refreshError="1"/>
      <sheetData sheetId="1203" refreshError="1"/>
      <sheetData sheetId="1204" refreshError="1"/>
      <sheetData sheetId="1205" refreshError="1"/>
      <sheetData sheetId="1206" refreshError="1"/>
      <sheetData sheetId="1207" refreshError="1"/>
      <sheetData sheetId="1208" refreshError="1"/>
      <sheetData sheetId="1209" refreshError="1"/>
      <sheetData sheetId="1210" refreshError="1"/>
      <sheetData sheetId="1211" refreshError="1"/>
      <sheetData sheetId="1212" refreshError="1"/>
      <sheetData sheetId="1213" refreshError="1"/>
      <sheetData sheetId="1214" refreshError="1"/>
      <sheetData sheetId="1215" refreshError="1"/>
      <sheetData sheetId="1216" refreshError="1"/>
      <sheetData sheetId="1217" refreshError="1"/>
      <sheetData sheetId="1218" refreshError="1"/>
      <sheetData sheetId="1219" refreshError="1"/>
      <sheetData sheetId="1220" refreshError="1"/>
      <sheetData sheetId="1221" refreshError="1"/>
      <sheetData sheetId="1222" refreshError="1"/>
      <sheetData sheetId="1223" refreshError="1"/>
      <sheetData sheetId="1224" refreshError="1"/>
      <sheetData sheetId="1225" refreshError="1"/>
      <sheetData sheetId="1226" refreshError="1"/>
      <sheetData sheetId="1227" refreshError="1"/>
      <sheetData sheetId="1228" refreshError="1"/>
      <sheetData sheetId="1229" refreshError="1"/>
      <sheetData sheetId="1230" refreshError="1"/>
      <sheetData sheetId="1231" refreshError="1"/>
      <sheetData sheetId="1232" refreshError="1"/>
      <sheetData sheetId="1233" refreshError="1"/>
      <sheetData sheetId="1234" refreshError="1"/>
      <sheetData sheetId="1235" refreshError="1"/>
      <sheetData sheetId="1236" refreshError="1"/>
      <sheetData sheetId="1237" refreshError="1"/>
      <sheetData sheetId="1238" refreshError="1"/>
      <sheetData sheetId="1239" refreshError="1"/>
      <sheetData sheetId="1240" refreshError="1"/>
      <sheetData sheetId="1241" refreshError="1"/>
      <sheetData sheetId="1242" refreshError="1"/>
      <sheetData sheetId="1243" refreshError="1"/>
      <sheetData sheetId="1244" refreshError="1"/>
      <sheetData sheetId="1245" refreshError="1"/>
      <sheetData sheetId="1246" refreshError="1"/>
      <sheetData sheetId="1247" refreshError="1"/>
      <sheetData sheetId="1248" refreshError="1"/>
      <sheetData sheetId="1249" refreshError="1"/>
      <sheetData sheetId="1250" refreshError="1"/>
      <sheetData sheetId="1251" refreshError="1"/>
      <sheetData sheetId="1252" refreshError="1"/>
      <sheetData sheetId="1253" refreshError="1"/>
      <sheetData sheetId="1254" refreshError="1"/>
      <sheetData sheetId="1255" refreshError="1"/>
      <sheetData sheetId="1256" refreshError="1"/>
      <sheetData sheetId="1257" refreshError="1"/>
      <sheetData sheetId="1258" refreshError="1"/>
      <sheetData sheetId="1259" refreshError="1"/>
      <sheetData sheetId="1260" refreshError="1"/>
      <sheetData sheetId="1261" refreshError="1"/>
      <sheetData sheetId="1262" refreshError="1"/>
      <sheetData sheetId="1263" refreshError="1"/>
      <sheetData sheetId="1264" refreshError="1"/>
      <sheetData sheetId="1265" refreshError="1"/>
      <sheetData sheetId="1266" refreshError="1"/>
      <sheetData sheetId="1267" refreshError="1"/>
      <sheetData sheetId="1268" refreshError="1"/>
      <sheetData sheetId="1269" refreshError="1"/>
      <sheetData sheetId="1270" refreshError="1"/>
      <sheetData sheetId="1271" refreshError="1"/>
      <sheetData sheetId="1272" refreshError="1"/>
      <sheetData sheetId="1273" refreshError="1"/>
      <sheetData sheetId="1274" refreshError="1"/>
      <sheetData sheetId="1275" refreshError="1"/>
      <sheetData sheetId="1276" refreshError="1"/>
      <sheetData sheetId="1277" refreshError="1"/>
      <sheetData sheetId="1278" refreshError="1"/>
      <sheetData sheetId="1279" refreshError="1"/>
      <sheetData sheetId="1280" refreshError="1"/>
      <sheetData sheetId="1281" refreshError="1"/>
      <sheetData sheetId="1282" refreshError="1"/>
      <sheetData sheetId="1283" refreshError="1"/>
      <sheetData sheetId="1284" refreshError="1"/>
      <sheetData sheetId="1285" refreshError="1"/>
      <sheetData sheetId="1286" refreshError="1"/>
      <sheetData sheetId="1287" refreshError="1"/>
      <sheetData sheetId="1288" refreshError="1"/>
      <sheetData sheetId="1289" refreshError="1"/>
      <sheetData sheetId="1290" refreshError="1"/>
      <sheetData sheetId="1291" refreshError="1"/>
      <sheetData sheetId="1292" refreshError="1"/>
      <sheetData sheetId="1293" refreshError="1"/>
      <sheetData sheetId="1294" refreshError="1"/>
      <sheetData sheetId="1295" refreshError="1"/>
      <sheetData sheetId="1296" refreshError="1"/>
      <sheetData sheetId="1297" refreshError="1"/>
      <sheetData sheetId="1298" refreshError="1"/>
      <sheetData sheetId="1299" refreshError="1"/>
      <sheetData sheetId="1300" refreshError="1"/>
      <sheetData sheetId="1301" refreshError="1"/>
      <sheetData sheetId="1302" refreshError="1"/>
      <sheetData sheetId="1303" refreshError="1"/>
      <sheetData sheetId="1304" refreshError="1"/>
      <sheetData sheetId="1305" refreshError="1"/>
      <sheetData sheetId="1306" refreshError="1"/>
      <sheetData sheetId="1307" refreshError="1"/>
      <sheetData sheetId="1308" refreshError="1"/>
      <sheetData sheetId="1309" refreshError="1"/>
      <sheetData sheetId="1310" refreshError="1"/>
      <sheetData sheetId="1311" refreshError="1"/>
      <sheetData sheetId="1312" refreshError="1"/>
      <sheetData sheetId="1313" refreshError="1"/>
      <sheetData sheetId="1314" refreshError="1"/>
      <sheetData sheetId="1315" refreshError="1"/>
      <sheetData sheetId="1316" refreshError="1"/>
      <sheetData sheetId="1317" refreshError="1"/>
      <sheetData sheetId="1318" refreshError="1"/>
      <sheetData sheetId="1319" refreshError="1"/>
      <sheetData sheetId="1320" refreshError="1"/>
      <sheetData sheetId="1321" refreshError="1"/>
      <sheetData sheetId="1322" refreshError="1"/>
      <sheetData sheetId="1323" refreshError="1"/>
      <sheetData sheetId="1324" refreshError="1"/>
      <sheetData sheetId="1325" refreshError="1"/>
      <sheetData sheetId="1326" refreshError="1"/>
      <sheetData sheetId="1327" refreshError="1"/>
      <sheetData sheetId="1328" refreshError="1"/>
      <sheetData sheetId="1329" refreshError="1"/>
      <sheetData sheetId="1330" refreshError="1"/>
      <sheetData sheetId="1331" refreshError="1"/>
      <sheetData sheetId="1332" refreshError="1"/>
      <sheetData sheetId="1333" refreshError="1"/>
      <sheetData sheetId="1334" refreshError="1"/>
      <sheetData sheetId="1335" refreshError="1"/>
      <sheetData sheetId="1336" refreshError="1"/>
      <sheetData sheetId="1337" refreshError="1"/>
      <sheetData sheetId="1338" refreshError="1"/>
      <sheetData sheetId="1339" refreshError="1"/>
      <sheetData sheetId="1340" refreshError="1"/>
      <sheetData sheetId="1341" refreshError="1"/>
      <sheetData sheetId="1342" refreshError="1"/>
      <sheetData sheetId="1343" refreshError="1"/>
      <sheetData sheetId="1344" refreshError="1"/>
      <sheetData sheetId="1345" refreshError="1"/>
      <sheetData sheetId="1346" refreshError="1"/>
      <sheetData sheetId="1347" refreshError="1"/>
      <sheetData sheetId="1348" refreshError="1"/>
      <sheetData sheetId="1349" refreshError="1"/>
      <sheetData sheetId="1350" refreshError="1"/>
      <sheetData sheetId="1351" refreshError="1"/>
      <sheetData sheetId="1352" refreshError="1"/>
      <sheetData sheetId="1353" refreshError="1"/>
      <sheetData sheetId="1354" refreshError="1"/>
      <sheetData sheetId="1355" refreshError="1"/>
      <sheetData sheetId="1356" refreshError="1"/>
      <sheetData sheetId="1357" refreshError="1"/>
      <sheetData sheetId="1358" refreshError="1"/>
      <sheetData sheetId="1359" refreshError="1"/>
      <sheetData sheetId="1360" refreshError="1"/>
      <sheetData sheetId="1361" refreshError="1"/>
      <sheetData sheetId="1362" refreshError="1"/>
      <sheetData sheetId="1363" refreshError="1"/>
      <sheetData sheetId="1364" refreshError="1"/>
      <sheetData sheetId="1365" refreshError="1"/>
      <sheetData sheetId="1366" refreshError="1"/>
      <sheetData sheetId="1367" refreshError="1"/>
      <sheetData sheetId="1368" refreshError="1"/>
      <sheetData sheetId="1369" refreshError="1"/>
      <sheetData sheetId="1370" refreshError="1"/>
      <sheetData sheetId="1371" refreshError="1"/>
      <sheetData sheetId="1372" refreshError="1"/>
      <sheetData sheetId="1373" refreshError="1"/>
      <sheetData sheetId="1374" refreshError="1"/>
      <sheetData sheetId="1375" refreshError="1"/>
      <sheetData sheetId="1376" refreshError="1"/>
      <sheetData sheetId="1377" refreshError="1"/>
      <sheetData sheetId="1378" refreshError="1"/>
      <sheetData sheetId="1379" refreshError="1"/>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refreshError="1"/>
      <sheetData sheetId="1390" refreshError="1"/>
      <sheetData sheetId="1391" refreshError="1"/>
      <sheetData sheetId="1392" refreshError="1"/>
      <sheetData sheetId="1393" refreshError="1"/>
      <sheetData sheetId="1394" refreshError="1"/>
      <sheetData sheetId="1395" refreshError="1"/>
      <sheetData sheetId="1396" refreshError="1"/>
      <sheetData sheetId="1397" refreshError="1"/>
      <sheetData sheetId="1398" refreshError="1"/>
      <sheetData sheetId="1399" refreshError="1"/>
      <sheetData sheetId="1400" refreshError="1"/>
      <sheetData sheetId="1401" refreshError="1"/>
      <sheetData sheetId="1402" refreshError="1"/>
      <sheetData sheetId="1403" refreshError="1"/>
      <sheetData sheetId="1404" refreshError="1"/>
      <sheetData sheetId="1405" refreshError="1"/>
      <sheetData sheetId="1406" refreshError="1"/>
      <sheetData sheetId="1407" refreshError="1"/>
      <sheetData sheetId="1408" refreshError="1"/>
      <sheetData sheetId="1409" refreshError="1"/>
      <sheetData sheetId="1410" refreshError="1"/>
      <sheetData sheetId="1411" refreshError="1"/>
      <sheetData sheetId="1412" refreshError="1"/>
      <sheetData sheetId="1413" refreshError="1"/>
      <sheetData sheetId="1414" refreshError="1"/>
      <sheetData sheetId="1415" refreshError="1"/>
      <sheetData sheetId="1416" refreshError="1"/>
      <sheetData sheetId="1417" refreshError="1"/>
      <sheetData sheetId="1418" refreshError="1"/>
      <sheetData sheetId="1419" refreshError="1"/>
      <sheetData sheetId="1420" refreshError="1"/>
      <sheetData sheetId="1421" refreshError="1"/>
      <sheetData sheetId="1422" refreshError="1"/>
      <sheetData sheetId="1423" refreshError="1"/>
      <sheetData sheetId="1424" refreshError="1"/>
      <sheetData sheetId="1425" refreshError="1"/>
      <sheetData sheetId="1426" refreshError="1"/>
      <sheetData sheetId="1427" refreshError="1"/>
      <sheetData sheetId="1428" refreshError="1"/>
      <sheetData sheetId="1429" refreshError="1"/>
      <sheetData sheetId="1430" refreshError="1"/>
      <sheetData sheetId="1431" refreshError="1"/>
      <sheetData sheetId="1432" refreshError="1"/>
      <sheetData sheetId="1433" refreshError="1"/>
      <sheetData sheetId="1434" refreshError="1"/>
      <sheetData sheetId="1435" refreshError="1"/>
      <sheetData sheetId="1436" refreshError="1"/>
      <sheetData sheetId="1437" refreshError="1"/>
      <sheetData sheetId="1438" refreshError="1"/>
      <sheetData sheetId="1439" refreshError="1"/>
      <sheetData sheetId="1440" refreshError="1"/>
      <sheetData sheetId="1441" refreshError="1"/>
      <sheetData sheetId="1442" refreshError="1"/>
      <sheetData sheetId="1443" refreshError="1"/>
      <sheetData sheetId="1444" refreshError="1"/>
      <sheetData sheetId="1445" refreshError="1"/>
      <sheetData sheetId="1446" refreshError="1"/>
      <sheetData sheetId="1447" refreshError="1"/>
      <sheetData sheetId="1448" refreshError="1"/>
      <sheetData sheetId="1449" refreshError="1"/>
      <sheetData sheetId="1450" refreshError="1"/>
      <sheetData sheetId="1451" refreshError="1"/>
      <sheetData sheetId="1452" refreshError="1"/>
      <sheetData sheetId="1453" refreshError="1"/>
      <sheetData sheetId="1454" refreshError="1"/>
      <sheetData sheetId="1455" refreshError="1"/>
      <sheetData sheetId="1456" refreshError="1"/>
      <sheetData sheetId="1457" refreshError="1"/>
      <sheetData sheetId="1458" refreshError="1"/>
      <sheetData sheetId="1459" refreshError="1"/>
      <sheetData sheetId="1460" refreshError="1"/>
      <sheetData sheetId="1461" refreshError="1"/>
      <sheetData sheetId="1462" refreshError="1"/>
      <sheetData sheetId="1463" refreshError="1"/>
      <sheetData sheetId="1464" refreshError="1"/>
      <sheetData sheetId="1465" refreshError="1"/>
      <sheetData sheetId="1466" refreshError="1"/>
      <sheetData sheetId="1467" refreshError="1"/>
      <sheetData sheetId="1468" refreshError="1"/>
      <sheetData sheetId="1469" refreshError="1"/>
      <sheetData sheetId="1470" refreshError="1"/>
      <sheetData sheetId="1471" refreshError="1"/>
      <sheetData sheetId="1472" refreshError="1"/>
      <sheetData sheetId="1473" refreshError="1"/>
      <sheetData sheetId="1474" refreshError="1"/>
      <sheetData sheetId="1475" refreshError="1"/>
      <sheetData sheetId="1476" refreshError="1"/>
      <sheetData sheetId="1477" refreshError="1"/>
      <sheetData sheetId="1478" refreshError="1"/>
      <sheetData sheetId="1479" refreshError="1"/>
      <sheetData sheetId="1480" refreshError="1"/>
      <sheetData sheetId="1481" refreshError="1"/>
      <sheetData sheetId="1482" refreshError="1"/>
      <sheetData sheetId="1483" refreshError="1"/>
      <sheetData sheetId="1484" refreshError="1"/>
      <sheetData sheetId="1485" refreshError="1"/>
      <sheetData sheetId="1486" refreshError="1"/>
      <sheetData sheetId="1487" refreshError="1"/>
      <sheetData sheetId="1488" refreshError="1"/>
      <sheetData sheetId="1489" refreshError="1"/>
      <sheetData sheetId="1490" refreshError="1"/>
      <sheetData sheetId="1491" refreshError="1"/>
      <sheetData sheetId="1492" refreshError="1"/>
      <sheetData sheetId="1493" refreshError="1"/>
      <sheetData sheetId="1494" refreshError="1"/>
      <sheetData sheetId="1495" refreshError="1"/>
      <sheetData sheetId="1496" refreshError="1"/>
      <sheetData sheetId="1497" refreshError="1"/>
      <sheetData sheetId="1498" refreshError="1"/>
      <sheetData sheetId="1499" refreshError="1"/>
      <sheetData sheetId="1500" refreshError="1"/>
      <sheetData sheetId="1501" refreshError="1"/>
      <sheetData sheetId="1502" refreshError="1"/>
      <sheetData sheetId="1503" refreshError="1"/>
      <sheetData sheetId="1504" refreshError="1"/>
      <sheetData sheetId="1505" refreshError="1"/>
      <sheetData sheetId="1506" refreshError="1"/>
      <sheetData sheetId="1507" refreshError="1"/>
      <sheetData sheetId="1508" refreshError="1"/>
      <sheetData sheetId="1509" refreshError="1"/>
      <sheetData sheetId="1510" refreshError="1"/>
      <sheetData sheetId="1511" refreshError="1"/>
      <sheetData sheetId="1512" refreshError="1"/>
      <sheetData sheetId="1513" refreshError="1"/>
      <sheetData sheetId="1514" refreshError="1"/>
      <sheetData sheetId="1515" refreshError="1"/>
      <sheetData sheetId="1516" refreshError="1"/>
      <sheetData sheetId="1517" refreshError="1"/>
      <sheetData sheetId="1518" refreshError="1"/>
      <sheetData sheetId="1519" refreshError="1"/>
      <sheetData sheetId="1520" refreshError="1"/>
      <sheetData sheetId="1521" refreshError="1"/>
      <sheetData sheetId="1522" refreshError="1"/>
      <sheetData sheetId="1523" refreshError="1"/>
      <sheetData sheetId="1524" refreshError="1"/>
      <sheetData sheetId="1525" refreshError="1"/>
      <sheetData sheetId="1526" refreshError="1"/>
      <sheetData sheetId="1527" refreshError="1"/>
      <sheetData sheetId="1528" refreshError="1"/>
      <sheetData sheetId="1529" refreshError="1"/>
      <sheetData sheetId="1530" refreshError="1"/>
      <sheetData sheetId="1531" refreshError="1"/>
      <sheetData sheetId="1532" refreshError="1"/>
      <sheetData sheetId="1533" refreshError="1"/>
      <sheetData sheetId="1534" refreshError="1"/>
      <sheetData sheetId="1535" refreshError="1"/>
      <sheetData sheetId="1536" refreshError="1"/>
      <sheetData sheetId="1537" refreshError="1"/>
      <sheetData sheetId="1538" refreshError="1"/>
      <sheetData sheetId="1539" refreshError="1"/>
      <sheetData sheetId="1540" refreshError="1"/>
      <sheetData sheetId="1541" refreshError="1"/>
      <sheetData sheetId="1542" refreshError="1"/>
      <sheetData sheetId="1543" refreshError="1"/>
      <sheetData sheetId="1544" refreshError="1"/>
      <sheetData sheetId="1545" refreshError="1"/>
      <sheetData sheetId="1546" refreshError="1"/>
      <sheetData sheetId="1547" refreshError="1"/>
      <sheetData sheetId="1548" refreshError="1"/>
      <sheetData sheetId="1549" refreshError="1"/>
      <sheetData sheetId="1550" refreshError="1"/>
      <sheetData sheetId="1551" refreshError="1"/>
      <sheetData sheetId="1552" refreshError="1"/>
      <sheetData sheetId="1553" refreshError="1"/>
      <sheetData sheetId="1554" refreshError="1"/>
      <sheetData sheetId="1555" refreshError="1"/>
      <sheetData sheetId="1556" refreshError="1"/>
      <sheetData sheetId="1557" refreshError="1"/>
      <sheetData sheetId="1558" refreshError="1"/>
      <sheetData sheetId="1559" refreshError="1"/>
      <sheetData sheetId="1560" refreshError="1"/>
      <sheetData sheetId="1561" refreshError="1"/>
      <sheetData sheetId="1562" refreshError="1"/>
      <sheetData sheetId="1563" refreshError="1"/>
      <sheetData sheetId="1564" refreshError="1"/>
      <sheetData sheetId="1565" refreshError="1"/>
      <sheetData sheetId="1566" refreshError="1"/>
      <sheetData sheetId="1567" refreshError="1"/>
      <sheetData sheetId="1568" refreshError="1"/>
      <sheetData sheetId="1569" refreshError="1"/>
      <sheetData sheetId="1570" refreshError="1"/>
      <sheetData sheetId="1571" refreshError="1"/>
      <sheetData sheetId="1572" refreshError="1"/>
      <sheetData sheetId="1573" refreshError="1"/>
      <sheetData sheetId="1574" refreshError="1"/>
      <sheetData sheetId="1575" refreshError="1"/>
      <sheetData sheetId="1576" refreshError="1"/>
      <sheetData sheetId="1577" refreshError="1"/>
      <sheetData sheetId="1578" refreshError="1"/>
      <sheetData sheetId="1579" refreshError="1"/>
      <sheetData sheetId="1580" refreshError="1"/>
      <sheetData sheetId="1581" refreshError="1"/>
      <sheetData sheetId="1582" refreshError="1"/>
      <sheetData sheetId="1583" refreshError="1"/>
      <sheetData sheetId="1584" refreshError="1"/>
      <sheetData sheetId="1585" refreshError="1"/>
      <sheetData sheetId="1586" refreshError="1"/>
      <sheetData sheetId="1587" refreshError="1"/>
      <sheetData sheetId="1588" refreshError="1"/>
      <sheetData sheetId="1589" refreshError="1"/>
      <sheetData sheetId="1590" refreshError="1"/>
      <sheetData sheetId="1591" refreshError="1"/>
      <sheetData sheetId="1592" refreshError="1"/>
      <sheetData sheetId="1593" refreshError="1"/>
      <sheetData sheetId="1594" refreshError="1"/>
      <sheetData sheetId="1595" refreshError="1"/>
      <sheetData sheetId="1596" refreshError="1"/>
      <sheetData sheetId="1597" refreshError="1"/>
      <sheetData sheetId="1598" refreshError="1"/>
      <sheetData sheetId="1599" refreshError="1"/>
      <sheetData sheetId="1600" refreshError="1"/>
      <sheetData sheetId="1601" refreshError="1"/>
      <sheetData sheetId="1602" refreshError="1"/>
      <sheetData sheetId="1603" refreshError="1"/>
      <sheetData sheetId="1604" refreshError="1"/>
      <sheetData sheetId="1605" refreshError="1"/>
      <sheetData sheetId="1606" refreshError="1"/>
      <sheetData sheetId="1607" refreshError="1"/>
      <sheetData sheetId="1608" refreshError="1"/>
      <sheetData sheetId="1609" refreshError="1"/>
      <sheetData sheetId="1610" refreshError="1"/>
      <sheetData sheetId="1611" refreshError="1"/>
      <sheetData sheetId="1612" refreshError="1"/>
      <sheetData sheetId="1613" refreshError="1"/>
      <sheetData sheetId="1614" refreshError="1"/>
      <sheetData sheetId="1615" refreshError="1"/>
      <sheetData sheetId="1616" refreshError="1"/>
      <sheetData sheetId="1617" refreshError="1"/>
      <sheetData sheetId="1618" refreshError="1"/>
      <sheetData sheetId="1619" refreshError="1"/>
      <sheetData sheetId="1620" refreshError="1"/>
      <sheetData sheetId="1621" refreshError="1"/>
      <sheetData sheetId="1622" refreshError="1"/>
      <sheetData sheetId="1623" refreshError="1"/>
      <sheetData sheetId="1624" refreshError="1"/>
      <sheetData sheetId="1625" refreshError="1"/>
      <sheetData sheetId="1626" refreshError="1"/>
      <sheetData sheetId="1627" refreshError="1"/>
      <sheetData sheetId="1628" refreshError="1"/>
      <sheetData sheetId="1629" refreshError="1"/>
      <sheetData sheetId="1630" refreshError="1"/>
      <sheetData sheetId="1631" refreshError="1"/>
      <sheetData sheetId="1632" refreshError="1"/>
      <sheetData sheetId="1633" refreshError="1"/>
      <sheetData sheetId="1634" refreshError="1"/>
      <sheetData sheetId="1635" refreshError="1"/>
      <sheetData sheetId="1636" refreshError="1"/>
      <sheetData sheetId="1637" refreshError="1"/>
      <sheetData sheetId="1638" refreshError="1"/>
      <sheetData sheetId="1639" refreshError="1"/>
      <sheetData sheetId="1640" refreshError="1"/>
      <sheetData sheetId="1641" refreshError="1"/>
      <sheetData sheetId="1642" refreshError="1"/>
      <sheetData sheetId="1643" refreshError="1"/>
      <sheetData sheetId="1644" refreshError="1"/>
      <sheetData sheetId="1645" refreshError="1"/>
      <sheetData sheetId="1646" refreshError="1"/>
      <sheetData sheetId="1647" refreshError="1"/>
      <sheetData sheetId="1648" refreshError="1"/>
      <sheetData sheetId="1649" refreshError="1"/>
      <sheetData sheetId="1650" refreshError="1"/>
      <sheetData sheetId="1651" refreshError="1"/>
      <sheetData sheetId="1652" refreshError="1"/>
      <sheetData sheetId="1653" refreshError="1"/>
      <sheetData sheetId="1654" refreshError="1"/>
      <sheetData sheetId="1655" refreshError="1"/>
      <sheetData sheetId="1656" refreshError="1"/>
      <sheetData sheetId="1657" refreshError="1"/>
      <sheetData sheetId="1658" refreshError="1"/>
      <sheetData sheetId="1659" refreshError="1"/>
      <sheetData sheetId="1660" refreshError="1"/>
      <sheetData sheetId="1661" refreshError="1"/>
      <sheetData sheetId="1662" refreshError="1"/>
      <sheetData sheetId="1663" refreshError="1"/>
      <sheetData sheetId="1664" refreshError="1"/>
      <sheetData sheetId="1665" refreshError="1"/>
      <sheetData sheetId="1666" refreshError="1"/>
      <sheetData sheetId="1667" refreshError="1"/>
      <sheetData sheetId="1668" refreshError="1"/>
      <sheetData sheetId="1669" refreshError="1"/>
      <sheetData sheetId="1670" refreshError="1"/>
      <sheetData sheetId="1671" refreshError="1"/>
      <sheetData sheetId="1672" refreshError="1"/>
      <sheetData sheetId="1673" refreshError="1"/>
      <sheetData sheetId="1674" refreshError="1"/>
      <sheetData sheetId="1675" refreshError="1"/>
      <sheetData sheetId="1676" refreshError="1"/>
      <sheetData sheetId="1677" refreshError="1"/>
      <sheetData sheetId="1678" refreshError="1"/>
      <sheetData sheetId="1679" refreshError="1"/>
      <sheetData sheetId="1680" refreshError="1"/>
      <sheetData sheetId="1681" refreshError="1"/>
      <sheetData sheetId="1682" refreshError="1"/>
      <sheetData sheetId="1683" refreshError="1"/>
      <sheetData sheetId="1684" refreshError="1"/>
      <sheetData sheetId="1685" refreshError="1"/>
      <sheetData sheetId="1686" refreshError="1"/>
      <sheetData sheetId="1687" refreshError="1"/>
      <sheetData sheetId="1688" refreshError="1"/>
      <sheetData sheetId="1689" refreshError="1"/>
      <sheetData sheetId="1690" refreshError="1"/>
      <sheetData sheetId="1691" refreshError="1"/>
      <sheetData sheetId="1692" refreshError="1"/>
      <sheetData sheetId="1693" refreshError="1"/>
      <sheetData sheetId="1694" refreshError="1"/>
      <sheetData sheetId="1695" refreshError="1"/>
      <sheetData sheetId="1696" refreshError="1"/>
      <sheetData sheetId="1697" refreshError="1"/>
      <sheetData sheetId="1698" refreshError="1"/>
      <sheetData sheetId="1699" refreshError="1"/>
      <sheetData sheetId="1700" refreshError="1"/>
      <sheetData sheetId="1701" refreshError="1"/>
      <sheetData sheetId="1702" refreshError="1"/>
      <sheetData sheetId="1703" refreshError="1"/>
      <sheetData sheetId="1704" refreshError="1"/>
      <sheetData sheetId="1705" refreshError="1"/>
      <sheetData sheetId="1706" refreshError="1"/>
      <sheetData sheetId="1707" refreshError="1"/>
      <sheetData sheetId="1708" refreshError="1"/>
      <sheetData sheetId="1709" refreshError="1"/>
      <sheetData sheetId="1710" refreshError="1"/>
      <sheetData sheetId="1711" refreshError="1"/>
      <sheetData sheetId="1712" refreshError="1"/>
      <sheetData sheetId="1713" refreshError="1"/>
      <sheetData sheetId="1714" refreshError="1"/>
      <sheetData sheetId="1715" refreshError="1"/>
      <sheetData sheetId="1716" refreshError="1"/>
      <sheetData sheetId="1717" refreshError="1"/>
      <sheetData sheetId="1718" refreshError="1"/>
      <sheetData sheetId="1719" refreshError="1"/>
      <sheetData sheetId="1720" refreshError="1"/>
      <sheetData sheetId="1721" refreshError="1"/>
      <sheetData sheetId="1722" refreshError="1"/>
      <sheetData sheetId="1723" refreshError="1"/>
      <sheetData sheetId="1724" refreshError="1"/>
      <sheetData sheetId="1725" refreshError="1"/>
      <sheetData sheetId="1726" refreshError="1"/>
      <sheetData sheetId="1727" refreshError="1"/>
      <sheetData sheetId="1728" refreshError="1"/>
      <sheetData sheetId="1729" refreshError="1"/>
      <sheetData sheetId="1730" refreshError="1"/>
      <sheetData sheetId="1731" refreshError="1"/>
      <sheetData sheetId="1732" refreshError="1"/>
      <sheetData sheetId="1733" refreshError="1"/>
      <sheetData sheetId="1734" refreshError="1"/>
      <sheetData sheetId="1735" refreshError="1"/>
      <sheetData sheetId="1736" refreshError="1"/>
      <sheetData sheetId="1737" refreshError="1"/>
      <sheetData sheetId="1738" refreshError="1"/>
      <sheetData sheetId="1739" refreshError="1"/>
      <sheetData sheetId="1740" refreshError="1"/>
      <sheetData sheetId="1741" refreshError="1"/>
      <sheetData sheetId="1742" refreshError="1"/>
      <sheetData sheetId="1743" refreshError="1"/>
      <sheetData sheetId="1744" refreshError="1"/>
      <sheetData sheetId="1745" refreshError="1"/>
      <sheetData sheetId="1746"/>
      <sheetData sheetId="1747" refreshError="1"/>
      <sheetData sheetId="1748" refreshError="1"/>
      <sheetData sheetId="1749" refreshError="1"/>
      <sheetData sheetId="1750" refreshError="1"/>
      <sheetData sheetId="1751" refreshError="1"/>
      <sheetData sheetId="1752" refreshError="1"/>
      <sheetData sheetId="1753" refreshError="1"/>
      <sheetData sheetId="1754" refreshError="1"/>
      <sheetData sheetId="1755" refreshError="1"/>
      <sheetData sheetId="1756" refreshError="1"/>
      <sheetData sheetId="1757" refreshError="1"/>
      <sheetData sheetId="1758" refreshError="1"/>
      <sheetData sheetId="1759" refreshError="1"/>
      <sheetData sheetId="1760" refreshError="1"/>
      <sheetData sheetId="1761" refreshError="1"/>
      <sheetData sheetId="1762" refreshError="1"/>
      <sheetData sheetId="1763" refreshError="1"/>
      <sheetData sheetId="1764" refreshError="1"/>
      <sheetData sheetId="1765" refreshError="1"/>
      <sheetData sheetId="1766" refreshError="1"/>
      <sheetData sheetId="1767" refreshError="1"/>
      <sheetData sheetId="1768" refreshError="1"/>
      <sheetData sheetId="1769" refreshError="1"/>
      <sheetData sheetId="1770" refreshError="1"/>
      <sheetData sheetId="1771" refreshError="1"/>
      <sheetData sheetId="1772" refreshError="1"/>
      <sheetData sheetId="1773"/>
      <sheetData sheetId="1774" refreshError="1"/>
      <sheetData sheetId="1775" refreshError="1"/>
      <sheetData sheetId="1776" refreshError="1"/>
      <sheetData sheetId="1777" refreshError="1"/>
      <sheetData sheetId="1778" refreshError="1"/>
      <sheetData sheetId="1779" refreshError="1"/>
      <sheetData sheetId="1780" refreshError="1"/>
      <sheetData sheetId="1781" refreshError="1"/>
      <sheetData sheetId="1782" refreshError="1"/>
      <sheetData sheetId="1783" refreshError="1"/>
      <sheetData sheetId="1784" refreshError="1"/>
      <sheetData sheetId="1785" refreshError="1"/>
      <sheetData sheetId="1786" refreshError="1"/>
      <sheetData sheetId="1787" refreshError="1"/>
      <sheetData sheetId="1788" refreshError="1"/>
      <sheetData sheetId="1789" refreshError="1"/>
      <sheetData sheetId="1790" refreshError="1"/>
      <sheetData sheetId="1791" refreshError="1"/>
      <sheetData sheetId="1792" refreshError="1"/>
      <sheetData sheetId="1793" refreshError="1"/>
      <sheetData sheetId="1794" refreshError="1"/>
      <sheetData sheetId="1795" refreshError="1"/>
      <sheetData sheetId="1796" refreshError="1"/>
      <sheetData sheetId="1797" refreshError="1"/>
      <sheetData sheetId="1798" refreshError="1"/>
      <sheetData sheetId="1799" refreshError="1"/>
      <sheetData sheetId="1800" refreshError="1"/>
      <sheetData sheetId="1801" refreshError="1"/>
      <sheetData sheetId="1802" refreshError="1"/>
      <sheetData sheetId="1803" refreshError="1"/>
      <sheetData sheetId="1804" refreshError="1"/>
      <sheetData sheetId="1805" refreshError="1"/>
      <sheetData sheetId="1806" refreshError="1"/>
      <sheetData sheetId="1807" refreshError="1"/>
      <sheetData sheetId="1808" refreshError="1"/>
      <sheetData sheetId="1809" refreshError="1"/>
      <sheetData sheetId="1810" refreshError="1"/>
      <sheetData sheetId="1811" refreshError="1"/>
      <sheetData sheetId="1812" refreshError="1"/>
      <sheetData sheetId="1813" refreshError="1"/>
      <sheetData sheetId="1814" refreshError="1"/>
      <sheetData sheetId="1815" refreshError="1"/>
      <sheetData sheetId="1816" refreshError="1"/>
      <sheetData sheetId="1817" refreshError="1"/>
      <sheetData sheetId="1818" refreshError="1"/>
      <sheetData sheetId="1819" refreshError="1"/>
      <sheetData sheetId="1820" refreshError="1"/>
      <sheetData sheetId="1821" refreshError="1"/>
      <sheetData sheetId="1822" refreshError="1"/>
      <sheetData sheetId="1823" refreshError="1"/>
      <sheetData sheetId="1824" refreshError="1"/>
      <sheetData sheetId="1825" refreshError="1"/>
      <sheetData sheetId="1826" refreshError="1"/>
      <sheetData sheetId="1827" refreshError="1"/>
      <sheetData sheetId="1828" refreshError="1"/>
      <sheetData sheetId="1829" refreshError="1"/>
      <sheetData sheetId="1830" refreshError="1"/>
      <sheetData sheetId="1831" refreshError="1"/>
      <sheetData sheetId="1832" refreshError="1"/>
      <sheetData sheetId="1833" refreshError="1"/>
      <sheetData sheetId="1834" refreshError="1"/>
      <sheetData sheetId="1835" refreshError="1"/>
      <sheetData sheetId="1836" refreshError="1"/>
      <sheetData sheetId="1837" refreshError="1"/>
      <sheetData sheetId="1838" refreshError="1"/>
      <sheetData sheetId="1839" refreshError="1"/>
      <sheetData sheetId="1840" refreshError="1"/>
      <sheetData sheetId="1841" refreshError="1"/>
      <sheetData sheetId="1842" refreshError="1"/>
      <sheetData sheetId="1843" refreshError="1"/>
      <sheetData sheetId="1844" refreshError="1"/>
      <sheetData sheetId="1845" refreshError="1"/>
      <sheetData sheetId="1846" refreshError="1"/>
      <sheetData sheetId="1847" refreshError="1"/>
      <sheetData sheetId="1848" refreshError="1"/>
      <sheetData sheetId="1849" refreshError="1"/>
      <sheetData sheetId="1850" refreshError="1"/>
      <sheetData sheetId="1851" refreshError="1"/>
      <sheetData sheetId="1852" refreshError="1"/>
      <sheetData sheetId="1853" refreshError="1"/>
      <sheetData sheetId="1854" refreshError="1"/>
      <sheetData sheetId="1855" refreshError="1"/>
      <sheetData sheetId="1856" refreshError="1"/>
      <sheetData sheetId="1857" refreshError="1"/>
      <sheetData sheetId="1858" refreshError="1"/>
      <sheetData sheetId="1859" refreshError="1"/>
      <sheetData sheetId="1860" refreshError="1"/>
      <sheetData sheetId="1861" refreshError="1"/>
      <sheetData sheetId="1862" refreshError="1"/>
      <sheetData sheetId="1863" refreshError="1"/>
      <sheetData sheetId="1864" refreshError="1"/>
      <sheetData sheetId="1865" refreshError="1"/>
      <sheetData sheetId="1866" refreshError="1"/>
      <sheetData sheetId="1867" refreshError="1"/>
      <sheetData sheetId="1868" refreshError="1"/>
      <sheetData sheetId="1869" refreshError="1"/>
      <sheetData sheetId="1870" refreshError="1"/>
      <sheetData sheetId="1871" refreshError="1"/>
      <sheetData sheetId="1872" refreshError="1"/>
      <sheetData sheetId="1873" refreshError="1"/>
      <sheetData sheetId="1874" refreshError="1"/>
      <sheetData sheetId="1875" refreshError="1"/>
      <sheetData sheetId="1876" refreshError="1"/>
      <sheetData sheetId="1877" refreshError="1"/>
      <sheetData sheetId="1878" refreshError="1"/>
      <sheetData sheetId="1879" refreshError="1"/>
      <sheetData sheetId="1880" refreshError="1"/>
      <sheetData sheetId="1881" refreshError="1"/>
      <sheetData sheetId="1882" refreshError="1"/>
      <sheetData sheetId="1883" refreshError="1"/>
      <sheetData sheetId="1884" refreshError="1"/>
      <sheetData sheetId="1885" refreshError="1"/>
      <sheetData sheetId="1886" refreshError="1"/>
      <sheetData sheetId="1887" refreshError="1"/>
      <sheetData sheetId="1888" refreshError="1"/>
      <sheetData sheetId="1889" refreshError="1"/>
      <sheetData sheetId="1890" refreshError="1"/>
      <sheetData sheetId="1891" refreshError="1"/>
      <sheetData sheetId="1892" refreshError="1"/>
      <sheetData sheetId="1893" refreshError="1"/>
      <sheetData sheetId="1894" refreshError="1"/>
      <sheetData sheetId="1895" refreshError="1"/>
      <sheetData sheetId="1896" refreshError="1"/>
      <sheetData sheetId="1897" refreshError="1"/>
      <sheetData sheetId="1898" refreshError="1"/>
      <sheetData sheetId="1899" refreshError="1"/>
      <sheetData sheetId="1900" refreshError="1"/>
      <sheetData sheetId="1901" refreshError="1"/>
      <sheetData sheetId="1902" refreshError="1"/>
      <sheetData sheetId="1903" refreshError="1"/>
      <sheetData sheetId="1904" refreshError="1"/>
      <sheetData sheetId="1905" refreshError="1"/>
      <sheetData sheetId="1906" refreshError="1"/>
      <sheetData sheetId="1907" refreshError="1"/>
      <sheetData sheetId="1908" refreshError="1"/>
      <sheetData sheetId="1909" refreshError="1"/>
      <sheetData sheetId="1910" refreshError="1"/>
      <sheetData sheetId="1911" refreshError="1"/>
      <sheetData sheetId="1912" refreshError="1"/>
      <sheetData sheetId="1913" refreshError="1"/>
      <sheetData sheetId="1914" refreshError="1"/>
      <sheetData sheetId="1915" refreshError="1"/>
      <sheetData sheetId="1916" refreshError="1"/>
      <sheetData sheetId="1917" refreshError="1"/>
      <sheetData sheetId="1918" refreshError="1"/>
      <sheetData sheetId="1919" refreshError="1"/>
      <sheetData sheetId="1920" refreshError="1"/>
      <sheetData sheetId="1921" refreshError="1"/>
      <sheetData sheetId="1922" refreshError="1"/>
      <sheetData sheetId="1923" refreshError="1"/>
      <sheetData sheetId="1924" refreshError="1"/>
      <sheetData sheetId="1925" refreshError="1"/>
      <sheetData sheetId="1926" refreshError="1"/>
      <sheetData sheetId="1927" refreshError="1"/>
      <sheetData sheetId="1928" refreshError="1"/>
      <sheetData sheetId="1929" refreshError="1"/>
      <sheetData sheetId="1930" refreshError="1"/>
      <sheetData sheetId="1931" refreshError="1"/>
      <sheetData sheetId="1932" refreshError="1"/>
      <sheetData sheetId="1933" refreshError="1"/>
      <sheetData sheetId="1934" refreshError="1"/>
      <sheetData sheetId="1935" refreshError="1"/>
      <sheetData sheetId="1936" refreshError="1"/>
      <sheetData sheetId="1937" refreshError="1"/>
      <sheetData sheetId="1938" refreshError="1"/>
      <sheetData sheetId="1939" refreshError="1"/>
      <sheetData sheetId="1940" refreshError="1"/>
      <sheetData sheetId="1941" refreshError="1"/>
      <sheetData sheetId="1942" refreshError="1"/>
      <sheetData sheetId="1943" refreshError="1"/>
      <sheetData sheetId="1944" refreshError="1"/>
      <sheetData sheetId="1945" refreshError="1"/>
      <sheetData sheetId="1946" refreshError="1"/>
      <sheetData sheetId="1947" refreshError="1"/>
      <sheetData sheetId="1948" refreshError="1"/>
      <sheetData sheetId="1949" refreshError="1"/>
      <sheetData sheetId="1950" refreshError="1"/>
      <sheetData sheetId="1951" refreshError="1"/>
      <sheetData sheetId="1952" refreshError="1"/>
      <sheetData sheetId="1953" refreshError="1"/>
      <sheetData sheetId="1954" refreshError="1"/>
      <sheetData sheetId="1955" refreshError="1"/>
      <sheetData sheetId="1956" refreshError="1"/>
      <sheetData sheetId="1957" refreshError="1"/>
      <sheetData sheetId="1958" refreshError="1"/>
      <sheetData sheetId="1959" refreshError="1"/>
      <sheetData sheetId="1960" refreshError="1"/>
      <sheetData sheetId="1961" refreshError="1"/>
      <sheetData sheetId="1962" refreshError="1"/>
      <sheetData sheetId="1963" refreshError="1"/>
      <sheetData sheetId="1964" refreshError="1"/>
      <sheetData sheetId="1965" refreshError="1"/>
      <sheetData sheetId="1966" refreshError="1"/>
      <sheetData sheetId="1967" refreshError="1"/>
      <sheetData sheetId="1968" refreshError="1"/>
      <sheetData sheetId="1969" refreshError="1"/>
      <sheetData sheetId="1970" refreshError="1"/>
      <sheetData sheetId="1971" refreshError="1"/>
      <sheetData sheetId="1972" refreshError="1"/>
      <sheetData sheetId="1973" refreshError="1"/>
      <sheetData sheetId="1974" refreshError="1"/>
      <sheetData sheetId="1975" refreshError="1"/>
      <sheetData sheetId="1976" refreshError="1"/>
      <sheetData sheetId="1977" refreshError="1"/>
      <sheetData sheetId="1978" refreshError="1"/>
      <sheetData sheetId="1979" refreshError="1"/>
      <sheetData sheetId="1980" refreshError="1"/>
      <sheetData sheetId="1981" refreshError="1"/>
      <sheetData sheetId="1982" refreshError="1"/>
      <sheetData sheetId="1983" refreshError="1"/>
      <sheetData sheetId="1984" refreshError="1"/>
      <sheetData sheetId="1985" refreshError="1"/>
      <sheetData sheetId="1986" refreshError="1"/>
      <sheetData sheetId="1987" refreshError="1"/>
      <sheetData sheetId="1988" refreshError="1"/>
      <sheetData sheetId="1989" refreshError="1"/>
      <sheetData sheetId="1990" refreshError="1"/>
      <sheetData sheetId="1991" refreshError="1"/>
      <sheetData sheetId="1992" refreshError="1"/>
      <sheetData sheetId="1993" refreshError="1"/>
      <sheetData sheetId="1994" refreshError="1"/>
      <sheetData sheetId="1995" refreshError="1"/>
      <sheetData sheetId="1996" refreshError="1"/>
      <sheetData sheetId="1997" refreshError="1"/>
      <sheetData sheetId="1998" refreshError="1"/>
      <sheetData sheetId="1999" refreshError="1"/>
      <sheetData sheetId="2000" refreshError="1"/>
      <sheetData sheetId="2001" refreshError="1"/>
      <sheetData sheetId="2002" refreshError="1"/>
      <sheetData sheetId="2003" refreshError="1"/>
      <sheetData sheetId="2004" refreshError="1"/>
      <sheetData sheetId="2005" refreshError="1"/>
      <sheetData sheetId="2006" refreshError="1"/>
      <sheetData sheetId="2007" refreshError="1"/>
      <sheetData sheetId="2008" refreshError="1"/>
      <sheetData sheetId="2009" refreshError="1"/>
      <sheetData sheetId="2010" refreshError="1"/>
      <sheetData sheetId="2011" refreshError="1"/>
      <sheetData sheetId="2012" refreshError="1"/>
      <sheetData sheetId="2013" refreshError="1"/>
      <sheetData sheetId="2014" refreshError="1"/>
      <sheetData sheetId="2015" refreshError="1"/>
      <sheetData sheetId="2016" refreshError="1"/>
      <sheetData sheetId="2017" refreshError="1"/>
      <sheetData sheetId="2018" refreshError="1"/>
      <sheetData sheetId="2019" refreshError="1"/>
      <sheetData sheetId="2020" refreshError="1"/>
      <sheetData sheetId="2021" refreshError="1"/>
      <sheetData sheetId="2022" refreshError="1"/>
      <sheetData sheetId="2023" refreshError="1"/>
      <sheetData sheetId="2024" refreshError="1"/>
      <sheetData sheetId="2025" refreshError="1"/>
      <sheetData sheetId="2026" refreshError="1"/>
      <sheetData sheetId="2027" refreshError="1"/>
      <sheetData sheetId="2028" refreshError="1"/>
      <sheetData sheetId="2029" refreshError="1"/>
      <sheetData sheetId="2030" refreshError="1"/>
      <sheetData sheetId="2031" refreshError="1"/>
      <sheetData sheetId="2032" refreshError="1"/>
      <sheetData sheetId="2033" refreshError="1"/>
      <sheetData sheetId="2034" refreshError="1"/>
      <sheetData sheetId="2035" refreshError="1"/>
      <sheetData sheetId="2036" refreshError="1"/>
      <sheetData sheetId="2037" refreshError="1"/>
      <sheetData sheetId="2038" refreshError="1"/>
      <sheetData sheetId="2039" refreshError="1"/>
      <sheetData sheetId="2040" refreshError="1"/>
      <sheetData sheetId="2041" refreshError="1"/>
      <sheetData sheetId="2042" refreshError="1"/>
      <sheetData sheetId="2043" refreshError="1"/>
      <sheetData sheetId="2044" refreshError="1"/>
      <sheetData sheetId="2045" refreshError="1"/>
      <sheetData sheetId="2046" refreshError="1"/>
      <sheetData sheetId="2047" refreshError="1"/>
      <sheetData sheetId="2048" refreshError="1"/>
      <sheetData sheetId="2049" refreshError="1"/>
      <sheetData sheetId="2050" refreshError="1"/>
      <sheetData sheetId="2051" refreshError="1"/>
      <sheetData sheetId="2052" refreshError="1"/>
      <sheetData sheetId="2053" refreshError="1"/>
      <sheetData sheetId="2054" refreshError="1"/>
      <sheetData sheetId="2055" refreshError="1"/>
      <sheetData sheetId="2056" refreshError="1"/>
      <sheetData sheetId="2057" refreshError="1"/>
      <sheetData sheetId="2058" refreshError="1"/>
      <sheetData sheetId="2059" refreshError="1"/>
      <sheetData sheetId="2060" refreshError="1"/>
      <sheetData sheetId="2061" refreshError="1"/>
      <sheetData sheetId="2062" refreshError="1"/>
      <sheetData sheetId="2063" refreshError="1"/>
      <sheetData sheetId="2064" refreshError="1"/>
      <sheetData sheetId="2065" refreshError="1"/>
      <sheetData sheetId="2066" refreshError="1"/>
      <sheetData sheetId="2067" refreshError="1"/>
      <sheetData sheetId="2068" refreshError="1"/>
      <sheetData sheetId="2069" refreshError="1"/>
      <sheetData sheetId="2070" refreshError="1"/>
      <sheetData sheetId="2071" refreshError="1"/>
      <sheetData sheetId="2072" refreshError="1"/>
      <sheetData sheetId="2073" refreshError="1"/>
      <sheetData sheetId="2074" refreshError="1"/>
      <sheetData sheetId="2075" refreshError="1"/>
      <sheetData sheetId="2076" refreshError="1"/>
      <sheetData sheetId="2077" refreshError="1"/>
      <sheetData sheetId="2078" refreshError="1"/>
      <sheetData sheetId="2079" refreshError="1"/>
      <sheetData sheetId="2080" refreshError="1"/>
      <sheetData sheetId="2081" refreshError="1"/>
      <sheetData sheetId="2082" refreshError="1"/>
      <sheetData sheetId="2083" refreshError="1"/>
      <sheetData sheetId="2084" refreshError="1"/>
      <sheetData sheetId="2085" refreshError="1"/>
      <sheetData sheetId="2086" refreshError="1"/>
      <sheetData sheetId="2087" refreshError="1"/>
      <sheetData sheetId="2088" refreshError="1"/>
      <sheetData sheetId="2089" refreshError="1"/>
      <sheetData sheetId="2090" refreshError="1"/>
      <sheetData sheetId="2091" refreshError="1"/>
      <sheetData sheetId="2092" refreshError="1"/>
      <sheetData sheetId="2093" refreshError="1"/>
      <sheetData sheetId="2094" refreshError="1"/>
      <sheetData sheetId="2095" refreshError="1"/>
      <sheetData sheetId="2096" refreshError="1"/>
      <sheetData sheetId="2097" refreshError="1"/>
      <sheetData sheetId="2098" refreshError="1"/>
      <sheetData sheetId="2099" refreshError="1"/>
      <sheetData sheetId="2100" refreshError="1"/>
      <sheetData sheetId="2101" refreshError="1"/>
      <sheetData sheetId="2102" refreshError="1"/>
      <sheetData sheetId="2103" refreshError="1"/>
      <sheetData sheetId="2104" refreshError="1"/>
      <sheetData sheetId="2105" refreshError="1"/>
      <sheetData sheetId="2106" refreshError="1"/>
      <sheetData sheetId="2107" refreshError="1"/>
      <sheetData sheetId="2108" refreshError="1"/>
      <sheetData sheetId="2109" refreshError="1"/>
      <sheetData sheetId="2110" refreshError="1"/>
      <sheetData sheetId="2111" refreshError="1"/>
      <sheetData sheetId="2112" refreshError="1"/>
      <sheetData sheetId="2113" refreshError="1"/>
      <sheetData sheetId="2114" refreshError="1"/>
      <sheetData sheetId="2115" refreshError="1"/>
      <sheetData sheetId="2116" refreshError="1"/>
      <sheetData sheetId="2117" refreshError="1"/>
      <sheetData sheetId="2118" refreshError="1"/>
      <sheetData sheetId="2119" refreshError="1"/>
      <sheetData sheetId="2120" refreshError="1"/>
      <sheetData sheetId="2121" refreshError="1"/>
      <sheetData sheetId="2122" refreshError="1"/>
      <sheetData sheetId="2123" refreshError="1"/>
      <sheetData sheetId="2124" refreshError="1"/>
      <sheetData sheetId="2125" refreshError="1"/>
      <sheetData sheetId="2126" refreshError="1"/>
      <sheetData sheetId="2127" refreshError="1"/>
      <sheetData sheetId="2128" refreshError="1"/>
      <sheetData sheetId="2129" refreshError="1"/>
      <sheetData sheetId="2130" refreshError="1"/>
      <sheetData sheetId="2131" refreshError="1"/>
      <sheetData sheetId="2132" refreshError="1"/>
      <sheetData sheetId="2133" refreshError="1"/>
      <sheetData sheetId="2134" refreshError="1"/>
      <sheetData sheetId="2135" refreshError="1"/>
      <sheetData sheetId="2136" refreshError="1"/>
      <sheetData sheetId="2137" refreshError="1"/>
      <sheetData sheetId="2138" refreshError="1"/>
      <sheetData sheetId="2139" refreshError="1"/>
      <sheetData sheetId="2140" refreshError="1"/>
      <sheetData sheetId="2141" refreshError="1"/>
      <sheetData sheetId="2142" refreshError="1"/>
      <sheetData sheetId="2143" refreshError="1"/>
      <sheetData sheetId="2144" refreshError="1"/>
      <sheetData sheetId="2145" refreshError="1"/>
      <sheetData sheetId="2146" refreshError="1"/>
      <sheetData sheetId="2147" refreshError="1"/>
      <sheetData sheetId="2148" refreshError="1"/>
      <sheetData sheetId="2149" refreshError="1"/>
      <sheetData sheetId="2150" refreshError="1"/>
      <sheetData sheetId="2151" refreshError="1"/>
      <sheetData sheetId="2152" refreshError="1"/>
      <sheetData sheetId="2153" refreshError="1"/>
      <sheetData sheetId="2154" refreshError="1"/>
      <sheetData sheetId="2155" refreshError="1"/>
      <sheetData sheetId="2156" refreshError="1"/>
      <sheetData sheetId="2157" refreshError="1"/>
      <sheetData sheetId="2158" refreshError="1"/>
      <sheetData sheetId="2159" refreshError="1"/>
      <sheetData sheetId="2160" refreshError="1"/>
      <sheetData sheetId="2161" refreshError="1"/>
      <sheetData sheetId="2162" refreshError="1"/>
      <sheetData sheetId="2163" refreshError="1"/>
      <sheetData sheetId="2164" refreshError="1"/>
      <sheetData sheetId="2165" refreshError="1"/>
      <sheetData sheetId="2166" refreshError="1"/>
      <sheetData sheetId="2167" refreshError="1"/>
      <sheetData sheetId="2168" refreshError="1"/>
      <sheetData sheetId="2169" refreshError="1"/>
      <sheetData sheetId="2170" refreshError="1"/>
      <sheetData sheetId="2171" refreshError="1"/>
      <sheetData sheetId="2172" refreshError="1"/>
      <sheetData sheetId="2173" refreshError="1"/>
      <sheetData sheetId="2174" refreshError="1"/>
      <sheetData sheetId="2175" refreshError="1"/>
      <sheetData sheetId="2176" refreshError="1"/>
      <sheetData sheetId="2177" refreshError="1"/>
      <sheetData sheetId="2178" refreshError="1"/>
      <sheetData sheetId="2179" refreshError="1"/>
      <sheetData sheetId="2180" refreshError="1"/>
      <sheetData sheetId="2181" refreshError="1"/>
      <sheetData sheetId="2182" refreshError="1"/>
      <sheetData sheetId="2183" refreshError="1"/>
      <sheetData sheetId="2184" refreshError="1"/>
      <sheetData sheetId="2185" refreshError="1"/>
      <sheetData sheetId="2186" refreshError="1"/>
      <sheetData sheetId="2187" refreshError="1"/>
      <sheetData sheetId="2188" refreshError="1"/>
      <sheetData sheetId="2189" refreshError="1"/>
      <sheetData sheetId="2190" refreshError="1"/>
      <sheetData sheetId="2191" refreshError="1"/>
      <sheetData sheetId="2192" refreshError="1"/>
      <sheetData sheetId="2193" refreshError="1"/>
      <sheetData sheetId="2194" refreshError="1"/>
      <sheetData sheetId="2195" refreshError="1"/>
      <sheetData sheetId="2196" refreshError="1"/>
      <sheetData sheetId="2197" refreshError="1"/>
      <sheetData sheetId="2198" refreshError="1"/>
      <sheetData sheetId="2199" refreshError="1"/>
      <sheetData sheetId="2200" refreshError="1"/>
      <sheetData sheetId="2201" refreshError="1"/>
      <sheetData sheetId="2202" refreshError="1"/>
      <sheetData sheetId="2203" refreshError="1"/>
      <sheetData sheetId="2204" refreshError="1"/>
      <sheetData sheetId="2205" refreshError="1"/>
      <sheetData sheetId="2206" refreshError="1"/>
      <sheetData sheetId="2207" refreshError="1"/>
      <sheetData sheetId="2208" refreshError="1"/>
      <sheetData sheetId="2209" refreshError="1"/>
      <sheetData sheetId="2210" refreshError="1"/>
      <sheetData sheetId="2211" refreshError="1"/>
      <sheetData sheetId="2212" refreshError="1"/>
      <sheetData sheetId="2213" refreshError="1"/>
      <sheetData sheetId="2214" refreshError="1"/>
      <sheetData sheetId="2215" refreshError="1"/>
      <sheetData sheetId="2216" refreshError="1"/>
      <sheetData sheetId="2217" refreshError="1"/>
      <sheetData sheetId="2218" refreshError="1"/>
      <sheetData sheetId="2219" refreshError="1"/>
      <sheetData sheetId="2220" refreshError="1"/>
      <sheetData sheetId="2221" refreshError="1"/>
      <sheetData sheetId="2222" refreshError="1"/>
      <sheetData sheetId="2223" refreshError="1"/>
      <sheetData sheetId="2224" refreshError="1"/>
      <sheetData sheetId="2225" refreshError="1"/>
      <sheetData sheetId="2226" refreshError="1"/>
      <sheetData sheetId="2227" refreshError="1"/>
      <sheetData sheetId="2228" refreshError="1"/>
      <sheetData sheetId="2229" refreshError="1"/>
      <sheetData sheetId="2230" refreshError="1"/>
      <sheetData sheetId="2231" refreshError="1"/>
      <sheetData sheetId="2232" refreshError="1"/>
      <sheetData sheetId="2233" refreshError="1"/>
      <sheetData sheetId="2234" refreshError="1"/>
      <sheetData sheetId="2235" refreshError="1"/>
      <sheetData sheetId="2236" refreshError="1"/>
      <sheetData sheetId="2237" refreshError="1"/>
      <sheetData sheetId="2238" refreshError="1"/>
      <sheetData sheetId="2239" refreshError="1"/>
      <sheetData sheetId="2240" refreshError="1"/>
      <sheetData sheetId="2241" refreshError="1"/>
      <sheetData sheetId="2242" refreshError="1"/>
      <sheetData sheetId="2243" refreshError="1"/>
      <sheetData sheetId="2244" refreshError="1"/>
      <sheetData sheetId="2245" refreshError="1"/>
      <sheetData sheetId="2246" refreshError="1"/>
      <sheetData sheetId="2247" refreshError="1"/>
      <sheetData sheetId="2248" refreshError="1"/>
      <sheetData sheetId="2249" refreshError="1"/>
      <sheetData sheetId="2250" refreshError="1"/>
      <sheetData sheetId="2251" refreshError="1"/>
      <sheetData sheetId="2252" refreshError="1"/>
      <sheetData sheetId="2253" refreshError="1"/>
      <sheetData sheetId="2254" refreshError="1"/>
      <sheetData sheetId="2255" refreshError="1"/>
      <sheetData sheetId="2256" refreshError="1"/>
      <sheetData sheetId="2257" refreshError="1"/>
      <sheetData sheetId="2258" refreshError="1"/>
      <sheetData sheetId="2259" refreshError="1"/>
      <sheetData sheetId="2260" refreshError="1"/>
      <sheetData sheetId="2261" refreshError="1"/>
      <sheetData sheetId="2262" refreshError="1"/>
      <sheetData sheetId="2263" refreshError="1"/>
      <sheetData sheetId="2264" refreshError="1"/>
      <sheetData sheetId="2265" refreshError="1"/>
      <sheetData sheetId="2266" refreshError="1"/>
      <sheetData sheetId="2267" refreshError="1"/>
      <sheetData sheetId="2268" refreshError="1"/>
      <sheetData sheetId="2269" refreshError="1"/>
      <sheetData sheetId="2270" refreshError="1"/>
      <sheetData sheetId="2271" refreshError="1"/>
      <sheetData sheetId="2272" refreshError="1"/>
      <sheetData sheetId="2273" refreshError="1"/>
      <sheetData sheetId="2274" refreshError="1"/>
      <sheetData sheetId="2275" refreshError="1"/>
      <sheetData sheetId="2276" refreshError="1"/>
      <sheetData sheetId="2277" refreshError="1"/>
      <sheetData sheetId="2278" refreshError="1"/>
      <sheetData sheetId="2279" refreshError="1"/>
      <sheetData sheetId="2280" refreshError="1"/>
      <sheetData sheetId="2281" refreshError="1"/>
      <sheetData sheetId="2282" refreshError="1"/>
      <sheetData sheetId="2283" refreshError="1"/>
      <sheetData sheetId="2284" refreshError="1"/>
      <sheetData sheetId="2285" refreshError="1"/>
      <sheetData sheetId="2286" refreshError="1"/>
      <sheetData sheetId="2287" refreshError="1"/>
      <sheetData sheetId="2288" refreshError="1"/>
      <sheetData sheetId="2289" refreshError="1"/>
      <sheetData sheetId="2290" refreshError="1"/>
      <sheetData sheetId="2291" refreshError="1"/>
      <sheetData sheetId="2292" refreshError="1"/>
      <sheetData sheetId="2293" refreshError="1"/>
      <sheetData sheetId="2294" refreshError="1"/>
      <sheetData sheetId="2295" refreshError="1"/>
      <sheetData sheetId="2296" refreshError="1"/>
      <sheetData sheetId="2297" refreshError="1"/>
      <sheetData sheetId="2298" refreshError="1"/>
      <sheetData sheetId="2299" refreshError="1"/>
      <sheetData sheetId="2300" refreshError="1"/>
      <sheetData sheetId="2301" refreshError="1"/>
      <sheetData sheetId="2302" refreshError="1"/>
      <sheetData sheetId="2303" refreshError="1"/>
      <sheetData sheetId="2304" refreshError="1"/>
      <sheetData sheetId="2305" refreshError="1"/>
      <sheetData sheetId="2306" refreshError="1"/>
      <sheetData sheetId="2307" refreshError="1"/>
      <sheetData sheetId="2308" refreshError="1"/>
      <sheetData sheetId="2309" refreshError="1"/>
      <sheetData sheetId="2310" refreshError="1"/>
      <sheetData sheetId="2311" refreshError="1"/>
      <sheetData sheetId="2312" refreshError="1"/>
      <sheetData sheetId="2313" refreshError="1"/>
      <sheetData sheetId="2314" refreshError="1"/>
      <sheetData sheetId="2315" refreshError="1"/>
      <sheetData sheetId="2316" refreshError="1"/>
      <sheetData sheetId="2317" refreshError="1"/>
      <sheetData sheetId="2318" refreshError="1"/>
      <sheetData sheetId="2319" refreshError="1"/>
      <sheetData sheetId="2320" refreshError="1"/>
      <sheetData sheetId="2321" refreshError="1"/>
      <sheetData sheetId="2322" refreshError="1"/>
      <sheetData sheetId="2323" refreshError="1"/>
      <sheetData sheetId="2324" refreshError="1"/>
      <sheetData sheetId="2325" refreshError="1"/>
      <sheetData sheetId="2326" refreshError="1"/>
      <sheetData sheetId="2327" refreshError="1"/>
      <sheetData sheetId="2328" refreshError="1"/>
      <sheetData sheetId="2329" refreshError="1"/>
      <sheetData sheetId="2330" refreshError="1"/>
      <sheetData sheetId="2331" refreshError="1"/>
      <sheetData sheetId="2332" refreshError="1"/>
      <sheetData sheetId="2333" refreshError="1"/>
      <sheetData sheetId="2334" refreshError="1"/>
      <sheetData sheetId="2335" refreshError="1"/>
      <sheetData sheetId="2336" refreshError="1"/>
      <sheetData sheetId="2337" refreshError="1"/>
      <sheetData sheetId="2338" refreshError="1"/>
      <sheetData sheetId="2339" refreshError="1"/>
      <sheetData sheetId="2340" refreshError="1"/>
      <sheetData sheetId="2341" refreshError="1"/>
      <sheetData sheetId="2342" refreshError="1"/>
      <sheetData sheetId="2343" refreshError="1"/>
      <sheetData sheetId="2344" refreshError="1"/>
      <sheetData sheetId="2345" refreshError="1"/>
      <sheetData sheetId="2346" refreshError="1"/>
      <sheetData sheetId="2347" refreshError="1"/>
      <sheetData sheetId="2348" refreshError="1"/>
      <sheetData sheetId="2349" refreshError="1"/>
      <sheetData sheetId="2350" refreshError="1"/>
      <sheetData sheetId="2351" refreshError="1"/>
      <sheetData sheetId="2352" refreshError="1"/>
      <sheetData sheetId="2353" refreshError="1"/>
      <sheetData sheetId="2354" refreshError="1"/>
      <sheetData sheetId="2355" refreshError="1"/>
      <sheetData sheetId="2356" refreshError="1"/>
      <sheetData sheetId="2357" refreshError="1"/>
      <sheetData sheetId="2358" refreshError="1"/>
      <sheetData sheetId="2359" refreshError="1"/>
      <sheetData sheetId="2360" refreshError="1"/>
      <sheetData sheetId="2361" refreshError="1"/>
      <sheetData sheetId="2362" refreshError="1"/>
      <sheetData sheetId="2363" refreshError="1"/>
      <sheetData sheetId="2364" refreshError="1"/>
      <sheetData sheetId="2365" refreshError="1"/>
      <sheetData sheetId="2366" refreshError="1"/>
      <sheetData sheetId="2367" refreshError="1"/>
      <sheetData sheetId="2368" refreshError="1"/>
      <sheetData sheetId="2369" refreshError="1"/>
      <sheetData sheetId="2370" refreshError="1"/>
      <sheetData sheetId="2371" refreshError="1"/>
      <sheetData sheetId="2372" refreshError="1"/>
      <sheetData sheetId="2373" refreshError="1"/>
      <sheetData sheetId="2374" refreshError="1"/>
      <sheetData sheetId="2375" refreshError="1"/>
      <sheetData sheetId="2376" refreshError="1"/>
      <sheetData sheetId="2377" refreshError="1"/>
      <sheetData sheetId="2378" refreshError="1"/>
      <sheetData sheetId="2379" refreshError="1"/>
      <sheetData sheetId="2380" refreshError="1"/>
      <sheetData sheetId="2381" refreshError="1"/>
      <sheetData sheetId="2382" refreshError="1"/>
      <sheetData sheetId="2383" refreshError="1"/>
      <sheetData sheetId="2384" refreshError="1"/>
      <sheetData sheetId="2385" refreshError="1"/>
      <sheetData sheetId="2386" refreshError="1"/>
      <sheetData sheetId="2387" refreshError="1"/>
      <sheetData sheetId="2388" refreshError="1"/>
      <sheetData sheetId="2389" refreshError="1"/>
      <sheetData sheetId="2390" refreshError="1"/>
      <sheetData sheetId="2391" refreshError="1"/>
      <sheetData sheetId="2392" refreshError="1"/>
      <sheetData sheetId="2393" refreshError="1"/>
      <sheetData sheetId="2394" refreshError="1"/>
      <sheetData sheetId="2395" refreshError="1"/>
      <sheetData sheetId="2396" refreshError="1"/>
      <sheetData sheetId="2397" refreshError="1"/>
      <sheetData sheetId="2398" refreshError="1"/>
      <sheetData sheetId="2399" refreshError="1"/>
      <sheetData sheetId="2400"/>
      <sheetData sheetId="2401"/>
      <sheetData sheetId="2402"/>
      <sheetData sheetId="2403" refreshError="1"/>
      <sheetData sheetId="2404" refreshError="1"/>
      <sheetData sheetId="2405" refreshError="1"/>
      <sheetData sheetId="2406" refreshError="1"/>
      <sheetData sheetId="2407" refreshError="1"/>
      <sheetData sheetId="2408" refreshError="1"/>
      <sheetData sheetId="2409" refreshError="1"/>
      <sheetData sheetId="2410" refreshError="1"/>
      <sheetData sheetId="2411" refreshError="1"/>
      <sheetData sheetId="2412" refreshError="1"/>
      <sheetData sheetId="2413" refreshError="1"/>
      <sheetData sheetId="2414" refreshError="1"/>
      <sheetData sheetId="2415" refreshError="1"/>
      <sheetData sheetId="2416" refreshError="1"/>
      <sheetData sheetId="2417" refreshError="1"/>
      <sheetData sheetId="2418" refreshError="1"/>
      <sheetData sheetId="2419" refreshError="1"/>
      <sheetData sheetId="2420" refreshError="1"/>
      <sheetData sheetId="2421" refreshError="1"/>
      <sheetData sheetId="2422" refreshError="1"/>
      <sheetData sheetId="2423" refreshError="1"/>
      <sheetData sheetId="2424" refreshError="1"/>
      <sheetData sheetId="2425" refreshError="1"/>
      <sheetData sheetId="2426" refreshError="1"/>
      <sheetData sheetId="2427" refreshError="1"/>
      <sheetData sheetId="2428" refreshError="1"/>
      <sheetData sheetId="2429" refreshError="1"/>
      <sheetData sheetId="2430" refreshError="1"/>
      <sheetData sheetId="2431" refreshError="1"/>
      <sheetData sheetId="2432" refreshError="1"/>
      <sheetData sheetId="2433" refreshError="1"/>
      <sheetData sheetId="2434" refreshError="1"/>
      <sheetData sheetId="2435" refreshError="1"/>
      <sheetData sheetId="2436" refreshError="1"/>
      <sheetData sheetId="2437" refreshError="1"/>
      <sheetData sheetId="2438" refreshError="1"/>
      <sheetData sheetId="2439" refreshError="1"/>
      <sheetData sheetId="2440" refreshError="1"/>
      <sheetData sheetId="2441" refreshError="1"/>
      <sheetData sheetId="2442" refreshError="1"/>
      <sheetData sheetId="2443" refreshError="1"/>
      <sheetData sheetId="2444" refreshError="1"/>
      <sheetData sheetId="2445" refreshError="1"/>
      <sheetData sheetId="2446" refreshError="1"/>
      <sheetData sheetId="2447" refreshError="1"/>
      <sheetData sheetId="2448" refreshError="1"/>
      <sheetData sheetId="2449" refreshError="1"/>
      <sheetData sheetId="2450" refreshError="1"/>
      <sheetData sheetId="2451" refreshError="1"/>
      <sheetData sheetId="2452" refreshError="1"/>
      <sheetData sheetId="2453" refreshError="1"/>
      <sheetData sheetId="2454" refreshError="1"/>
      <sheetData sheetId="2455" refreshError="1"/>
      <sheetData sheetId="2456" refreshError="1"/>
      <sheetData sheetId="2457" refreshError="1"/>
      <sheetData sheetId="2458" refreshError="1"/>
      <sheetData sheetId="2459" refreshError="1"/>
      <sheetData sheetId="2460" refreshError="1"/>
      <sheetData sheetId="2461" refreshError="1"/>
      <sheetData sheetId="2462" refreshError="1"/>
      <sheetData sheetId="2463" refreshError="1"/>
      <sheetData sheetId="2464" refreshError="1"/>
      <sheetData sheetId="2465" refreshError="1"/>
      <sheetData sheetId="2466" refreshError="1"/>
      <sheetData sheetId="2467" refreshError="1"/>
      <sheetData sheetId="2468" refreshError="1"/>
      <sheetData sheetId="2469" refreshError="1"/>
      <sheetData sheetId="2470" refreshError="1"/>
      <sheetData sheetId="2471" refreshError="1"/>
      <sheetData sheetId="2472" refreshError="1"/>
      <sheetData sheetId="2473" refreshError="1"/>
      <sheetData sheetId="2474" refreshError="1"/>
      <sheetData sheetId="2475" refreshError="1"/>
      <sheetData sheetId="2476" refreshError="1"/>
      <sheetData sheetId="2477" refreshError="1"/>
      <sheetData sheetId="2478" refreshError="1"/>
      <sheetData sheetId="2479" refreshError="1"/>
      <sheetData sheetId="2480" refreshError="1"/>
      <sheetData sheetId="2481" refreshError="1"/>
      <sheetData sheetId="2482" refreshError="1"/>
      <sheetData sheetId="2483" refreshError="1"/>
      <sheetData sheetId="2484" refreshError="1"/>
      <sheetData sheetId="2485" refreshError="1"/>
      <sheetData sheetId="2486" refreshError="1"/>
      <sheetData sheetId="2487" refreshError="1"/>
      <sheetData sheetId="2488" refreshError="1"/>
      <sheetData sheetId="2489" refreshError="1"/>
      <sheetData sheetId="2490" refreshError="1"/>
      <sheetData sheetId="2491" refreshError="1"/>
      <sheetData sheetId="2492" refreshError="1"/>
      <sheetData sheetId="2493" refreshError="1"/>
      <sheetData sheetId="2494" refreshError="1"/>
      <sheetData sheetId="2495" refreshError="1"/>
      <sheetData sheetId="2496" refreshError="1"/>
      <sheetData sheetId="2497" refreshError="1"/>
      <sheetData sheetId="2498" refreshError="1"/>
      <sheetData sheetId="2499" refreshError="1"/>
      <sheetData sheetId="2500" refreshError="1"/>
      <sheetData sheetId="2501" refreshError="1"/>
      <sheetData sheetId="2502" refreshError="1"/>
      <sheetData sheetId="2503" refreshError="1"/>
      <sheetData sheetId="2504" refreshError="1"/>
      <sheetData sheetId="2505" refreshError="1"/>
      <sheetData sheetId="2506" refreshError="1"/>
      <sheetData sheetId="2507" refreshError="1"/>
      <sheetData sheetId="2508" refreshError="1"/>
      <sheetData sheetId="2509" refreshError="1"/>
      <sheetData sheetId="2510" refreshError="1"/>
      <sheetData sheetId="2511" refreshError="1"/>
      <sheetData sheetId="2512" refreshError="1"/>
      <sheetData sheetId="2513" refreshError="1"/>
      <sheetData sheetId="2514" refreshError="1"/>
      <sheetData sheetId="2515" refreshError="1"/>
      <sheetData sheetId="2516" refreshError="1"/>
      <sheetData sheetId="2517" refreshError="1"/>
      <sheetData sheetId="2518" refreshError="1"/>
      <sheetData sheetId="2519" refreshError="1"/>
      <sheetData sheetId="2520" refreshError="1"/>
      <sheetData sheetId="2521" refreshError="1"/>
      <sheetData sheetId="2522" refreshError="1"/>
      <sheetData sheetId="2523" refreshError="1"/>
      <sheetData sheetId="2524" refreshError="1"/>
      <sheetData sheetId="2525" refreshError="1"/>
      <sheetData sheetId="2526" refreshError="1"/>
      <sheetData sheetId="2527" refreshError="1"/>
      <sheetData sheetId="2528" refreshError="1"/>
      <sheetData sheetId="2529" refreshError="1"/>
      <sheetData sheetId="2530" refreshError="1"/>
      <sheetData sheetId="2531" refreshError="1"/>
      <sheetData sheetId="2532" refreshError="1"/>
      <sheetData sheetId="2533" refreshError="1"/>
      <sheetData sheetId="2534" refreshError="1"/>
      <sheetData sheetId="2535" refreshError="1"/>
      <sheetData sheetId="2536" refreshError="1"/>
      <sheetData sheetId="2537" refreshError="1"/>
      <sheetData sheetId="2538" refreshError="1"/>
      <sheetData sheetId="2539" refreshError="1"/>
      <sheetData sheetId="2540" refreshError="1"/>
      <sheetData sheetId="2541" refreshError="1"/>
      <sheetData sheetId="2542" refreshError="1"/>
      <sheetData sheetId="2543" refreshError="1"/>
      <sheetData sheetId="2544" refreshError="1"/>
      <sheetData sheetId="2545" refreshError="1"/>
      <sheetData sheetId="2546" refreshError="1"/>
      <sheetData sheetId="2547" refreshError="1"/>
      <sheetData sheetId="2548" refreshError="1"/>
      <sheetData sheetId="2549" refreshError="1"/>
      <sheetData sheetId="2550" refreshError="1"/>
      <sheetData sheetId="2551" refreshError="1"/>
      <sheetData sheetId="2552" refreshError="1"/>
      <sheetData sheetId="2553" refreshError="1"/>
      <sheetData sheetId="2554" refreshError="1"/>
      <sheetData sheetId="2555" refreshError="1"/>
      <sheetData sheetId="2556" refreshError="1"/>
      <sheetData sheetId="2557" refreshError="1"/>
      <sheetData sheetId="2558" refreshError="1"/>
      <sheetData sheetId="2559" refreshError="1"/>
      <sheetData sheetId="2560" refreshError="1"/>
      <sheetData sheetId="2561" refreshError="1"/>
      <sheetData sheetId="2562" refreshError="1"/>
      <sheetData sheetId="2563" refreshError="1"/>
      <sheetData sheetId="2564" refreshError="1"/>
      <sheetData sheetId="2565" refreshError="1"/>
      <sheetData sheetId="2566" refreshError="1"/>
      <sheetData sheetId="2567" refreshError="1"/>
      <sheetData sheetId="2568" refreshError="1"/>
      <sheetData sheetId="2569" refreshError="1"/>
      <sheetData sheetId="2570" refreshError="1"/>
      <sheetData sheetId="2571" refreshError="1"/>
      <sheetData sheetId="2572" refreshError="1"/>
      <sheetData sheetId="2573" refreshError="1"/>
      <sheetData sheetId="2574" refreshError="1"/>
      <sheetData sheetId="2575" refreshError="1"/>
      <sheetData sheetId="2576" refreshError="1"/>
      <sheetData sheetId="2577" refreshError="1"/>
      <sheetData sheetId="2578" refreshError="1"/>
      <sheetData sheetId="2579" refreshError="1"/>
      <sheetData sheetId="2580" refreshError="1"/>
      <sheetData sheetId="2581" refreshError="1"/>
      <sheetData sheetId="2582" refreshError="1"/>
      <sheetData sheetId="2583" refreshError="1"/>
      <sheetData sheetId="2584" refreshError="1"/>
      <sheetData sheetId="2585" refreshError="1"/>
      <sheetData sheetId="2586" refreshError="1"/>
      <sheetData sheetId="2587" refreshError="1"/>
      <sheetData sheetId="2588" refreshError="1"/>
      <sheetData sheetId="2589" refreshError="1"/>
      <sheetData sheetId="2590" refreshError="1"/>
      <sheetData sheetId="2591" refreshError="1"/>
      <sheetData sheetId="2592" refreshError="1"/>
      <sheetData sheetId="2593" refreshError="1"/>
      <sheetData sheetId="2594" refreshError="1"/>
      <sheetData sheetId="2595" refreshError="1"/>
      <sheetData sheetId="2596" refreshError="1"/>
      <sheetData sheetId="2597" refreshError="1"/>
      <sheetData sheetId="2598" refreshError="1"/>
      <sheetData sheetId="2599" refreshError="1"/>
      <sheetData sheetId="2600" refreshError="1"/>
      <sheetData sheetId="2601" refreshError="1"/>
      <sheetData sheetId="2602" refreshError="1"/>
      <sheetData sheetId="2603" refreshError="1"/>
      <sheetData sheetId="2604" refreshError="1"/>
      <sheetData sheetId="2605" refreshError="1"/>
      <sheetData sheetId="2606" refreshError="1"/>
      <sheetData sheetId="2607" refreshError="1"/>
      <sheetData sheetId="2608" refreshError="1"/>
      <sheetData sheetId="2609" refreshError="1"/>
      <sheetData sheetId="2610" refreshError="1"/>
      <sheetData sheetId="2611" refreshError="1"/>
      <sheetData sheetId="2612" refreshError="1"/>
      <sheetData sheetId="2613" refreshError="1"/>
      <sheetData sheetId="2614" refreshError="1"/>
      <sheetData sheetId="2615" refreshError="1"/>
      <sheetData sheetId="2616" refreshError="1"/>
      <sheetData sheetId="2617" refreshError="1"/>
      <sheetData sheetId="2618" refreshError="1"/>
      <sheetData sheetId="2619" refreshError="1"/>
      <sheetData sheetId="2620" refreshError="1"/>
      <sheetData sheetId="2621" refreshError="1"/>
      <sheetData sheetId="2622" refreshError="1"/>
      <sheetData sheetId="2623" refreshError="1"/>
      <sheetData sheetId="2624" refreshError="1"/>
      <sheetData sheetId="2625" refreshError="1"/>
      <sheetData sheetId="2626" refreshError="1"/>
      <sheetData sheetId="2627" refreshError="1"/>
      <sheetData sheetId="2628" refreshError="1"/>
      <sheetData sheetId="2629" refreshError="1"/>
      <sheetData sheetId="2630" refreshError="1"/>
      <sheetData sheetId="2631" refreshError="1"/>
      <sheetData sheetId="2632" refreshError="1"/>
      <sheetData sheetId="2633" refreshError="1"/>
      <sheetData sheetId="2634" refreshError="1"/>
      <sheetData sheetId="2635" refreshError="1"/>
      <sheetData sheetId="2636" refreshError="1"/>
      <sheetData sheetId="2637" refreshError="1"/>
      <sheetData sheetId="2638" refreshError="1"/>
      <sheetData sheetId="2639" refreshError="1"/>
      <sheetData sheetId="2640" refreshError="1"/>
      <sheetData sheetId="2641" refreshError="1"/>
      <sheetData sheetId="2642" refreshError="1"/>
      <sheetData sheetId="2643" refreshError="1"/>
      <sheetData sheetId="2644" refreshError="1"/>
      <sheetData sheetId="2645" refreshError="1"/>
      <sheetData sheetId="2646" refreshError="1"/>
      <sheetData sheetId="2647" refreshError="1"/>
      <sheetData sheetId="2648" refreshError="1"/>
      <sheetData sheetId="2649" refreshError="1"/>
      <sheetData sheetId="2650" refreshError="1"/>
      <sheetData sheetId="2651" refreshError="1"/>
      <sheetData sheetId="2652" refreshError="1"/>
      <sheetData sheetId="2653" refreshError="1"/>
      <sheetData sheetId="2654" refreshError="1"/>
      <sheetData sheetId="2655" refreshError="1"/>
      <sheetData sheetId="2656" refreshError="1"/>
      <sheetData sheetId="2657" refreshError="1"/>
      <sheetData sheetId="2658" refreshError="1"/>
      <sheetData sheetId="2659" refreshError="1"/>
      <sheetData sheetId="2660" refreshError="1"/>
      <sheetData sheetId="2661" refreshError="1"/>
      <sheetData sheetId="2662" refreshError="1"/>
      <sheetData sheetId="2663" refreshError="1"/>
      <sheetData sheetId="2664" refreshError="1"/>
      <sheetData sheetId="2665" refreshError="1"/>
      <sheetData sheetId="2666" refreshError="1"/>
      <sheetData sheetId="2667" refreshError="1"/>
      <sheetData sheetId="2668" refreshError="1"/>
      <sheetData sheetId="2669" refreshError="1"/>
      <sheetData sheetId="2670" refreshError="1"/>
      <sheetData sheetId="2671" refreshError="1"/>
      <sheetData sheetId="2672" refreshError="1"/>
      <sheetData sheetId="2673" refreshError="1"/>
      <sheetData sheetId="2674" refreshError="1"/>
      <sheetData sheetId="2675" refreshError="1"/>
      <sheetData sheetId="2676" refreshError="1"/>
      <sheetData sheetId="2677" refreshError="1"/>
      <sheetData sheetId="2678" refreshError="1"/>
      <sheetData sheetId="2679" refreshError="1"/>
      <sheetData sheetId="2680" refreshError="1"/>
      <sheetData sheetId="2681" refreshError="1"/>
      <sheetData sheetId="2682" refreshError="1"/>
      <sheetData sheetId="2683" refreshError="1"/>
      <sheetData sheetId="2684" refreshError="1"/>
      <sheetData sheetId="2685" refreshError="1"/>
      <sheetData sheetId="2686" refreshError="1"/>
      <sheetData sheetId="2687" refreshError="1"/>
      <sheetData sheetId="2688" refreshError="1"/>
      <sheetData sheetId="2689" refreshError="1"/>
      <sheetData sheetId="2690" refreshError="1"/>
      <sheetData sheetId="2691" refreshError="1"/>
      <sheetData sheetId="2692" refreshError="1"/>
      <sheetData sheetId="2693" refreshError="1"/>
      <sheetData sheetId="2694" refreshError="1"/>
      <sheetData sheetId="2695" refreshError="1"/>
      <sheetData sheetId="2696" refreshError="1"/>
      <sheetData sheetId="2697" refreshError="1"/>
      <sheetData sheetId="2698" refreshError="1"/>
      <sheetData sheetId="2699" refreshError="1"/>
      <sheetData sheetId="2700" refreshError="1"/>
      <sheetData sheetId="2701" refreshError="1"/>
      <sheetData sheetId="2702" refreshError="1"/>
      <sheetData sheetId="2703" refreshError="1"/>
      <sheetData sheetId="2704" refreshError="1"/>
      <sheetData sheetId="2705" refreshError="1"/>
      <sheetData sheetId="2706" refreshError="1"/>
      <sheetData sheetId="2707" refreshError="1"/>
      <sheetData sheetId="2708" refreshError="1"/>
      <sheetData sheetId="2709" refreshError="1"/>
      <sheetData sheetId="2710" refreshError="1"/>
      <sheetData sheetId="2711" refreshError="1"/>
      <sheetData sheetId="2712" refreshError="1"/>
      <sheetData sheetId="2713" refreshError="1"/>
      <sheetData sheetId="2714" refreshError="1"/>
      <sheetData sheetId="2715" refreshError="1"/>
      <sheetData sheetId="2716" refreshError="1"/>
      <sheetData sheetId="2717" refreshError="1"/>
      <sheetData sheetId="2718" refreshError="1"/>
      <sheetData sheetId="2719" refreshError="1"/>
      <sheetData sheetId="2720" refreshError="1"/>
      <sheetData sheetId="2721" refreshError="1"/>
      <sheetData sheetId="2722" refreshError="1"/>
      <sheetData sheetId="2723" refreshError="1"/>
      <sheetData sheetId="2724" refreshError="1"/>
      <sheetData sheetId="2725" refreshError="1"/>
      <sheetData sheetId="2726" refreshError="1"/>
      <sheetData sheetId="2727" refreshError="1"/>
      <sheetData sheetId="2728" refreshError="1"/>
      <sheetData sheetId="2729" refreshError="1"/>
      <sheetData sheetId="2730" refreshError="1"/>
      <sheetData sheetId="2731" refreshError="1"/>
      <sheetData sheetId="2732" refreshError="1"/>
      <sheetData sheetId="2733" refreshError="1"/>
      <sheetData sheetId="2734" refreshError="1"/>
      <sheetData sheetId="2735" refreshError="1"/>
      <sheetData sheetId="2736" refreshError="1"/>
      <sheetData sheetId="2737" refreshError="1"/>
      <sheetData sheetId="2738" refreshError="1"/>
      <sheetData sheetId="2739" refreshError="1"/>
      <sheetData sheetId="2740" refreshError="1"/>
      <sheetData sheetId="2741" refreshError="1"/>
      <sheetData sheetId="2742" refreshError="1"/>
      <sheetData sheetId="2743" refreshError="1"/>
      <sheetData sheetId="2744" refreshError="1"/>
      <sheetData sheetId="2745" refreshError="1"/>
      <sheetData sheetId="2746" refreshError="1"/>
      <sheetData sheetId="2747" refreshError="1"/>
      <sheetData sheetId="2748" refreshError="1"/>
      <sheetData sheetId="2749" refreshError="1"/>
      <sheetData sheetId="2750" refreshError="1"/>
      <sheetData sheetId="2751" refreshError="1"/>
      <sheetData sheetId="2752" refreshError="1"/>
      <sheetData sheetId="2753" refreshError="1"/>
      <sheetData sheetId="2754" refreshError="1"/>
      <sheetData sheetId="2755" refreshError="1"/>
      <sheetData sheetId="2756" refreshError="1"/>
      <sheetData sheetId="2757" refreshError="1"/>
      <sheetData sheetId="2758" refreshError="1"/>
      <sheetData sheetId="2759" refreshError="1"/>
      <sheetData sheetId="2760" refreshError="1"/>
      <sheetData sheetId="2761" refreshError="1"/>
      <sheetData sheetId="2762" refreshError="1"/>
      <sheetData sheetId="2763" refreshError="1"/>
      <sheetData sheetId="2764" refreshError="1"/>
      <sheetData sheetId="2765" refreshError="1"/>
      <sheetData sheetId="2766" refreshError="1"/>
      <sheetData sheetId="2767" refreshError="1"/>
      <sheetData sheetId="2768" refreshError="1"/>
      <sheetData sheetId="2769" refreshError="1"/>
      <sheetData sheetId="2770" refreshError="1"/>
      <sheetData sheetId="2771" refreshError="1"/>
      <sheetData sheetId="2772" refreshError="1"/>
      <sheetData sheetId="2773" refreshError="1"/>
      <sheetData sheetId="2774" refreshError="1"/>
      <sheetData sheetId="2775" refreshError="1"/>
      <sheetData sheetId="2776" refreshError="1"/>
      <sheetData sheetId="2777" refreshError="1"/>
      <sheetData sheetId="2778" refreshError="1"/>
      <sheetData sheetId="2779" refreshError="1"/>
      <sheetData sheetId="2780" refreshError="1"/>
      <sheetData sheetId="2781" refreshError="1"/>
      <sheetData sheetId="2782" refreshError="1"/>
      <sheetData sheetId="2783" refreshError="1"/>
      <sheetData sheetId="2784" refreshError="1"/>
      <sheetData sheetId="2785" refreshError="1"/>
      <sheetData sheetId="2786" refreshError="1"/>
      <sheetData sheetId="2787" refreshError="1"/>
      <sheetData sheetId="2788" refreshError="1"/>
      <sheetData sheetId="2789" refreshError="1"/>
      <sheetData sheetId="2790" refreshError="1"/>
      <sheetData sheetId="2791" refreshError="1"/>
      <sheetData sheetId="2792" refreshError="1"/>
      <sheetData sheetId="2793" refreshError="1"/>
      <sheetData sheetId="2794" refreshError="1"/>
      <sheetData sheetId="2795" refreshError="1"/>
      <sheetData sheetId="2796" refreshError="1"/>
      <sheetData sheetId="2797" refreshError="1"/>
      <sheetData sheetId="2798" refreshError="1"/>
      <sheetData sheetId="2799" refreshError="1"/>
      <sheetData sheetId="2800" refreshError="1"/>
      <sheetData sheetId="2801" refreshError="1"/>
      <sheetData sheetId="2802" refreshError="1"/>
      <sheetData sheetId="2803" refreshError="1"/>
      <sheetData sheetId="2804" refreshError="1"/>
      <sheetData sheetId="2805" refreshError="1"/>
      <sheetData sheetId="2806" refreshError="1"/>
      <sheetData sheetId="2807" refreshError="1"/>
      <sheetData sheetId="2808" refreshError="1"/>
      <sheetData sheetId="2809" refreshError="1"/>
      <sheetData sheetId="2810" refreshError="1"/>
      <sheetData sheetId="2811" refreshError="1"/>
      <sheetData sheetId="2812" refreshError="1"/>
      <sheetData sheetId="2813" refreshError="1"/>
      <sheetData sheetId="2814" refreshError="1"/>
      <sheetData sheetId="2815" refreshError="1"/>
      <sheetData sheetId="2816" refreshError="1"/>
      <sheetData sheetId="2817" refreshError="1"/>
      <sheetData sheetId="2818" refreshError="1"/>
      <sheetData sheetId="2819" refreshError="1"/>
      <sheetData sheetId="2820" refreshError="1"/>
      <sheetData sheetId="2821" refreshError="1"/>
      <sheetData sheetId="2822" refreshError="1"/>
      <sheetData sheetId="2823" refreshError="1"/>
      <sheetData sheetId="2824" refreshError="1"/>
      <sheetData sheetId="2825" refreshError="1"/>
      <sheetData sheetId="2826" refreshError="1"/>
      <sheetData sheetId="2827" refreshError="1"/>
      <sheetData sheetId="2828" refreshError="1"/>
      <sheetData sheetId="2829" refreshError="1"/>
      <sheetData sheetId="2830" refreshError="1"/>
      <sheetData sheetId="2831" refreshError="1"/>
      <sheetData sheetId="2832" refreshError="1"/>
      <sheetData sheetId="2833" refreshError="1"/>
      <sheetData sheetId="2834" refreshError="1"/>
      <sheetData sheetId="2835" refreshError="1"/>
      <sheetData sheetId="2836" refreshError="1"/>
      <sheetData sheetId="2837" refreshError="1"/>
      <sheetData sheetId="2838" refreshError="1"/>
      <sheetData sheetId="2839" refreshError="1"/>
      <sheetData sheetId="2840" refreshError="1"/>
      <sheetData sheetId="2841" refreshError="1"/>
      <sheetData sheetId="2842" refreshError="1"/>
      <sheetData sheetId="2843" refreshError="1"/>
      <sheetData sheetId="2844" refreshError="1"/>
      <sheetData sheetId="2845" refreshError="1"/>
      <sheetData sheetId="2846" refreshError="1"/>
      <sheetData sheetId="2847" refreshError="1"/>
      <sheetData sheetId="2848" refreshError="1"/>
      <sheetData sheetId="2849" refreshError="1"/>
      <sheetData sheetId="2850" refreshError="1"/>
      <sheetData sheetId="2851" refreshError="1"/>
      <sheetData sheetId="2852" refreshError="1"/>
      <sheetData sheetId="2853" refreshError="1"/>
      <sheetData sheetId="2854" refreshError="1"/>
      <sheetData sheetId="2855" refreshError="1"/>
      <sheetData sheetId="2856" refreshError="1"/>
      <sheetData sheetId="2857" refreshError="1"/>
      <sheetData sheetId="2858" refreshError="1"/>
      <sheetData sheetId="2859" refreshError="1"/>
      <sheetData sheetId="2860" refreshError="1"/>
      <sheetData sheetId="2861" refreshError="1"/>
      <sheetData sheetId="2862" refreshError="1"/>
      <sheetData sheetId="2863" refreshError="1"/>
      <sheetData sheetId="2864" refreshError="1"/>
      <sheetData sheetId="2865" refreshError="1"/>
      <sheetData sheetId="2866" refreshError="1"/>
      <sheetData sheetId="2867" refreshError="1"/>
      <sheetData sheetId="2868" refreshError="1"/>
      <sheetData sheetId="2869" refreshError="1"/>
      <sheetData sheetId="2870" refreshError="1"/>
      <sheetData sheetId="2871" refreshError="1"/>
      <sheetData sheetId="2872" refreshError="1"/>
      <sheetData sheetId="2873" refreshError="1"/>
      <sheetData sheetId="2874" refreshError="1"/>
      <sheetData sheetId="2875" refreshError="1"/>
      <sheetData sheetId="2876" refreshError="1"/>
      <sheetData sheetId="2877" refreshError="1"/>
      <sheetData sheetId="2878" refreshError="1"/>
      <sheetData sheetId="2879" refreshError="1"/>
      <sheetData sheetId="2880" refreshError="1"/>
      <sheetData sheetId="2881" refreshError="1"/>
      <sheetData sheetId="2882" refreshError="1"/>
      <sheetData sheetId="2883" refreshError="1"/>
      <sheetData sheetId="2884" refreshError="1"/>
      <sheetData sheetId="2885" refreshError="1"/>
      <sheetData sheetId="2886" refreshError="1"/>
      <sheetData sheetId="2887" refreshError="1"/>
      <sheetData sheetId="2888" refreshError="1"/>
      <sheetData sheetId="2889" refreshError="1"/>
      <sheetData sheetId="2890" refreshError="1"/>
      <sheetData sheetId="2891" refreshError="1"/>
      <sheetData sheetId="2892" refreshError="1"/>
      <sheetData sheetId="2893" refreshError="1"/>
      <sheetData sheetId="2894" refreshError="1"/>
      <sheetData sheetId="2895" refreshError="1"/>
      <sheetData sheetId="2896" refreshError="1"/>
      <sheetData sheetId="2897" refreshError="1"/>
      <sheetData sheetId="2898" refreshError="1"/>
      <sheetData sheetId="2899" refreshError="1"/>
      <sheetData sheetId="2900" refreshError="1"/>
      <sheetData sheetId="2901" refreshError="1"/>
      <sheetData sheetId="2902" refreshError="1"/>
      <sheetData sheetId="2903" refreshError="1"/>
      <sheetData sheetId="2904" refreshError="1"/>
      <sheetData sheetId="2905" refreshError="1"/>
      <sheetData sheetId="2906" refreshError="1"/>
      <sheetData sheetId="2907" refreshError="1"/>
      <sheetData sheetId="2908" refreshError="1"/>
      <sheetData sheetId="2909" refreshError="1"/>
      <sheetData sheetId="2910" refreshError="1"/>
      <sheetData sheetId="2911" refreshError="1"/>
      <sheetData sheetId="2912" refreshError="1"/>
      <sheetData sheetId="2913" refreshError="1"/>
      <sheetData sheetId="2914" refreshError="1"/>
      <sheetData sheetId="2915" refreshError="1"/>
      <sheetData sheetId="2916" refreshError="1"/>
      <sheetData sheetId="2917" refreshError="1"/>
      <sheetData sheetId="2918" refreshError="1"/>
      <sheetData sheetId="2919" refreshError="1"/>
      <sheetData sheetId="2920" refreshError="1"/>
      <sheetData sheetId="2921" refreshError="1"/>
      <sheetData sheetId="2922" refreshError="1"/>
      <sheetData sheetId="2923" refreshError="1"/>
      <sheetData sheetId="2924" refreshError="1"/>
      <sheetData sheetId="2925" refreshError="1"/>
      <sheetData sheetId="2926" refreshError="1"/>
      <sheetData sheetId="2927" refreshError="1"/>
      <sheetData sheetId="2928" refreshError="1"/>
      <sheetData sheetId="2929" refreshError="1"/>
      <sheetData sheetId="2930" refreshError="1"/>
      <sheetData sheetId="2931" refreshError="1"/>
      <sheetData sheetId="2932" refreshError="1"/>
      <sheetData sheetId="2933" refreshError="1"/>
      <sheetData sheetId="2934" refreshError="1"/>
      <sheetData sheetId="2935" refreshError="1"/>
      <sheetData sheetId="2936" refreshError="1"/>
      <sheetData sheetId="2937" refreshError="1"/>
      <sheetData sheetId="2938" refreshError="1"/>
      <sheetData sheetId="2939" refreshError="1"/>
      <sheetData sheetId="2940" refreshError="1"/>
      <sheetData sheetId="2941" refreshError="1"/>
      <sheetData sheetId="2942" refreshError="1"/>
      <sheetData sheetId="2943" refreshError="1"/>
      <sheetData sheetId="2944" refreshError="1"/>
      <sheetData sheetId="2945" refreshError="1"/>
      <sheetData sheetId="2946" refreshError="1"/>
      <sheetData sheetId="2947" refreshError="1"/>
      <sheetData sheetId="2948" refreshError="1"/>
      <sheetData sheetId="2949" refreshError="1"/>
      <sheetData sheetId="2950" refreshError="1"/>
      <sheetData sheetId="2951" refreshError="1"/>
      <sheetData sheetId="2952" refreshError="1"/>
      <sheetData sheetId="2953" refreshError="1"/>
      <sheetData sheetId="2954" refreshError="1"/>
      <sheetData sheetId="2955" refreshError="1"/>
      <sheetData sheetId="2956" refreshError="1"/>
      <sheetData sheetId="2957" refreshError="1"/>
      <sheetData sheetId="2958" refreshError="1"/>
      <sheetData sheetId="2959" refreshError="1"/>
      <sheetData sheetId="2960" refreshError="1"/>
      <sheetData sheetId="2961" refreshError="1"/>
      <sheetData sheetId="2962" refreshError="1"/>
      <sheetData sheetId="2963" refreshError="1"/>
      <sheetData sheetId="2964" refreshError="1"/>
      <sheetData sheetId="2965" refreshError="1"/>
      <sheetData sheetId="2966" refreshError="1"/>
      <sheetData sheetId="2967" refreshError="1"/>
      <sheetData sheetId="2968" refreshError="1"/>
      <sheetData sheetId="2969" refreshError="1"/>
      <sheetData sheetId="2970" refreshError="1"/>
      <sheetData sheetId="2971" refreshError="1"/>
      <sheetData sheetId="2972" refreshError="1"/>
      <sheetData sheetId="2973" refreshError="1"/>
      <sheetData sheetId="2974" refreshError="1"/>
      <sheetData sheetId="2975" refreshError="1"/>
      <sheetData sheetId="2976" refreshError="1"/>
      <sheetData sheetId="2977" refreshError="1"/>
      <sheetData sheetId="2978" refreshError="1"/>
      <sheetData sheetId="2979" refreshError="1"/>
      <sheetData sheetId="2980" refreshError="1"/>
      <sheetData sheetId="2981" refreshError="1"/>
      <sheetData sheetId="2982" refreshError="1"/>
      <sheetData sheetId="2983" refreshError="1"/>
      <sheetData sheetId="2984" refreshError="1"/>
      <sheetData sheetId="2985" refreshError="1"/>
      <sheetData sheetId="2986" refreshError="1"/>
      <sheetData sheetId="2987" refreshError="1"/>
      <sheetData sheetId="2988" refreshError="1"/>
      <sheetData sheetId="2989" refreshError="1"/>
      <sheetData sheetId="2990" refreshError="1"/>
      <sheetData sheetId="2991" refreshError="1"/>
      <sheetData sheetId="2992" refreshError="1"/>
      <sheetData sheetId="2993" refreshError="1"/>
      <sheetData sheetId="2994" refreshError="1"/>
      <sheetData sheetId="2995" refreshError="1"/>
      <sheetData sheetId="2996" refreshError="1"/>
      <sheetData sheetId="2997" refreshError="1"/>
      <sheetData sheetId="2998" refreshError="1"/>
      <sheetData sheetId="2999" refreshError="1"/>
      <sheetData sheetId="3000" refreshError="1"/>
      <sheetData sheetId="3001" refreshError="1"/>
      <sheetData sheetId="3002" refreshError="1"/>
      <sheetData sheetId="3003" refreshError="1"/>
      <sheetData sheetId="3004" refreshError="1"/>
      <sheetData sheetId="3005" refreshError="1"/>
      <sheetData sheetId="3006" refreshError="1"/>
      <sheetData sheetId="3007" refreshError="1"/>
      <sheetData sheetId="3008" refreshError="1"/>
      <sheetData sheetId="3009" refreshError="1"/>
      <sheetData sheetId="3010" refreshError="1"/>
      <sheetData sheetId="3011" refreshError="1"/>
      <sheetData sheetId="3012" refreshError="1"/>
      <sheetData sheetId="3013" refreshError="1"/>
      <sheetData sheetId="3014" refreshError="1"/>
      <sheetData sheetId="3015" refreshError="1"/>
      <sheetData sheetId="3016" refreshError="1"/>
      <sheetData sheetId="3017" refreshError="1"/>
      <sheetData sheetId="3018" refreshError="1"/>
      <sheetData sheetId="3019" refreshError="1"/>
      <sheetData sheetId="3020" refreshError="1"/>
      <sheetData sheetId="3021" refreshError="1"/>
      <sheetData sheetId="3022" refreshError="1"/>
      <sheetData sheetId="3023" refreshError="1"/>
      <sheetData sheetId="3024" refreshError="1"/>
      <sheetData sheetId="3025" refreshError="1"/>
      <sheetData sheetId="3026" refreshError="1"/>
      <sheetData sheetId="3027" refreshError="1"/>
      <sheetData sheetId="3028" refreshError="1"/>
      <sheetData sheetId="3029" refreshError="1"/>
      <sheetData sheetId="3030" refreshError="1"/>
      <sheetData sheetId="3031" refreshError="1"/>
      <sheetData sheetId="3032" refreshError="1"/>
      <sheetData sheetId="3033" refreshError="1"/>
      <sheetData sheetId="3034" refreshError="1"/>
      <sheetData sheetId="3035" refreshError="1"/>
      <sheetData sheetId="3036" refreshError="1"/>
      <sheetData sheetId="3037" refreshError="1"/>
      <sheetData sheetId="3038" refreshError="1"/>
      <sheetData sheetId="3039" refreshError="1"/>
      <sheetData sheetId="3040" refreshError="1"/>
      <sheetData sheetId="3041" refreshError="1"/>
      <sheetData sheetId="3042" refreshError="1"/>
      <sheetData sheetId="3043" refreshError="1"/>
      <sheetData sheetId="3044" refreshError="1"/>
      <sheetData sheetId="3045" refreshError="1"/>
      <sheetData sheetId="3046" refreshError="1"/>
      <sheetData sheetId="3047" refreshError="1"/>
      <sheetData sheetId="3048" refreshError="1"/>
      <sheetData sheetId="3049" refreshError="1"/>
      <sheetData sheetId="3050" refreshError="1"/>
      <sheetData sheetId="3051" refreshError="1"/>
      <sheetData sheetId="3052" refreshError="1"/>
      <sheetData sheetId="3053" refreshError="1"/>
      <sheetData sheetId="3054" refreshError="1"/>
      <sheetData sheetId="3055" refreshError="1"/>
      <sheetData sheetId="3056" refreshError="1"/>
      <sheetData sheetId="3057" refreshError="1"/>
      <sheetData sheetId="3058" refreshError="1"/>
      <sheetData sheetId="3059" refreshError="1"/>
      <sheetData sheetId="3060" refreshError="1"/>
      <sheetData sheetId="3061" refreshError="1"/>
      <sheetData sheetId="3062" refreshError="1"/>
      <sheetData sheetId="3063" refreshError="1"/>
      <sheetData sheetId="3064" refreshError="1"/>
      <sheetData sheetId="3065" refreshError="1"/>
      <sheetData sheetId="3066" refreshError="1"/>
      <sheetData sheetId="3067" refreshError="1"/>
      <sheetData sheetId="3068" refreshError="1"/>
      <sheetData sheetId="3069" refreshError="1"/>
      <sheetData sheetId="3070" refreshError="1"/>
      <sheetData sheetId="3071" refreshError="1"/>
      <sheetData sheetId="3072" refreshError="1"/>
      <sheetData sheetId="3073" refreshError="1"/>
      <sheetData sheetId="3074" refreshError="1"/>
      <sheetData sheetId="3075" refreshError="1"/>
      <sheetData sheetId="3076" refreshError="1"/>
      <sheetData sheetId="3077" refreshError="1"/>
      <sheetData sheetId="3078" refreshError="1"/>
      <sheetData sheetId="3079" refreshError="1"/>
      <sheetData sheetId="3080" refreshError="1"/>
      <sheetData sheetId="3081" refreshError="1"/>
      <sheetData sheetId="3082" refreshError="1"/>
      <sheetData sheetId="3083" refreshError="1"/>
      <sheetData sheetId="3084" refreshError="1"/>
      <sheetData sheetId="3085" refreshError="1"/>
      <sheetData sheetId="3086" refreshError="1"/>
      <sheetData sheetId="3087" refreshError="1"/>
      <sheetData sheetId="3088" refreshError="1"/>
      <sheetData sheetId="3089" refreshError="1"/>
      <sheetData sheetId="3090" refreshError="1"/>
      <sheetData sheetId="3091" refreshError="1"/>
      <sheetData sheetId="3092" refreshError="1"/>
      <sheetData sheetId="3093" refreshError="1"/>
      <sheetData sheetId="3094" refreshError="1"/>
      <sheetData sheetId="3095" refreshError="1"/>
      <sheetData sheetId="3096" refreshError="1"/>
      <sheetData sheetId="3097" refreshError="1"/>
      <sheetData sheetId="3098" refreshError="1"/>
      <sheetData sheetId="3099" refreshError="1"/>
      <sheetData sheetId="3100" refreshError="1"/>
      <sheetData sheetId="3101" refreshError="1"/>
      <sheetData sheetId="3102" refreshError="1"/>
      <sheetData sheetId="3103" refreshError="1"/>
      <sheetData sheetId="3104" refreshError="1"/>
      <sheetData sheetId="3105" refreshError="1"/>
      <sheetData sheetId="3106" refreshError="1"/>
      <sheetData sheetId="3107" refreshError="1"/>
      <sheetData sheetId="3108" refreshError="1"/>
      <sheetData sheetId="3109" refreshError="1"/>
      <sheetData sheetId="3110" refreshError="1"/>
      <sheetData sheetId="3111" refreshError="1"/>
      <sheetData sheetId="3112" refreshError="1"/>
      <sheetData sheetId="3113" refreshError="1"/>
      <sheetData sheetId="3114" refreshError="1"/>
      <sheetData sheetId="3115" refreshError="1"/>
      <sheetData sheetId="3116" refreshError="1"/>
      <sheetData sheetId="3117" refreshError="1"/>
      <sheetData sheetId="3118" refreshError="1"/>
      <sheetData sheetId="3119" refreshError="1"/>
      <sheetData sheetId="3120" refreshError="1"/>
      <sheetData sheetId="3121" refreshError="1"/>
      <sheetData sheetId="3122" refreshError="1"/>
      <sheetData sheetId="3123" refreshError="1"/>
      <sheetData sheetId="3124" refreshError="1"/>
      <sheetData sheetId="3125" refreshError="1"/>
      <sheetData sheetId="3126" refreshError="1"/>
      <sheetData sheetId="3127" refreshError="1"/>
      <sheetData sheetId="3128" refreshError="1"/>
      <sheetData sheetId="3129" refreshError="1"/>
      <sheetData sheetId="3130" refreshError="1"/>
      <sheetData sheetId="3131" refreshError="1"/>
      <sheetData sheetId="3132" refreshError="1"/>
      <sheetData sheetId="3133" refreshError="1"/>
      <sheetData sheetId="3134" refreshError="1"/>
      <sheetData sheetId="3135" refreshError="1"/>
      <sheetData sheetId="3136" refreshError="1"/>
      <sheetData sheetId="3137" refreshError="1"/>
      <sheetData sheetId="3138" refreshError="1"/>
      <sheetData sheetId="3139" refreshError="1"/>
      <sheetData sheetId="3140" refreshError="1"/>
      <sheetData sheetId="3141" refreshError="1"/>
      <sheetData sheetId="3142" refreshError="1"/>
      <sheetData sheetId="3143" refreshError="1"/>
      <sheetData sheetId="3144" refreshError="1"/>
      <sheetData sheetId="3145" refreshError="1"/>
      <sheetData sheetId="3146" refreshError="1"/>
      <sheetData sheetId="3147" refreshError="1"/>
      <sheetData sheetId="3148" refreshError="1"/>
      <sheetData sheetId="3149" refreshError="1"/>
      <sheetData sheetId="3150" refreshError="1"/>
      <sheetData sheetId="3151" refreshError="1"/>
      <sheetData sheetId="3152" refreshError="1"/>
      <sheetData sheetId="3153" refreshError="1"/>
      <sheetData sheetId="3154" refreshError="1"/>
      <sheetData sheetId="3155" refreshError="1"/>
      <sheetData sheetId="3156" refreshError="1"/>
      <sheetData sheetId="3157" refreshError="1"/>
      <sheetData sheetId="3158" refreshError="1"/>
      <sheetData sheetId="3159" refreshError="1"/>
      <sheetData sheetId="3160" refreshError="1"/>
      <sheetData sheetId="3161" refreshError="1"/>
      <sheetData sheetId="3162" refreshError="1"/>
      <sheetData sheetId="3163" refreshError="1"/>
      <sheetData sheetId="3164" refreshError="1"/>
      <sheetData sheetId="3165" refreshError="1"/>
      <sheetData sheetId="3166" refreshError="1"/>
      <sheetData sheetId="3167" refreshError="1"/>
      <sheetData sheetId="3168" refreshError="1"/>
      <sheetData sheetId="3169" refreshError="1"/>
      <sheetData sheetId="3170" refreshError="1"/>
      <sheetData sheetId="3171" refreshError="1"/>
      <sheetData sheetId="3172" refreshError="1"/>
      <sheetData sheetId="3173" refreshError="1"/>
      <sheetData sheetId="3174" refreshError="1"/>
      <sheetData sheetId="3175" refreshError="1"/>
      <sheetData sheetId="3176" refreshError="1"/>
      <sheetData sheetId="3177" refreshError="1"/>
      <sheetData sheetId="3178" refreshError="1"/>
      <sheetData sheetId="3179" refreshError="1"/>
      <sheetData sheetId="3180" refreshError="1"/>
      <sheetData sheetId="3181" refreshError="1"/>
      <sheetData sheetId="3182" refreshError="1"/>
      <sheetData sheetId="3183" refreshError="1"/>
      <sheetData sheetId="3184" refreshError="1"/>
      <sheetData sheetId="3185" refreshError="1"/>
      <sheetData sheetId="3186" refreshError="1"/>
      <sheetData sheetId="3187" refreshError="1"/>
      <sheetData sheetId="3188" refreshError="1"/>
      <sheetData sheetId="3189" refreshError="1"/>
      <sheetData sheetId="3190" refreshError="1"/>
      <sheetData sheetId="3191" refreshError="1"/>
      <sheetData sheetId="3192" refreshError="1"/>
      <sheetData sheetId="3193" refreshError="1"/>
      <sheetData sheetId="3194" refreshError="1"/>
      <sheetData sheetId="3195" refreshError="1"/>
      <sheetData sheetId="3196" refreshError="1"/>
      <sheetData sheetId="3197" refreshError="1"/>
      <sheetData sheetId="3198" refreshError="1"/>
      <sheetData sheetId="3199" refreshError="1"/>
      <sheetData sheetId="3200" refreshError="1"/>
      <sheetData sheetId="3201" refreshError="1"/>
      <sheetData sheetId="3202" refreshError="1"/>
      <sheetData sheetId="3203" refreshError="1"/>
      <sheetData sheetId="3204" refreshError="1"/>
      <sheetData sheetId="3205" refreshError="1"/>
      <sheetData sheetId="3206" refreshError="1"/>
      <sheetData sheetId="3207" refreshError="1"/>
      <sheetData sheetId="3208" refreshError="1"/>
      <sheetData sheetId="3209" refreshError="1"/>
      <sheetData sheetId="3210" refreshError="1"/>
      <sheetData sheetId="3211" refreshError="1"/>
      <sheetData sheetId="3212" refreshError="1"/>
      <sheetData sheetId="3213" refreshError="1"/>
      <sheetData sheetId="3214" refreshError="1"/>
      <sheetData sheetId="3215" refreshError="1"/>
      <sheetData sheetId="3216" refreshError="1"/>
      <sheetData sheetId="3217" refreshError="1"/>
      <sheetData sheetId="3218" refreshError="1"/>
      <sheetData sheetId="3219" refreshError="1"/>
      <sheetData sheetId="3220" refreshError="1"/>
      <sheetData sheetId="3221" refreshError="1"/>
      <sheetData sheetId="3222" refreshError="1"/>
      <sheetData sheetId="3223" refreshError="1"/>
      <sheetData sheetId="3224" refreshError="1"/>
      <sheetData sheetId="3225" refreshError="1"/>
      <sheetData sheetId="3226" refreshError="1"/>
      <sheetData sheetId="3227" refreshError="1"/>
      <sheetData sheetId="3228" refreshError="1"/>
      <sheetData sheetId="3229" refreshError="1"/>
      <sheetData sheetId="3230" refreshError="1"/>
      <sheetData sheetId="3231" refreshError="1"/>
      <sheetData sheetId="3232" refreshError="1"/>
      <sheetData sheetId="3233" refreshError="1"/>
      <sheetData sheetId="3234" refreshError="1"/>
      <sheetData sheetId="3235" refreshError="1"/>
      <sheetData sheetId="3236" refreshError="1"/>
      <sheetData sheetId="3237" refreshError="1"/>
      <sheetData sheetId="3238" refreshError="1"/>
      <sheetData sheetId="3239" refreshError="1"/>
      <sheetData sheetId="3240" refreshError="1"/>
      <sheetData sheetId="3241" refreshError="1"/>
      <sheetData sheetId="3242" refreshError="1"/>
      <sheetData sheetId="3243" refreshError="1"/>
      <sheetData sheetId="3244" refreshError="1"/>
      <sheetData sheetId="3245" refreshError="1"/>
      <sheetData sheetId="3246" refreshError="1"/>
      <sheetData sheetId="3247" refreshError="1"/>
      <sheetData sheetId="3248" refreshError="1"/>
      <sheetData sheetId="3249" refreshError="1"/>
      <sheetData sheetId="3250" refreshError="1"/>
      <sheetData sheetId="3251" refreshError="1"/>
      <sheetData sheetId="3252" refreshError="1"/>
      <sheetData sheetId="3253" refreshError="1"/>
      <sheetData sheetId="3254" refreshError="1"/>
      <sheetData sheetId="3255" refreshError="1"/>
      <sheetData sheetId="3256" refreshError="1"/>
      <sheetData sheetId="3257" refreshError="1"/>
      <sheetData sheetId="3258" refreshError="1"/>
      <sheetData sheetId="3259" refreshError="1"/>
      <sheetData sheetId="3260" refreshError="1"/>
      <sheetData sheetId="3261" refreshError="1"/>
      <sheetData sheetId="3262" refreshError="1"/>
      <sheetData sheetId="3263" refreshError="1"/>
      <sheetData sheetId="3264" refreshError="1"/>
      <sheetData sheetId="3265" refreshError="1"/>
      <sheetData sheetId="3266" refreshError="1"/>
      <sheetData sheetId="3267" refreshError="1"/>
      <sheetData sheetId="3268" refreshError="1"/>
      <sheetData sheetId="3269" refreshError="1"/>
      <sheetData sheetId="3270" refreshError="1"/>
      <sheetData sheetId="3271" refreshError="1"/>
      <sheetData sheetId="3272" refreshError="1"/>
      <sheetData sheetId="3273" refreshError="1"/>
      <sheetData sheetId="3274" refreshError="1"/>
      <sheetData sheetId="3275" refreshError="1"/>
      <sheetData sheetId="3276" refreshError="1"/>
      <sheetData sheetId="3277" refreshError="1"/>
      <sheetData sheetId="3278" refreshError="1"/>
      <sheetData sheetId="3279" refreshError="1"/>
      <sheetData sheetId="3280" refreshError="1"/>
      <sheetData sheetId="3281" refreshError="1"/>
      <sheetData sheetId="3282" refreshError="1"/>
      <sheetData sheetId="3283" refreshError="1"/>
      <sheetData sheetId="3284" refreshError="1"/>
      <sheetData sheetId="3285" refreshError="1"/>
      <sheetData sheetId="3286" refreshError="1"/>
      <sheetData sheetId="3287" refreshError="1"/>
      <sheetData sheetId="3288" refreshError="1"/>
      <sheetData sheetId="3289" refreshError="1"/>
      <sheetData sheetId="3290" refreshError="1"/>
      <sheetData sheetId="3291" refreshError="1"/>
      <sheetData sheetId="3292" refreshError="1"/>
      <sheetData sheetId="3293" refreshError="1"/>
      <sheetData sheetId="3294" refreshError="1"/>
      <sheetData sheetId="3295" refreshError="1"/>
      <sheetData sheetId="3296" refreshError="1"/>
      <sheetData sheetId="3297" refreshError="1"/>
      <sheetData sheetId="3298" refreshError="1"/>
      <sheetData sheetId="3299" refreshError="1"/>
      <sheetData sheetId="3300" refreshError="1"/>
      <sheetData sheetId="3301" refreshError="1"/>
      <sheetData sheetId="3302" refreshError="1"/>
      <sheetData sheetId="3303" refreshError="1"/>
      <sheetData sheetId="3304" refreshError="1"/>
      <sheetData sheetId="3305" refreshError="1"/>
      <sheetData sheetId="3306" refreshError="1"/>
      <sheetData sheetId="3307" refreshError="1"/>
      <sheetData sheetId="3308" refreshError="1"/>
      <sheetData sheetId="3309" refreshError="1"/>
      <sheetData sheetId="3310" refreshError="1"/>
      <sheetData sheetId="3311" refreshError="1"/>
      <sheetData sheetId="3312" refreshError="1"/>
      <sheetData sheetId="3313" refreshError="1"/>
      <sheetData sheetId="3314" refreshError="1"/>
      <sheetData sheetId="3315" refreshError="1"/>
      <sheetData sheetId="3316" refreshError="1"/>
      <sheetData sheetId="3317" refreshError="1"/>
      <sheetData sheetId="3318" refreshError="1"/>
      <sheetData sheetId="3319" refreshError="1"/>
      <sheetData sheetId="3320" refreshError="1"/>
      <sheetData sheetId="3321" refreshError="1"/>
      <sheetData sheetId="3322" refreshError="1"/>
      <sheetData sheetId="3323" refreshError="1"/>
      <sheetData sheetId="3324" refreshError="1"/>
      <sheetData sheetId="3325" refreshError="1"/>
      <sheetData sheetId="3326" refreshError="1"/>
      <sheetData sheetId="3327" refreshError="1"/>
      <sheetData sheetId="3328" refreshError="1"/>
      <sheetData sheetId="3329" refreshError="1"/>
      <sheetData sheetId="3330" refreshError="1"/>
      <sheetData sheetId="3331" refreshError="1"/>
      <sheetData sheetId="3332" refreshError="1"/>
      <sheetData sheetId="3333" refreshError="1"/>
      <sheetData sheetId="3334" refreshError="1"/>
      <sheetData sheetId="3335" refreshError="1"/>
      <sheetData sheetId="3336" refreshError="1"/>
      <sheetData sheetId="3337" refreshError="1"/>
      <sheetData sheetId="3338" refreshError="1"/>
      <sheetData sheetId="3339" refreshError="1"/>
      <sheetData sheetId="3340" refreshError="1"/>
      <sheetData sheetId="3341" refreshError="1"/>
      <sheetData sheetId="3342" refreshError="1"/>
      <sheetData sheetId="3343" refreshError="1"/>
      <sheetData sheetId="3344" refreshError="1"/>
      <sheetData sheetId="3345" refreshError="1"/>
      <sheetData sheetId="3346" refreshError="1"/>
      <sheetData sheetId="3347" refreshError="1"/>
      <sheetData sheetId="3348" refreshError="1"/>
      <sheetData sheetId="3349" refreshError="1"/>
      <sheetData sheetId="3350" refreshError="1"/>
      <sheetData sheetId="3351" refreshError="1"/>
      <sheetData sheetId="3352" refreshError="1"/>
      <sheetData sheetId="3353" refreshError="1"/>
      <sheetData sheetId="3354" refreshError="1"/>
      <sheetData sheetId="3355" refreshError="1"/>
      <sheetData sheetId="3356" refreshError="1"/>
      <sheetData sheetId="3357" refreshError="1"/>
      <sheetData sheetId="3358" refreshError="1"/>
      <sheetData sheetId="3359" refreshError="1"/>
      <sheetData sheetId="3360" refreshError="1"/>
      <sheetData sheetId="3361" refreshError="1"/>
      <sheetData sheetId="3362" refreshError="1"/>
      <sheetData sheetId="3363" refreshError="1"/>
      <sheetData sheetId="3364" refreshError="1"/>
      <sheetData sheetId="3365" refreshError="1"/>
      <sheetData sheetId="3366" refreshError="1"/>
      <sheetData sheetId="3367" refreshError="1"/>
      <sheetData sheetId="3368" refreshError="1"/>
      <sheetData sheetId="3369" refreshError="1"/>
      <sheetData sheetId="3370" refreshError="1"/>
      <sheetData sheetId="3371" refreshError="1"/>
      <sheetData sheetId="3372" refreshError="1"/>
      <sheetData sheetId="3373" refreshError="1"/>
      <sheetData sheetId="3374" refreshError="1"/>
      <sheetData sheetId="3375" refreshError="1"/>
      <sheetData sheetId="3376" refreshError="1"/>
      <sheetData sheetId="3377" refreshError="1"/>
      <sheetData sheetId="3378" refreshError="1"/>
      <sheetData sheetId="3379" refreshError="1"/>
      <sheetData sheetId="3380" refreshError="1"/>
      <sheetData sheetId="3381" refreshError="1"/>
      <sheetData sheetId="3382" refreshError="1"/>
      <sheetData sheetId="3383" refreshError="1"/>
      <sheetData sheetId="3384" refreshError="1"/>
      <sheetData sheetId="3385" refreshError="1"/>
      <sheetData sheetId="3386" refreshError="1"/>
      <sheetData sheetId="3387" refreshError="1"/>
      <sheetData sheetId="3388" refreshError="1"/>
      <sheetData sheetId="3389" refreshError="1"/>
      <sheetData sheetId="3390" refreshError="1"/>
      <sheetData sheetId="3391" refreshError="1"/>
      <sheetData sheetId="3392" refreshError="1"/>
      <sheetData sheetId="3393" refreshError="1"/>
      <sheetData sheetId="3394" refreshError="1"/>
      <sheetData sheetId="3395" refreshError="1"/>
      <sheetData sheetId="3396" refreshError="1"/>
      <sheetData sheetId="3397" refreshError="1"/>
      <sheetData sheetId="3398" refreshError="1"/>
      <sheetData sheetId="3399" refreshError="1"/>
      <sheetData sheetId="3400" refreshError="1"/>
      <sheetData sheetId="3401" refreshError="1"/>
      <sheetData sheetId="3402" refreshError="1"/>
      <sheetData sheetId="3403" refreshError="1"/>
      <sheetData sheetId="3404" refreshError="1"/>
      <sheetData sheetId="3405" refreshError="1"/>
      <sheetData sheetId="3406" refreshError="1"/>
      <sheetData sheetId="3407" refreshError="1"/>
      <sheetData sheetId="3408" refreshError="1"/>
      <sheetData sheetId="3409" refreshError="1"/>
      <sheetData sheetId="3410" refreshError="1"/>
      <sheetData sheetId="3411" refreshError="1"/>
      <sheetData sheetId="3412" refreshError="1"/>
      <sheetData sheetId="3413" refreshError="1"/>
      <sheetData sheetId="3414" refreshError="1"/>
      <sheetData sheetId="3415" refreshError="1"/>
      <sheetData sheetId="3416" refreshError="1"/>
      <sheetData sheetId="3417" refreshError="1"/>
      <sheetData sheetId="3418" refreshError="1"/>
      <sheetData sheetId="3419" refreshError="1"/>
      <sheetData sheetId="3420" refreshError="1"/>
      <sheetData sheetId="3421" refreshError="1"/>
      <sheetData sheetId="3422" refreshError="1"/>
      <sheetData sheetId="3423" refreshError="1"/>
      <sheetData sheetId="3424" refreshError="1"/>
      <sheetData sheetId="3425" refreshError="1"/>
      <sheetData sheetId="3426" refreshError="1"/>
      <sheetData sheetId="3427" refreshError="1"/>
      <sheetData sheetId="3428" refreshError="1"/>
      <sheetData sheetId="3429" refreshError="1"/>
      <sheetData sheetId="3430" refreshError="1"/>
      <sheetData sheetId="3431" refreshError="1"/>
      <sheetData sheetId="3432" refreshError="1"/>
      <sheetData sheetId="3433" refreshError="1"/>
      <sheetData sheetId="3434" refreshError="1"/>
      <sheetData sheetId="3435" refreshError="1"/>
      <sheetData sheetId="3436" refreshError="1"/>
      <sheetData sheetId="3437" refreshError="1"/>
      <sheetData sheetId="3438" refreshError="1"/>
      <sheetData sheetId="3439" refreshError="1"/>
      <sheetData sheetId="3440" refreshError="1"/>
      <sheetData sheetId="3441" refreshError="1"/>
      <sheetData sheetId="3442" refreshError="1"/>
      <sheetData sheetId="3443" refreshError="1"/>
      <sheetData sheetId="3444" refreshError="1"/>
      <sheetData sheetId="3445" refreshError="1"/>
      <sheetData sheetId="3446" refreshError="1"/>
      <sheetData sheetId="3447" refreshError="1"/>
      <sheetData sheetId="3448" refreshError="1"/>
      <sheetData sheetId="3449" refreshError="1"/>
      <sheetData sheetId="3450" refreshError="1"/>
      <sheetData sheetId="3451" refreshError="1"/>
      <sheetData sheetId="3452" refreshError="1"/>
      <sheetData sheetId="3453" refreshError="1"/>
      <sheetData sheetId="3454" refreshError="1"/>
      <sheetData sheetId="3455" refreshError="1"/>
      <sheetData sheetId="3456" refreshError="1"/>
      <sheetData sheetId="3457" refreshError="1"/>
      <sheetData sheetId="3458" refreshError="1"/>
      <sheetData sheetId="3459" refreshError="1"/>
      <sheetData sheetId="3460" refreshError="1"/>
      <sheetData sheetId="3461" refreshError="1"/>
      <sheetData sheetId="3462" refreshError="1"/>
      <sheetData sheetId="3463" refreshError="1"/>
      <sheetData sheetId="3464" refreshError="1"/>
      <sheetData sheetId="3465" refreshError="1"/>
      <sheetData sheetId="3466" refreshError="1"/>
      <sheetData sheetId="3467" refreshError="1"/>
      <sheetData sheetId="3468" refreshError="1"/>
      <sheetData sheetId="3469" refreshError="1"/>
      <sheetData sheetId="3470" refreshError="1"/>
      <sheetData sheetId="3471" refreshError="1"/>
      <sheetData sheetId="3472" refreshError="1"/>
      <sheetData sheetId="3473" refreshError="1"/>
      <sheetData sheetId="3474" refreshError="1"/>
      <sheetData sheetId="3475" refreshError="1"/>
      <sheetData sheetId="3476" refreshError="1"/>
      <sheetData sheetId="3477" refreshError="1"/>
      <sheetData sheetId="3478" refreshError="1"/>
      <sheetData sheetId="3479" refreshError="1"/>
      <sheetData sheetId="3480" refreshError="1"/>
      <sheetData sheetId="3481" refreshError="1"/>
      <sheetData sheetId="3482" refreshError="1"/>
      <sheetData sheetId="3483" refreshError="1"/>
      <sheetData sheetId="3484" refreshError="1"/>
      <sheetData sheetId="3485" refreshError="1"/>
      <sheetData sheetId="3486" refreshError="1"/>
      <sheetData sheetId="3487" refreshError="1"/>
      <sheetData sheetId="3488" refreshError="1"/>
      <sheetData sheetId="3489" refreshError="1"/>
      <sheetData sheetId="3490" refreshError="1"/>
      <sheetData sheetId="3491" refreshError="1"/>
      <sheetData sheetId="3492" refreshError="1"/>
      <sheetData sheetId="3493" refreshError="1"/>
      <sheetData sheetId="3494" refreshError="1"/>
      <sheetData sheetId="3495" refreshError="1"/>
      <sheetData sheetId="3496" refreshError="1"/>
      <sheetData sheetId="3497" refreshError="1"/>
      <sheetData sheetId="3498" refreshError="1"/>
      <sheetData sheetId="3499" refreshError="1"/>
      <sheetData sheetId="3500" refreshError="1"/>
      <sheetData sheetId="3501" refreshError="1"/>
      <sheetData sheetId="3502" refreshError="1"/>
      <sheetData sheetId="3503" refreshError="1"/>
      <sheetData sheetId="3504" refreshError="1"/>
      <sheetData sheetId="3505" refreshError="1"/>
    </sheetDataSet>
  </externalBook>
</externalLink>
</file>

<file path=xl/externalLinks/externalLink9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관급집계"/>
      <sheetName val="몰탈"/>
      <sheetName val="관급및주요자재집계표"/>
      <sheetName val="I一般比"/>
      <sheetName val="직재"/>
      <sheetName val="기존단가 (2)"/>
      <sheetName val="TABLE"/>
      <sheetName val="일위"/>
      <sheetName val="현장조사"/>
      <sheetName val="제경비"/>
      <sheetName val="공사원가계산서"/>
      <sheetName val="내역서"/>
    </sheetNames>
    <definedNames>
      <definedName name="자재" refersTo="='관급집계'!$A$1:$IV$65536"/>
    </definedNames>
    <sheetDataSet>
      <sheetData sheetId="0" refreshError="1">
        <row r="1">
          <cell r="A1">
            <v>1</v>
          </cell>
          <cell r="B1">
            <v>2</v>
          </cell>
          <cell r="C1">
            <v>3</v>
          </cell>
          <cell r="D1">
            <v>4</v>
          </cell>
          <cell r="E1">
            <v>5</v>
          </cell>
          <cell r="F1">
            <v>6</v>
          </cell>
          <cell r="G1">
            <v>7</v>
          </cell>
          <cell r="H1">
            <v>8</v>
          </cell>
          <cell r="I1">
            <v>9</v>
          </cell>
          <cell r="J1">
            <v>10</v>
          </cell>
          <cell r="K1">
            <v>11</v>
          </cell>
          <cell r="L1">
            <v>12</v>
          </cell>
          <cell r="M1">
            <v>13</v>
          </cell>
          <cell r="N1">
            <v>14</v>
          </cell>
          <cell r="O1">
            <v>15</v>
          </cell>
          <cell r="P1">
            <v>16</v>
          </cell>
          <cell r="Q1">
            <v>17</v>
          </cell>
          <cell r="R1">
            <v>18</v>
          </cell>
          <cell r="S1">
            <v>19</v>
          </cell>
          <cell r="T1">
            <v>20</v>
          </cell>
          <cell r="U1">
            <v>21</v>
          </cell>
          <cell r="V1">
            <v>22</v>
          </cell>
          <cell r="W1">
            <v>23</v>
          </cell>
          <cell r="X1">
            <v>24</v>
          </cell>
          <cell r="Y1">
            <v>25</v>
          </cell>
          <cell r="Z1">
            <v>26</v>
          </cell>
          <cell r="AA1">
            <v>27</v>
          </cell>
          <cell r="AB1">
            <v>28</v>
          </cell>
          <cell r="AC1">
            <v>29</v>
          </cell>
          <cell r="AD1">
            <v>30</v>
          </cell>
          <cell r="AE1">
            <v>31</v>
          </cell>
          <cell r="AF1">
            <v>32</v>
          </cell>
          <cell r="AG1">
            <v>33</v>
          </cell>
          <cell r="AH1">
            <v>34</v>
          </cell>
          <cell r="AI1">
            <v>35</v>
          </cell>
          <cell r="AJ1">
            <v>36</v>
          </cell>
          <cell r="AK1">
            <v>37</v>
          </cell>
          <cell r="AL1">
            <v>38</v>
          </cell>
          <cell r="AM1">
            <v>39</v>
          </cell>
          <cell r="AN1">
            <v>40</v>
          </cell>
          <cell r="AO1">
            <v>41</v>
          </cell>
          <cell r="AP1">
            <v>42</v>
          </cell>
          <cell r="AQ1">
            <v>43</v>
          </cell>
          <cell r="AR1">
            <v>44</v>
          </cell>
          <cell r="AS1">
            <v>45</v>
          </cell>
          <cell r="AT1">
            <v>46</v>
          </cell>
          <cell r="AU1">
            <v>47</v>
          </cell>
          <cell r="AV1">
            <v>48</v>
          </cell>
          <cell r="AW1">
            <v>49</v>
          </cell>
          <cell r="AX1">
            <v>50</v>
          </cell>
          <cell r="AY1">
            <v>51</v>
          </cell>
          <cell r="AZ1">
            <v>52</v>
          </cell>
          <cell r="BA1">
            <v>53</v>
          </cell>
          <cell r="BB1">
            <v>54</v>
          </cell>
          <cell r="BC1">
            <v>55</v>
          </cell>
          <cell r="BD1">
            <v>56</v>
          </cell>
          <cell r="BE1">
            <v>57</v>
          </cell>
          <cell r="BF1">
            <v>58</v>
          </cell>
          <cell r="BG1">
            <v>59</v>
          </cell>
          <cell r="BH1">
            <v>60</v>
          </cell>
          <cell r="BI1">
            <v>61</v>
          </cell>
          <cell r="BJ1">
            <v>62</v>
          </cell>
          <cell r="BK1">
            <v>63</v>
          </cell>
          <cell r="BL1">
            <v>64</v>
          </cell>
          <cell r="BM1">
            <v>65</v>
          </cell>
          <cell r="BN1">
            <v>66</v>
          </cell>
          <cell r="BO1">
            <v>67</v>
          </cell>
          <cell r="BP1">
            <v>68</v>
          </cell>
          <cell r="BQ1">
            <v>69</v>
          </cell>
          <cell r="BR1">
            <v>70</v>
          </cell>
          <cell r="BS1">
            <v>71</v>
          </cell>
          <cell r="BT1">
            <v>72</v>
          </cell>
          <cell r="BU1">
            <v>73</v>
          </cell>
          <cell r="BV1">
            <v>74</v>
          </cell>
          <cell r="BW1">
            <v>75</v>
          </cell>
          <cell r="BX1">
            <v>76</v>
          </cell>
          <cell r="BY1">
            <v>77</v>
          </cell>
          <cell r="BZ1">
            <v>78</v>
          </cell>
          <cell r="CA1">
            <v>79</v>
          </cell>
          <cell r="CB1">
            <v>80</v>
          </cell>
          <cell r="CC1">
            <v>81</v>
          </cell>
          <cell r="CD1">
            <v>82</v>
          </cell>
          <cell r="CE1">
            <v>83</v>
          </cell>
          <cell r="CF1">
            <v>84</v>
          </cell>
          <cell r="CG1">
            <v>85</v>
          </cell>
          <cell r="CH1">
            <v>86</v>
          </cell>
          <cell r="CI1">
            <v>87</v>
          </cell>
          <cell r="CJ1">
            <v>88</v>
          </cell>
          <cell r="CK1">
            <v>89</v>
          </cell>
          <cell r="CL1">
            <v>90</v>
          </cell>
          <cell r="CM1">
            <v>91</v>
          </cell>
          <cell r="CN1">
            <v>92</v>
          </cell>
          <cell r="CO1">
            <v>93</v>
          </cell>
          <cell r="CP1">
            <v>94</v>
          </cell>
          <cell r="CQ1">
            <v>95</v>
          </cell>
          <cell r="CR1">
            <v>96</v>
          </cell>
          <cell r="CS1">
            <v>97</v>
          </cell>
          <cell r="CT1">
            <v>98</v>
          </cell>
          <cell r="CU1">
            <v>99</v>
          </cell>
          <cell r="CV1">
            <v>100</v>
          </cell>
          <cell r="CW1">
            <v>101</v>
          </cell>
          <cell r="CX1">
            <v>102</v>
          </cell>
          <cell r="CY1">
            <v>103</v>
          </cell>
          <cell r="CZ1">
            <v>104</v>
          </cell>
          <cell r="DA1">
            <v>105</v>
          </cell>
          <cell r="DB1">
            <v>106</v>
          </cell>
          <cell r="DC1">
            <v>107</v>
          </cell>
          <cell r="DD1">
            <v>108</v>
          </cell>
          <cell r="DE1">
            <v>109</v>
          </cell>
          <cell r="DF1">
            <v>110</v>
          </cell>
          <cell r="DG1">
            <v>111</v>
          </cell>
          <cell r="DH1">
            <v>112</v>
          </cell>
          <cell r="DI1">
            <v>113</v>
          </cell>
          <cell r="DJ1">
            <v>114</v>
          </cell>
          <cell r="DK1">
            <v>115</v>
          </cell>
          <cell r="DL1">
            <v>116</v>
          </cell>
          <cell r="DM1">
            <v>117</v>
          </cell>
          <cell r="DN1">
            <v>118</v>
          </cell>
          <cell r="DO1">
            <v>119</v>
          </cell>
          <cell r="DP1">
            <v>120</v>
          </cell>
          <cell r="DQ1">
            <v>121</v>
          </cell>
          <cell r="DR1">
            <v>122</v>
          </cell>
          <cell r="DS1">
            <v>123</v>
          </cell>
          <cell r="DT1">
            <v>124</v>
          </cell>
          <cell r="DU1">
            <v>125</v>
          </cell>
          <cell r="DV1">
            <v>126</v>
          </cell>
          <cell r="DW1">
            <v>127</v>
          </cell>
          <cell r="DX1">
            <v>128</v>
          </cell>
          <cell r="DY1">
            <v>129</v>
          </cell>
          <cell r="DZ1">
            <v>130</v>
          </cell>
          <cell r="EA1">
            <v>131</v>
          </cell>
          <cell r="EB1">
            <v>132</v>
          </cell>
          <cell r="EC1">
            <v>133</v>
          </cell>
          <cell r="ED1">
            <v>134</v>
          </cell>
          <cell r="EE1">
            <v>135</v>
          </cell>
          <cell r="EF1">
            <v>136</v>
          </cell>
          <cell r="EG1">
            <v>137</v>
          </cell>
          <cell r="EH1">
            <v>138</v>
          </cell>
          <cell r="EI1">
            <v>139</v>
          </cell>
          <cell r="EJ1">
            <v>140</v>
          </cell>
          <cell r="EK1">
            <v>141</v>
          </cell>
          <cell r="EL1">
            <v>142</v>
          </cell>
          <cell r="EM1">
            <v>143</v>
          </cell>
          <cell r="EN1">
            <v>144</v>
          </cell>
          <cell r="EO1">
            <v>145</v>
          </cell>
          <cell r="EP1">
            <v>146</v>
          </cell>
          <cell r="EQ1">
            <v>147</v>
          </cell>
          <cell r="ER1">
            <v>148</v>
          </cell>
          <cell r="ES1">
            <v>149</v>
          </cell>
          <cell r="ET1">
            <v>150</v>
          </cell>
          <cell r="EU1">
            <v>151</v>
          </cell>
          <cell r="EV1">
            <v>152</v>
          </cell>
          <cell r="EW1">
            <v>153</v>
          </cell>
          <cell r="EX1">
            <v>154</v>
          </cell>
          <cell r="EY1">
            <v>155</v>
          </cell>
          <cell r="EZ1">
            <v>156</v>
          </cell>
          <cell r="FA1">
            <v>157</v>
          </cell>
          <cell r="FB1">
            <v>158</v>
          </cell>
          <cell r="FC1">
            <v>159</v>
          </cell>
          <cell r="FD1">
            <v>160</v>
          </cell>
          <cell r="FE1">
            <v>161</v>
          </cell>
          <cell r="FF1">
            <v>162</v>
          </cell>
          <cell r="FG1">
            <v>163</v>
          </cell>
          <cell r="FH1">
            <v>164</v>
          </cell>
          <cell r="FI1">
            <v>165</v>
          </cell>
        </row>
        <row r="2">
          <cell r="A2" t="str">
            <v>관  급  및  주  요  자  재  집  계  표(1)</v>
          </cell>
          <cell r="P2" t="str">
            <v>관  급  및  주  요  자  재  집  계  표(2)</v>
          </cell>
          <cell r="AH2" t="str">
            <v>관  급  및  주  요  자  계  집  계  표(3)</v>
          </cell>
        </row>
        <row r="3">
          <cell r="A3" t="str">
            <v>명  칭</v>
          </cell>
          <cell r="B3" t="str">
            <v>레    미    콘</v>
          </cell>
          <cell r="G3" t="str">
            <v>철        근</v>
          </cell>
          <cell r="N3" t="str">
            <v>모 래</v>
          </cell>
          <cell r="O3" t="str">
            <v>시멘트</v>
          </cell>
          <cell r="P3" t="str">
            <v>명  칭</v>
          </cell>
          <cell r="Q3" t="str">
            <v>아  스  콘</v>
          </cell>
          <cell r="S3" t="str">
            <v>아 스 팔 트</v>
          </cell>
          <cell r="U3" t="str">
            <v>파형강관</v>
          </cell>
          <cell r="X3" t="str">
            <v>흄   관</v>
          </cell>
          <cell r="Z3" t="str">
            <v>유공관</v>
          </cell>
          <cell r="AA3" t="str">
            <v>슬래그</v>
          </cell>
          <cell r="AC3" t="str">
            <v>우수</v>
          </cell>
          <cell r="AD3" t="str">
            <v>스틸뚜껑</v>
          </cell>
          <cell r="AE3" t="str">
            <v>PE관</v>
          </cell>
          <cell r="AF3" t="str">
            <v>보차도    경계석</v>
          </cell>
          <cell r="AG3" t="str">
            <v>도로     경계석</v>
          </cell>
          <cell r="AH3" t="str">
            <v>명  칭</v>
          </cell>
          <cell r="AI3" t="str">
            <v>쇄석</v>
          </cell>
          <cell r="AK3" t="str">
            <v>깬잡석</v>
          </cell>
          <cell r="AL3" t="str">
            <v>소형고압블럭</v>
          </cell>
          <cell r="AN3" t="str">
            <v>장애자용 블록</v>
          </cell>
          <cell r="AP3" t="str">
            <v>스페이서</v>
          </cell>
          <cell r="AS3" t="str">
            <v>주철관</v>
          </cell>
          <cell r="AT3" t="str">
            <v>드레인</v>
          </cell>
          <cell r="AU3" t="str">
            <v>맨 홀 뚜 껑</v>
          </cell>
          <cell r="AW3" t="str">
            <v>비    고</v>
          </cell>
        </row>
        <row r="4">
          <cell r="A4" t="str">
            <v>공  종</v>
          </cell>
          <cell r="B4" t="str">
            <v>25-240-8</v>
          </cell>
          <cell r="C4" t="str">
            <v>25-210-8</v>
          </cell>
          <cell r="D4" t="str">
            <v>25-180-8</v>
          </cell>
          <cell r="E4" t="str">
            <v>40-180-8</v>
          </cell>
          <cell r="F4" t="str">
            <v>40-160-8</v>
          </cell>
          <cell r="G4">
            <v>13</v>
          </cell>
          <cell r="H4">
            <v>16</v>
          </cell>
          <cell r="I4">
            <v>19</v>
          </cell>
          <cell r="J4">
            <v>22</v>
          </cell>
          <cell r="K4">
            <v>25</v>
          </cell>
          <cell r="L4">
            <v>29</v>
          </cell>
          <cell r="M4" t="str">
            <v>계</v>
          </cell>
          <cell r="P4" t="str">
            <v>공  종</v>
          </cell>
          <cell r="Q4" t="str">
            <v xml:space="preserve">표   층 # 78 </v>
          </cell>
          <cell r="R4" t="str">
            <v>기   층#467</v>
          </cell>
          <cell r="S4" t="str">
            <v>프라임 MC-1</v>
          </cell>
          <cell r="T4" t="str">
            <v>택코트RSC-4</v>
          </cell>
          <cell r="U4" t="str">
            <v>D250</v>
          </cell>
          <cell r="V4" t="str">
            <v>D300</v>
          </cell>
          <cell r="W4" t="str">
            <v>D600</v>
          </cell>
          <cell r="X4" t="str">
            <v>D600</v>
          </cell>
          <cell r="Y4" t="str">
            <v>D800</v>
          </cell>
          <cell r="Z4" t="str">
            <v>D200</v>
          </cell>
          <cell r="AA4" t="str">
            <v>MS-40</v>
          </cell>
          <cell r="AB4" t="str">
            <v>HMS-25</v>
          </cell>
          <cell r="AC4" t="str">
            <v>받이</v>
          </cell>
          <cell r="AD4" t="str">
            <v>1000*500</v>
          </cell>
          <cell r="AE4" t="str">
            <v>D200</v>
          </cell>
          <cell r="AF4" t="str">
            <v>화강석</v>
          </cell>
          <cell r="AG4" t="str">
            <v>화강석</v>
          </cell>
          <cell r="AH4" t="str">
            <v>공  종</v>
          </cell>
          <cell r="AI4" t="str">
            <v>φ40mm</v>
          </cell>
          <cell r="AJ4" t="str">
            <v>φ100mm</v>
          </cell>
          <cell r="AK4" t="str">
            <v>석축용</v>
          </cell>
          <cell r="AL4" t="str">
            <v>P형</v>
          </cell>
          <cell r="AM4" t="str">
            <v>S형</v>
          </cell>
          <cell r="AN4" t="str">
            <v>점자</v>
          </cell>
          <cell r="AO4" t="str">
            <v>유도</v>
          </cell>
          <cell r="AP4" t="str">
            <v>벽체용</v>
          </cell>
          <cell r="AQ4" t="str">
            <v>슬래브용</v>
          </cell>
          <cell r="AR4" t="str">
            <v>계</v>
          </cell>
          <cell r="AS4" t="str">
            <v>D300</v>
          </cell>
          <cell r="AT4" t="str">
            <v>보드</v>
          </cell>
          <cell r="AU4" t="str">
            <v>보도측</v>
          </cell>
          <cell r="AV4" t="str">
            <v>차도측</v>
          </cell>
        </row>
        <row r="5">
          <cell r="A5" t="str">
            <v>배 수 공</v>
          </cell>
          <cell r="B5">
            <v>1203.8</v>
          </cell>
          <cell r="C5">
            <v>172</v>
          </cell>
          <cell r="D5">
            <v>9</v>
          </cell>
          <cell r="E5">
            <v>502.9</v>
          </cell>
          <cell r="G5">
            <v>48.222999999999999</v>
          </cell>
          <cell r="H5">
            <v>13.124000000000001</v>
          </cell>
          <cell r="I5">
            <v>7.1289999999999996</v>
          </cell>
          <cell r="J5">
            <v>43.844999999999999</v>
          </cell>
          <cell r="K5">
            <v>26.013000000000002</v>
          </cell>
          <cell r="M5">
            <v>138.334</v>
          </cell>
          <cell r="P5" t="str">
            <v>배 수 공</v>
          </cell>
          <cell r="U5">
            <v>11</v>
          </cell>
          <cell r="V5">
            <v>6.6</v>
          </cell>
          <cell r="W5">
            <v>1356</v>
          </cell>
          <cell r="X5">
            <v>82</v>
          </cell>
          <cell r="Y5">
            <v>134</v>
          </cell>
          <cell r="Z5">
            <v>430</v>
          </cell>
          <cell r="AC5">
            <v>77</v>
          </cell>
          <cell r="AD5">
            <v>14</v>
          </cell>
          <cell r="AE5">
            <v>225</v>
          </cell>
          <cell r="AH5" t="str">
            <v>배 수 공</v>
          </cell>
          <cell r="AP5">
            <v>1647</v>
          </cell>
          <cell r="AQ5">
            <v>1969</v>
          </cell>
          <cell r="AR5">
            <v>3616</v>
          </cell>
          <cell r="AU5">
            <v>28</v>
          </cell>
        </row>
        <row r="6">
          <cell r="A6" t="str">
            <v>구조물공</v>
          </cell>
          <cell r="C6">
            <v>353</v>
          </cell>
          <cell r="E6">
            <v>1</v>
          </cell>
          <cell r="F6">
            <v>45</v>
          </cell>
          <cell r="G6">
            <v>2.3109999999999999</v>
          </cell>
          <cell r="H6">
            <v>5.7329999999999997</v>
          </cell>
          <cell r="M6">
            <v>8.0440000000000005</v>
          </cell>
          <cell r="P6" t="str">
            <v>구조물공</v>
          </cell>
          <cell r="AH6" t="str">
            <v>구조물공</v>
          </cell>
          <cell r="AT6">
            <v>185.7</v>
          </cell>
        </row>
        <row r="7">
          <cell r="A7" t="str">
            <v>포 장 공</v>
          </cell>
          <cell r="C7">
            <v>299.39999999999998</v>
          </cell>
          <cell r="E7">
            <v>243.2</v>
          </cell>
          <cell r="M7">
            <v>0</v>
          </cell>
          <cell r="P7" t="str">
            <v>포 장 공</v>
          </cell>
          <cell r="Q7">
            <v>1612</v>
          </cell>
          <cell r="R7">
            <v>3252</v>
          </cell>
          <cell r="S7">
            <v>53</v>
          </cell>
          <cell r="T7">
            <v>21</v>
          </cell>
          <cell r="AA7">
            <v>13999</v>
          </cell>
          <cell r="AB7">
            <v>1761</v>
          </cell>
          <cell r="AF7">
            <v>1908</v>
          </cell>
          <cell r="AG7">
            <v>1082</v>
          </cell>
          <cell r="AH7" t="str">
            <v>포 장 공</v>
          </cell>
          <cell r="AL7">
            <v>7768</v>
          </cell>
          <cell r="AN7">
            <v>29.9</v>
          </cell>
          <cell r="AO7">
            <v>3.6</v>
          </cell>
        </row>
        <row r="8">
          <cell r="A8" t="str">
            <v>상수도공</v>
          </cell>
          <cell r="E8">
            <v>35.1</v>
          </cell>
          <cell r="F8">
            <v>6.2</v>
          </cell>
          <cell r="G8">
            <v>2.6040000000000001</v>
          </cell>
          <cell r="H8">
            <v>3.7759999999999998</v>
          </cell>
          <cell r="M8">
            <v>6.38</v>
          </cell>
          <cell r="P8" t="str">
            <v>상수도공</v>
          </cell>
          <cell r="AH8" t="str">
            <v>상수도공</v>
          </cell>
          <cell r="AS8">
            <v>593</v>
          </cell>
        </row>
        <row r="9">
          <cell r="A9" t="str">
            <v>교통안전</v>
          </cell>
          <cell r="C9">
            <v>50.5</v>
          </cell>
          <cell r="E9">
            <v>1</v>
          </cell>
          <cell r="G9">
            <v>0.128</v>
          </cell>
          <cell r="J9">
            <v>1.667</v>
          </cell>
          <cell r="L9">
            <v>0.999</v>
          </cell>
          <cell r="M9">
            <v>2.794</v>
          </cell>
          <cell r="P9" t="str">
            <v>교통안전</v>
          </cell>
          <cell r="AH9" t="str">
            <v>교통안전</v>
          </cell>
        </row>
        <row r="10">
          <cell r="P10">
            <v>0</v>
          </cell>
          <cell r="AH10">
            <v>0</v>
          </cell>
        </row>
        <row r="11">
          <cell r="M11">
            <v>0</v>
          </cell>
          <cell r="P11">
            <v>0</v>
          </cell>
          <cell r="AH11">
            <v>0</v>
          </cell>
        </row>
        <row r="12">
          <cell r="M12">
            <v>0</v>
          </cell>
          <cell r="P12">
            <v>0</v>
          </cell>
          <cell r="AH12">
            <v>0</v>
          </cell>
        </row>
        <row r="13">
          <cell r="P13">
            <v>0</v>
          </cell>
          <cell r="AH13">
            <v>0</v>
          </cell>
        </row>
        <row r="14">
          <cell r="P14">
            <v>0</v>
          </cell>
          <cell r="AH14">
            <v>0</v>
          </cell>
        </row>
        <row r="15">
          <cell r="A15" t="str">
            <v>소  계</v>
          </cell>
          <cell r="B15">
            <v>1203.8</v>
          </cell>
          <cell r="C15">
            <v>874.9</v>
          </cell>
          <cell r="D15">
            <v>9</v>
          </cell>
          <cell r="E15">
            <v>783.19999999999993</v>
          </cell>
          <cell r="F15">
            <v>51.2</v>
          </cell>
          <cell r="G15">
            <v>53.265999999999998</v>
          </cell>
          <cell r="H15">
            <v>22.632999999999999</v>
          </cell>
          <cell r="I15">
            <v>7.1289999999999996</v>
          </cell>
          <cell r="J15">
            <v>45.512</v>
          </cell>
          <cell r="K15">
            <v>26.013000000000002</v>
          </cell>
          <cell r="L15">
            <v>0.999</v>
          </cell>
          <cell r="M15">
            <v>155.55200000000002</v>
          </cell>
          <cell r="N15">
            <v>0</v>
          </cell>
          <cell r="O15">
            <v>0</v>
          </cell>
          <cell r="P15" t="str">
            <v>소  계</v>
          </cell>
          <cell r="Q15">
            <v>1612</v>
          </cell>
          <cell r="R15">
            <v>3252</v>
          </cell>
          <cell r="S15">
            <v>53</v>
          </cell>
          <cell r="T15">
            <v>21</v>
          </cell>
          <cell r="U15">
            <v>11</v>
          </cell>
          <cell r="V15">
            <v>6.6</v>
          </cell>
          <cell r="W15">
            <v>1356</v>
          </cell>
          <cell r="X15">
            <v>82</v>
          </cell>
          <cell r="Y15">
            <v>134</v>
          </cell>
          <cell r="Z15">
            <v>430</v>
          </cell>
          <cell r="AA15">
            <v>13999</v>
          </cell>
          <cell r="AB15">
            <v>1761</v>
          </cell>
          <cell r="AC15">
            <v>77</v>
          </cell>
          <cell r="AD15">
            <v>14</v>
          </cell>
          <cell r="AE15">
            <v>225</v>
          </cell>
          <cell r="AF15">
            <v>1908</v>
          </cell>
          <cell r="AG15">
            <v>1082</v>
          </cell>
          <cell r="AH15" t="str">
            <v>소  계</v>
          </cell>
          <cell r="AJ15">
            <v>0</v>
          </cell>
          <cell r="AL15">
            <v>7768</v>
          </cell>
          <cell r="AM15">
            <v>0</v>
          </cell>
          <cell r="AS15">
            <v>593</v>
          </cell>
        </row>
        <row r="16">
          <cell r="A16" t="str">
            <v>할  증</v>
          </cell>
          <cell r="B16">
            <v>0.01</v>
          </cell>
          <cell r="C16">
            <v>0.01</v>
          </cell>
          <cell r="D16">
            <v>0.02</v>
          </cell>
          <cell r="E16">
            <v>0.02</v>
          </cell>
          <cell r="F16">
            <v>0.02</v>
          </cell>
          <cell r="G16">
            <v>0.03</v>
          </cell>
          <cell r="H16">
            <v>0.03</v>
          </cell>
          <cell r="I16">
            <v>0.03</v>
          </cell>
          <cell r="J16">
            <v>0.03</v>
          </cell>
          <cell r="K16">
            <v>0.03</v>
          </cell>
          <cell r="L16">
            <v>0.03</v>
          </cell>
          <cell r="M16">
            <v>0.03</v>
          </cell>
          <cell r="P16" t="str">
            <v>할  증</v>
          </cell>
          <cell r="U16">
            <v>0.03</v>
          </cell>
          <cell r="V16">
            <v>0.03</v>
          </cell>
          <cell r="W16">
            <v>0.03</v>
          </cell>
          <cell r="X16">
            <v>0.03</v>
          </cell>
          <cell r="Y16">
            <v>0.03</v>
          </cell>
          <cell r="AE16">
            <v>0.03</v>
          </cell>
          <cell r="AH16" t="str">
            <v>할  증</v>
          </cell>
          <cell r="AJ16">
            <v>0.1</v>
          </cell>
          <cell r="AL16">
            <v>0.03</v>
          </cell>
          <cell r="AM16">
            <v>0.03</v>
          </cell>
          <cell r="AS16">
            <v>0.03</v>
          </cell>
        </row>
        <row r="17">
          <cell r="A17" t="str">
            <v xml:space="preserve">  계</v>
          </cell>
          <cell r="B17" t="str">
            <v>㎥</v>
          </cell>
          <cell r="C17" t="str">
            <v>㎥</v>
          </cell>
          <cell r="D17" t="str">
            <v>㎥</v>
          </cell>
          <cell r="E17" t="str">
            <v>㎥</v>
          </cell>
          <cell r="F17" t="str">
            <v>㎥</v>
          </cell>
          <cell r="G17" t="str">
            <v>ton</v>
          </cell>
          <cell r="H17" t="str">
            <v>ton</v>
          </cell>
          <cell r="I17" t="str">
            <v>ton</v>
          </cell>
          <cell r="J17" t="str">
            <v>ton</v>
          </cell>
          <cell r="K17" t="str">
            <v>ton</v>
          </cell>
          <cell r="L17" t="str">
            <v>ton</v>
          </cell>
          <cell r="M17" t="str">
            <v>ton</v>
          </cell>
          <cell r="N17" t="str">
            <v>㎥</v>
          </cell>
          <cell r="O17" t="str">
            <v>대</v>
          </cell>
          <cell r="P17" t="str">
            <v xml:space="preserve">  계</v>
          </cell>
          <cell r="Q17" t="str">
            <v>ton</v>
          </cell>
          <cell r="R17" t="str">
            <v>ton</v>
          </cell>
          <cell r="S17" t="str">
            <v>D/M</v>
          </cell>
          <cell r="T17" t="str">
            <v>D/M</v>
          </cell>
          <cell r="U17" t="str">
            <v>본</v>
          </cell>
          <cell r="V17" t="str">
            <v>본</v>
          </cell>
          <cell r="W17" t="str">
            <v>본</v>
          </cell>
          <cell r="X17" t="str">
            <v>본</v>
          </cell>
          <cell r="Y17" t="str">
            <v>본</v>
          </cell>
          <cell r="Z17" t="str">
            <v>m</v>
          </cell>
          <cell r="AA17" t="str">
            <v>ton</v>
          </cell>
          <cell r="AB17" t="str">
            <v>ton</v>
          </cell>
          <cell r="AC17" t="str">
            <v>EA</v>
          </cell>
          <cell r="AD17" t="str">
            <v>EA</v>
          </cell>
          <cell r="AE17" t="str">
            <v>본</v>
          </cell>
          <cell r="AF17" t="str">
            <v>m</v>
          </cell>
          <cell r="AG17" t="str">
            <v>m</v>
          </cell>
          <cell r="AH17" t="str">
            <v xml:space="preserve">  계</v>
          </cell>
          <cell r="AI17" t="str">
            <v>㎥</v>
          </cell>
          <cell r="AJ17" t="str">
            <v>㎥</v>
          </cell>
          <cell r="AK17" t="str">
            <v>㎡</v>
          </cell>
          <cell r="AL17" t="str">
            <v>㎡</v>
          </cell>
          <cell r="AM17" t="str">
            <v>㎡</v>
          </cell>
          <cell r="AN17" t="str">
            <v>㎡</v>
          </cell>
          <cell r="AO17" t="str">
            <v>㎡</v>
          </cell>
          <cell r="AP17" t="str">
            <v>㎡</v>
          </cell>
          <cell r="AQ17" t="str">
            <v>㎡</v>
          </cell>
          <cell r="AR17" t="str">
            <v>㎡</v>
          </cell>
          <cell r="AS17" t="str">
            <v>본</v>
          </cell>
          <cell r="AT17" t="str">
            <v>㎡</v>
          </cell>
          <cell r="AU17" t="str">
            <v>EA</v>
          </cell>
          <cell r="AV17" t="str">
            <v>EA</v>
          </cell>
        </row>
        <row r="18">
          <cell r="B18">
            <v>1216</v>
          </cell>
          <cell r="C18">
            <v>884</v>
          </cell>
          <cell r="D18">
            <v>9</v>
          </cell>
          <cell r="E18">
            <v>799</v>
          </cell>
          <cell r="F18">
            <v>52</v>
          </cell>
          <cell r="G18">
            <v>54.863999999999997</v>
          </cell>
          <cell r="H18">
            <v>23.312000000000001</v>
          </cell>
          <cell r="I18">
            <v>7.343</v>
          </cell>
          <cell r="J18">
            <v>46.877000000000002</v>
          </cell>
          <cell r="K18">
            <v>26.792999999999999</v>
          </cell>
          <cell r="L18">
            <v>1.0289999999999999</v>
          </cell>
          <cell r="M18">
            <v>160.21899999999999</v>
          </cell>
          <cell r="N18">
            <v>607</v>
          </cell>
          <cell r="O18">
            <v>53</v>
          </cell>
          <cell r="Q18">
            <v>1612</v>
          </cell>
          <cell r="R18">
            <v>3252</v>
          </cell>
          <cell r="S18">
            <v>53</v>
          </cell>
          <cell r="T18">
            <v>21</v>
          </cell>
          <cell r="U18">
            <v>2</v>
          </cell>
          <cell r="V18">
            <v>2</v>
          </cell>
          <cell r="W18">
            <v>233</v>
          </cell>
          <cell r="X18">
            <v>34</v>
          </cell>
          <cell r="Y18">
            <v>56</v>
          </cell>
          <cell r="Z18">
            <v>430</v>
          </cell>
          <cell r="AA18">
            <v>13999</v>
          </cell>
          <cell r="AB18">
            <v>1761</v>
          </cell>
          <cell r="AC18">
            <v>77</v>
          </cell>
          <cell r="AD18">
            <v>14</v>
          </cell>
          <cell r="AE18">
            <v>39</v>
          </cell>
          <cell r="AF18">
            <v>1908</v>
          </cell>
          <cell r="AG18">
            <v>1082</v>
          </cell>
          <cell r="AI18">
            <v>0</v>
          </cell>
          <cell r="AJ18">
            <v>0</v>
          </cell>
          <cell r="AK18">
            <v>0</v>
          </cell>
          <cell r="AL18">
            <v>8002</v>
          </cell>
          <cell r="AM18">
            <v>0</v>
          </cell>
          <cell r="AN18">
            <v>29.9</v>
          </cell>
          <cell r="AO18">
            <v>3.6</v>
          </cell>
          <cell r="AP18">
            <v>1647</v>
          </cell>
          <cell r="AQ18">
            <v>1969</v>
          </cell>
          <cell r="AR18">
            <v>3616</v>
          </cell>
          <cell r="AS18">
            <v>123</v>
          </cell>
          <cell r="AT18">
            <v>185.7</v>
          </cell>
          <cell r="AU18">
            <v>28</v>
          </cell>
          <cell r="AV18">
            <v>0</v>
          </cell>
          <cell r="AW18">
            <v>0</v>
          </cell>
        </row>
        <row r="20">
          <cell r="B20" t="str">
            <v>㎥</v>
          </cell>
        </row>
      </sheetData>
      <sheetData sheetId="1" refreshError="1">
        <row r="1">
          <cell r="A1" t="str">
            <v>시 멘 트 및 골 재 량 집 계 표</v>
          </cell>
          <cell r="N1">
            <v>0</v>
          </cell>
          <cell r="O1" t="str">
            <v>품셈2001년 218page</v>
          </cell>
        </row>
        <row r="2">
          <cell r="A2" t="str">
            <v>공   종</v>
          </cell>
          <cell r="B2" t="str">
            <v>규   격</v>
          </cell>
          <cell r="C2" t="str">
            <v>수  량</v>
          </cell>
          <cell r="D2" t="str">
            <v>단위</v>
          </cell>
          <cell r="E2" t="str">
            <v>시  멘  트</v>
          </cell>
          <cell r="G2" t="str">
            <v>모      래</v>
          </cell>
          <cell r="I2" t="str">
            <v>세 척 사</v>
          </cell>
          <cell r="K2" t="str">
            <v>비    고</v>
          </cell>
          <cell r="N2" t="str">
            <v>모르타르</v>
          </cell>
          <cell r="R2" t="str">
            <v>㎥당</v>
          </cell>
        </row>
        <row r="3">
          <cell r="E3" t="str">
            <v>단위량</v>
          </cell>
          <cell r="F3" t="str">
            <v>수   량</v>
          </cell>
          <cell r="G3" t="str">
            <v>단위량</v>
          </cell>
          <cell r="H3" t="str">
            <v>수   량</v>
          </cell>
          <cell r="I3" t="str">
            <v xml:space="preserve">단위량 </v>
          </cell>
          <cell r="J3" t="str">
            <v>수    량</v>
          </cell>
          <cell r="N3" t="str">
            <v>배합용적비</v>
          </cell>
          <cell r="O3" t="str">
            <v>시멘트(kg)</v>
          </cell>
          <cell r="P3" t="str">
            <v>모래(㎥)</v>
          </cell>
          <cell r="R3" t="str">
            <v>보통인부(인)</v>
          </cell>
          <cell r="S3" t="str">
            <v>사  용  처</v>
          </cell>
          <cell r="T3" t="str">
            <v>토목적용사례</v>
          </cell>
        </row>
        <row r="4">
          <cell r="E4" t="str">
            <v>kg</v>
          </cell>
          <cell r="F4" t="str">
            <v>kg</v>
          </cell>
          <cell r="G4" t="str">
            <v>㎥</v>
          </cell>
          <cell r="H4" t="str">
            <v>㎥</v>
          </cell>
          <cell r="I4" t="str">
            <v>㎥</v>
          </cell>
          <cell r="J4" t="str">
            <v>㎥</v>
          </cell>
          <cell r="N4">
            <v>1</v>
          </cell>
          <cell r="O4">
            <v>1093</v>
          </cell>
          <cell r="P4">
            <v>0.78</v>
          </cell>
          <cell r="R4">
            <v>1</v>
          </cell>
          <cell r="S4" t="str">
            <v>치장줄눈,방수,중요한개소</v>
          </cell>
        </row>
        <row r="5">
          <cell r="A5" t="str">
            <v>모르타르</v>
          </cell>
          <cell r="B5">
            <v>2</v>
          </cell>
          <cell r="C5">
            <v>1.87</v>
          </cell>
          <cell r="D5" t="str">
            <v>㎥</v>
          </cell>
          <cell r="E5">
            <v>680</v>
          </cell>
          <cell r="F5">
            <v>1271.5999999999999</v>
          </cell>
          <cell r="G5">
            <v>0.98</v>
          </cell>
          <cell r="H5">
            <v>1.8</v>
          </cell>
          <cell r="I5">
            <v>0</v>
          </cell>
          <cell r="J5">
            <v>0</v>
          </cell>
          <cell r="N5">
            <v>2</v>
          </cell>
          <cell r="O5">
            <v>680</v>
          </cell>
          <cell r="P5">
            <v>0.98</v>
          </cell>
          <cell r="R5">
            <v>1</v>
          </cell>
          <cell r="S5" t="str">
            <v>미장용마감바르기,중요한개소</v>
          </cell>
          <cell r="T5" t="str">
            <v>흄관연결부</v>
          </cell>
        </row>
        <row r="6">
          <cell r="A6" t="str">
            <v>모르타르</v>
          </cell>
          <cell r="B6">
            <v>3</v>
          </cell>
          <cell r="C6">
            <v>1.6019999999999999</v>
          </cell>
          <cell r="D6" t="str">
            <v>㎥</v>
          </cell>
          <cell r="E6">
            <v>510</v>
          </cell>
          <cell r="F6">
            <v>817</v>
          </cell>
          <cell r="G6">
            <v>1.1000000000000001</v>
          </cell>
          <cell r="H6">
            <v>1.8</v>
          </cell>
          <cell r="I6">
            <v>0</v>
          </cell>
          <cell r="J6">
            <v>0</v>
          </cell>
          <cell r="N6">
            <v>3</v>
          </cell>
          <cell r="O6">
            <v>510</v>
          </cell>
          <cell r="P6">
            <v>1.1000000000000001</v>
          </cell>
          <cell r="R6">
            <v>1</v>
          </cell>
          <cell r="S6" t="str">
            <v>미장용마감바르기,쌓기줄눈</v>
          </cell>
          <cell r="T6" t="str">
            <v>경계석사이</v>
          </cell>
        </row>
        <row r="7">
          <cell r="A7" t="str">
            <v>배수공</v>
          </cell>
          <cell r="C7">
            <v>210</v>
          </cell>
          <cell r="D7" t="str">
            <v>㎥</v>
          </cell>
          <cell r="E7">
            <v>0</v>
          </cell>
          <cell r="F7">
            <v>0</v>
          </cell>
          <cell r="G7">
            <v>1.06</v>
          </cell>
          <cell r="H7">
            <v>222.6</v>
          </cell>
          <cell r="I7">
            <v>0</v>
          </cell>
          <cell r="J7">
            <v>0</v>
          </cell>
          <cell r="K7" t="str">
            <v>구조물+포장</v>
          </cell>
          <cell r="N7">
            <v>4</v>
          </cell>
          <cell r="O7">
            <v>385</v>
          </cell>
          <cell r="P7">
            <v>1.1000000000000001</v>
          </cell>
          <cell r="R7">
            <v>0.9</v>
          </cell>
          <cell r="S7" t="str">
            <v>미장용초벌바르기</v>
          </cell>
        </row>
        <row r="8">
          <cell r="A8" t="str">
            <v>포장공</v>
          </cell>
          <cell r="C8">
            <v>51</v>
          </cell>
          <cell r="D8" t="str">
            <v>㎥</v>
          </cell>
          <cell r="E8">
            <v>0</v>
          </cell>
          <cell r="F8">
            <v>0</v>
          </cell>
          <cell r="G8">
            <v>1</v>
          </cell>
          <cell r="H8">
            <v>51</v>
          </cell>
          <cell r="I8">
            <v>0</v>
          </cell>
          <cell r="J8">
            <v>0</v>
          </cell>
          <cell r="N8">
            <v>5</v>
          </cell>
          <cell r="O8">
            <v>320</v>
          </cell>
          <cell r="P8">
            <v>1.1499999999999999</v>
          </cell>
          <cell r="R8">
            <v>0.9</v>
          </cell>
          <cell r="S8" t="str">
            <v>중요하지않은개소</v>
          </cell>
        </row>
        <row r="9">
          <cell r="A9" t="str">
            <v>보도용</v>
          </cell>
          <cell r="C9">
            <v>311</v>
          </cell>
          <cell r="D9" t="str">
            <v>㎥</v>
          </cell>
          <cell r="E9">
            <v>0</v>
          </cell>
          <cell r="F9">
            <v>0</v>
          </cell>
          <cell r="G9">
            <v>1.06</v>
          </cell>
          <cell r="H9">
            <v>329.7</v>
          </cell>
          <cell r="I9">
            <v>0</v>
          </cell>
          <cell r="J9">
            <v>0</v>
          </cell>
          <cell r="L9" t="str">
            <v>프라임코팅할증포함</v>
          </cell>
          <cell r="N9" t="str">
            <v>공정</v>
          </cell>
          <cell r="P9" t="str">
            <v>모래할증</v>
          </cell>
          <cell r="Q9" t="str">
            <v>세착사할증</v>
          </cell>
        </row>
        <row r="10">
          <cell r="D10" t="str">
            <v/>
          </cell>
          <cell r="E10">
            <v>0</v>
          </cell>
          <cell r="F10">
            <v>0</v>
          </cell>
          <cell r="G10">
            <v>0</v>
          </cell>
          <cell r="H10">
            <v>0</v>
          </cell>
          <cell r="I10">
            <v>0</v>
          </cell>
          <cell r="J10">
            <v>0</v>
          </cell>
          <cell r="N10" t="str">
            <v>포장공</v>
          </cell>
          <cell r="P10">
            <v>1</v>
          </cell>
        </row>
        <row r="11">
          <cell r="D11" t="str">
            <v/>
          </cell>
          <cell r="E11">
            <v>0</v>
          </cell>
          <cell r="F11">
            <v>0</v>
          </cell>
          <cell r="G11">
            <v>0</v>
          </cell>
          <cell r="H11">
            <v>0</v>
          </cell>
          <cell r="I11">
            <v>0</v>
          </cell>
          <cell r="J11">
            <v>0</v>
          </cell>
          <cell r="N11" t="str">
            <v>배수공</v>
          </cell>
          <cell r="P11">
            <v>1.06</v>
          </cell>
        </row>
        <row r="12">
          <cell r="D12" t="str">
            <v/>
          </cell>
          <cell r="E12">
            <v>0</v>
          </cell>
          <cell r="F12">
            <v>0</v>
          </cell>
          <cell r="G12">
            <v>0</v>
          </cell>
          <cell r="H12">
            <v>0</v>
          </cell>
          <cell r="I12">
            <v>0</v>
          </cell>
          <cell r="J12">
            <v>0</v>
          </cell>
          <cell r="N12" t="str">
            <v>보도용</v>
          </cell>
          <cell r="P12">
            <v>1.06</v>
          </cell>
        </row>
        <row r="13">
          <cell r="D13" t="str">
            <v/>
          </cell>
          <cell r="E13">
            <v>0</v>
          </cell>
          <cell r="F13">
            <v>0</v>
          </cell>
          <cell r="G13">
            <v>0</v>
          </cell>
          <cell r="H13">
            <v>0</v>
          </cell>
          <cell r="I13">
            <v>0</v>
          </cell>
          <cell r="J13">
            <v>0</v>
          </cell>
        </row>
        <row r="14">
          <cell r="D14" t="str">
            <v/>
          </cell>
          <cell r="E14">
            <v>0</v>
          </cell>
          <cell r="F14">
            <v>0</v>
          </cell>
          <cell r="G14">
            <v>0</v>
          </cell>
          <cell r="H14">
            <v>0</v>
          </cell>
          <cell r="I14">
            <v>0</v>
          </cell>
          <cell r="J14">
            <v>0</v>
          </cell>
        </row>
        <row r="15">
          <cell r="A15" t="str">
            <v>계</v>
          </cell>
          <cell r="F15">
            <v>2088.6</v>
          </cell>
          <cell r="H15">
            <v>607</v>
          </cell>
          <cell r="J15">
            <v>0</v>
          </cell>
          <cell r="K15" t="str">
            <v>할증포함</v>
          </cell>
        </row>
        <row r="16">
          <cell r="A16" t="str">
            <v xml:space="preserve">시멘트량 : </v>
          </cell>
          <cell r="C16">
            <v>2088.6</v>
          </cell>
          <cell r="D16" t="str">
            <v>kg / 40kg / 대=</v>
          </cell>
          <cell r="F16">
            <v>53</v>
          </cell>
          <cell r="G16" t="str">
            <v>대</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9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총괄표"/>
      <sheetName val="집계표"/>
      <sheetName val="내역서"/>
      <sheetName val="SHEET"/>
      <sheetName val="자재"/>
    </sheetNames>
    <sheetDataSet>
      <sheetData sheetId="0"/>
      <sheetData sheetId="1"/>
      <sheetData sheetId="2" refreshError="1"/>
      <sheetData sheetId="3">
        <row r="2">
          <cell r="B2" t="str">
            <v>번호</v>
          </cell>
          <cell r="C2" t="str">
            <v>직종, 품명</v>
          </cell>
          <cell r="D2" t="str">
            <v>규 격</v>
          </cell>
          <cell r="E2" t="str">
            <v>단위</v>
          </cell>
          <cell r="F2" t="str">
            <v>단가</v>
          </cell>
          <cell r="G2" t="str">
            <v>자재, 노임
(적 용)</v>
          </cell>
          <cell r="H2" t="str">
            <v>자재, 노임
(%)</v>
          </cell>
          <cell r="I2" t="str">
            <v>자재, 노임
(100%)</v>
          </cell>
          <cell r="J2" t="str">
            <v>비 고</v>
          </cell>
        </row>
        <row r="3">
          <cell r="A3" t="str">
            <v>갱  부</v>
          </cell>
          <cell r="B3" t="str">
            <v>1</v>
          </cell>
          <cell r="C3" t="str">
            <v>갱  부</v>
          </cell>
        </row>
        <row r="4">
          <cell r="A4" t="str">
            <v>건축목공</v>
          </cell>
          <cell r="B4" t="str">
            <v>2</v>
          </cell>
          <cell r="C4" t="str">
            <v>건축목공</v>
          </cell>
        </row>
        <row r="5">
          <cell r="A5" t="str">
            <v>형틀목공</v>
          </cell>
          <cell r="B5" t="str">
            <v>3</v>
          </cell>
          <cell r="C5" t="str">
            <v>형틀목공</v>
          </cell>
        </row>
        <row r="6">
          <cell r="A6" t="str">
            <v>창호목공</v>
          </cell>
          <cell r="B6" t="str">
            <v>4</v>
          </cell>
          <cell r="C6" t="str">
            <v>창호목공</v>
          </cell>
        </row>
        <row r="7">
          <cell r="A7" t="str">
            <v>철 골 공</v>
          </cell>
          <cell r="B7" t="str">
            <v>5</v>
          </cell>
          <cell r="C7" t="str">
            <v>철 골 공</v>
          </cell>
        </row>
        <row r="8">
          <cell r="A8" t="str">
            <v>철  공</v>
          </cell>
          <cell r="B8" t="str">
            <v>6</v>
          </cell>
          <cell r="C8" t="str">
            <v>철  공</v>
          </cell>
        </row>
        <row r="9">
          <cell r="A9" t="str">
            <v>철 근 공</v>
          </cell>
          <cell r="B9" t="str">
            <v>7</v>
          </cell>
          <cell r="C9" t="str">
            <v>철 근 공</v>
          </cell>
        </row>
        <row r="10">
          <cell r="A10" t="str">
            <v>철 판 공</v>
          </cell>
          <cell r="B10" t="str">
            <v>8</v>
          </cell>
          <cell r="C10" t="str">
            <v>철 판 공</v>
          </cell>
        </row>
        <row r="11">
          <cell r="A11" t="str">
            <v>샷 시 공</v>
          </cell>
          <cell r="B11" t="str">
            <v>9</v>
          </cell>
          <cell r="C11" t="str">
            <v>샷 시 공</v>
          </cell>
        </row>
        <row r="12">
          <cell r="A12" t="str">
            <v>절 단 공</v>
          </cell>
          <cell r="B12" t="str">
            <v>10</v>
          </cell>
          <cell r="C12" t="str">
            <v>절 단 공</v>
          </cell>
        </row>
        <row r="13">
          <cell r="A13" t="str">
            <v>석  공</v>
          </cell>
          <cell r="B13" t="str">
            <v>11</v>
          </cell>
          <cell r="C13" t="str">
            <v>석  공</v>
          </cell>
        </row>
        <row r="14">
          <cell r="A14" t="str">
            <v>특수비계공</v>
          </cell>
          <cell r="B14" t="str">
            <v>12</v>
          </cell>
          <cell r="C14" t="str">
            <v>특수비계공</v>
          </cell>
        </row>
        <row r="15">
          <cell r="A15" t="str">
            <v>비 계 공</v>
          </cell>
          <cell r="B15" t="str">
            <v>13</v>
          </cell>
          <cell r="C15" t="str">
            <v>비 계 공</v>
          </cell>
        </row>
        <row r="16">
          <cell r="A16" t="str">
            <v>동발공(터널)</v>
          </cell>
          <cell r="B16" t="str">
            <v>14</v>
          </cell>
          <cell r="C16" t="str">
            <v>동발공(터널)</v>
          </cell>
        </row>
        <row r="17">
          <cell r="A17" t="str">
            <v>조 적 공</v>
          </cell>
          <cell r="B17" t="str">
            <v>15</v>
          </cell>
          <cell r="C17" t="str">
            <v>조 적 공</v>
          </cell>
        </row>
        <row r="18">
          <cell r="A18" t="str">
            <v>치장벽돌공</v>
          </cell>
          <cell r="B18" t="str">
            <v>16</v>
          </cell>
          <cell r="C18" t="str">
            <v>치장벽돌공</v>
          </cell>
        </row>
        <row r="19">
          <cell r="A19" t="str">
            <v>벽돌(블록)제작공</v>
          </cell>
          <cell r="B19" t="str">
            <v>17</v>
          </cell>
          <cell r="C19" t="str">
            <v>벽돌(블록)제작공</v>
          </cell>
        </row>
        <row r="20">
          <cell r="A20" t="str">
            <v>미 장 공</v>
          </cell>
          <cell r="B20" t="str">
            <v>18</v>
          </cell>
          <cell r="C20" t="str">
            <v>미 장 공</v>
          </cell>
        </row>
        <row r="21">
          <cell r="A21" t="str">
            <v>방 수 공</v>
          </cell>
          <cell r="B21" t="str">
            <v>19</v>
          </cell>
          <cell r="C21" t="str">
            <v>방 수 공</v>
          </cell>
        </row>
        <row r="22">
          <cell r="A22" t="str">
            <v>타 일 공</v>
          </cell>
          <cell r="B22" t="str">
            <v>20</v>
          </cell>
          <cell r="C22" t="str">
            <v>타 일 공</v>
          </cell>
        </row>
        <row r="23">
          <cell r="A23" t="str">
            <v>줄 눈 공</v>
          </cell>
          <cell r="B23" t="str">
            <v>21</v>
          </cell>
          <cell r="C23" t="str">
            <v>줄 눈 공</v>
          </cell>
        </row>
        <row r="24">
          <cell r="A24" t="str">
            <v>연 마 공</v>
          </cell>
          <cell r="B24" t="str">
            <v>22</v>
          </cell>
          <cell r="C24" t="str">
            <v>연 마 공</v>
          </cell>
        </row>
        <row r="25">
          <cell r="A25" t="str">
            <v>콘크리트공</v>
          </cell>
          <cell r="B25" t="str">
            <v>23</v>
          </cell>
          <cell r="C25" t="str">
            <v>콘크리트공</v>
          </cell>
        </row>
        <row r="26">
          <cell r="A26" t="str">
            <v>보일러공</v>
          </cell>
          <cell r="B26" t="str">
            <v>24</v>
          </cell>
          <cell r="C26" t="str">
            <v>보일러공</v>
          </cell>
        </row>
        <row r="27">
          <cell r="A27" t="str">
            <v>배 관 공</v>
          </cell>
          <cell r="B27" t="str">
            <v>25</v>
          </cell>
          <cell r="C27" t="str">
            <v>배 관 공</v>
          </cell>
        </row>
        <row r="28">
          <cell r="A28" t="str">
            <v>위 생 공</v>
          </cell>
          <cell r="B28" t="str">
            <v>26</v>
          </cell>
          <cell r="C28" t="str">
            <v>위 생 공</v>
          </cell>
        </row>
        <row r="29">
          <cell r="A29" t="str">
            <v>보 온 공</v>
          </cell>
          <cell r="B29" t="str">
            <v>27</v>
          </cell>
          <cell r="C29" t="str">
            <v>보 온 공</v>
          </cell>
        </row>
        <row r="30">
          <cell r="A30" t="str">
            <v>도 장 공</v>
          </cell>
          <cell r="B30" t="str">
            <v>28</v>
          </cell>
          <cell r="C30" t="str">
            <v>도 장 공</v>
          </cell>
        </row>
        <row r="31">
          <cell r="A31" t="str">
            <v>내 장 공</v>
          </cell>
          <cell r="B31" t="str">
            <v>29</v>
          </cell>
          <cell r="C31" t="str">
            <v>내 장 공</v>
          </cell>
        </row>
        <row r="32">
          <cell r="A32" t="str">
            <v>도 배 공</v>
          </cell>
          <cell r="B32" t="str">
            <v>30</v>
          </cell>
          <cell r="C32" t="str">
            <v>도 배 공</v>
          </cell>
        </row>
        <row r="33">
          <cell r="A33" t="str">
            <v>지붕잇기공</v>
          </cell>
          <cell r="B33" t="str">
            <v>31</v>
          </cell>
          <cell r="C33" t="str">
            <v>지붕잇기공</v>
          </cell>
        </row>
        <row r="34">
          <cell r="A34" t="str">
            <v>견 출 공</v>
          </cell>
          <cell r="B34" t="str">
            <v>32</v>
          </cell>
          <cell r="C34" t="str">
            <v>견 출 공</v>
          </cell>
        </row>
        <row r="35">
          <cell r="A35" t="str">
            <v>판넬조립공</v>
          </cell>
          <cell r="B35" t="str">
            <v>33</v>
          </cell>
          <cell r="C35" t="str">
            <v>판넬조립공</v>
          </cell>
        </row>
        <row r="36">
          <cell r="A36" t="str">
            <v>화약취급공</v>
          </cell>
          <cell r="B36" t="str">
            <v>34</v>
          </cell>
          <cell r="C36" t="str">
            <v>화약취급공</v>
          </cell>
        </row>
        <row r="37">
          <cell r="A37" t="str">
            <v>착 암 공</v>
          </cell>
          <cell r="B37" t="str">
            <v>35</v>
          </cell>
          <cell r="C37" t="str">
            <v>착 암 공</v>
          </cell>
        </row>
        <row r="38">
          <cell r="A38" t="str">
            <v>보 안 공</v>
          </cell>
          <cell r="B38" t="str">
            <v>36</v>
          </cell>
          <cell r="C38" t="str">
            <v>보 안 공</v>
          </cell>
        </row>
        <row r="39">
          <cell r="A39" t="str">
            <v>포 장 공</v>
          </cell>
          <cell r="B39" t="str">
            <v>37</v>
          </cell>
          <cell r="C39" t="str">
            <v>포 장 공</v>
          </cell>
        </row>
        <row r="40">
          <cell r="A40" t="str">
            <v>포 설 공</v>
          </cell>
          <cell r="B40" t="str">
            <v>38</v>
          </cell>
          <cell r="C40" t="str">
            <v>포 설 공</v>
          </cell>
        </row>
        <row r="41">
          <cell r="A41" t="str">
            <v>궤 도 공</v>
          </cell>
          <cell r="B41" t="str">
            <v>39</v>
          </cell>
          <cell r="C41" t="str">
            <v>궤 도 공</v>
          </cell>
        </row>
        <row r="42">
          <cell r="A42" t="str">
            <v>용접공(철도)</v>
          </cell>
          <cell r="B42" t="str">
            <v>40</v>
          </cell>
          <cell r="C42" t="str">
            <v>용접공(철도)</v>
          </cell>
        </row>
        <row r="43">
          <cell r="A43" t="str">
            <v>잠 수 부</v>
          </cell>
          <cell r="B43" t="str">
            <v>41</v>
          </cell>
          <cell r="C43" t="str">
            <v>잠 수 부</v>
          </cell>
        </row>
        <row r="44">
          <cell r="A44" t="str">
            <v>보링공(지질조사)</v>
          </cell>
          <cell r="B44" t="str">
            <v>42</v>
          </cell>
          <cell r="C44" t="str">
            <v>보링공(지질조사)</v>
          </cell>
        </row>
        <row r="45">
          <cell r="A45" t="str">
            <v>조 경 공</v>
          </cell>
          <cell r="B45" t="str">
            <v>43</v>
          </cell>
          <cell r="C45" t="str">
            <v>조 경 공</v>
          </cell>
        </row>
        <row r="46">
          <cell r="A46" t="str">
            <v>벌 목 부</v>
          </cell>
          <cell r="B46" t="str">
            <v>44</v>
          </cell>
          <cell r="C46" t="str">
            <v>벌 목 부</v>
          </cell>
        </row>
        <row r="47">
          <cell r="A47" t="str">
            <v>조림인부</v>
          </cell>
          <cell r="B47" t="str">
            <v>45</v>
          </cell>
          <cell r="C47" t="str">
            <v>조림인부</v>
          </cell>
        </row>
        <row r="48">
          <cell r="A48" t="str">
            <v>플랜트기계설치공</v>
          </cell>
          <cell r="B48" t="str">
            <v>46</v>
          </cell>
          <cell r="C48" t="str">
            <v>플랜트기계설치공</v>
          </cell>
        </row>
        <row r="49">
          <cell r="A49" t="str">
            <v>플랜트특수용접공</v>
          </cell>
          <cell r="B49" t="str">
            <v>47</v>
          </cell>
          <cell r="C49" t="str">
            <v>플랜트특수용접공</v>
          </cell>
        </row>
        <row r="50">
          <cell r="A50" t="str">
            <v>플랜트용접공</v>
          </cell>
          <cell r="B50" t="str">
            <v>48</v>
          </cell>
          <cell r="C50" t="str">
            <v>플랜트용접공</v>
          </cell>
        </row>
        <row r="51">
          <cell r="A51" t="str">
            <v>플랜트배관공</v>
          </cell>
          <cell r="B51" t="str">
            <v>49</v>
          </cell>
          <cell r="C51" t="str">
            <v>플랜트배관공</v>
          </cell>
        </row>
        <row r="52">
          <cell r="A52" t="str">
            <v>플랜트제관공</v>
          </cell>
          <cell r="B52" t="str">
            <v>50</v>
          </cell>
          <cell r="C52" t="str">
            <v>플랜트제관공</v>
          </cell>
        </row>
        <row r="53">
          <cell r="A53" t="str">
            <v>시공측량사</v>
          </cell>
          <cell r="B53" t="str">
            <v>51</v>
          </cell>
          <cell r="C53" t="str">
            <v>시공측량사</v>
          </cell>
        </row>
        <row r="54">
          <cell r="A54" t="str">
            <v>시공측량사조수</v>
          </cell>
          <cell r="B54" t="str">
            <v>52</v>
          </cell>
          <cell r="C54" t="str">
            <v>시공측량사조수</v>
          </cell>
        </row>
        <row r="55">
          <cell r="A55" t="str">
            <v>측  부</v>
          </cell>
          <cell r="B55" t="str">
            <v>53</v>
          </cell>
          <cell r="C55" t="str">
            <v>측  부</v>
          </cell>
        </row>
        <row r="56">
          <cell r="A56" t="str">
            <v>송전전공</v>
          </cell>
          <cell r="B56" t="str">
            <v>54</v>
          </cell>
          <cell r="C56" t="str">
            <v>송전전공</v>
          </cell>
        </row>
        <row r="57">
          <cell r="A57" t="str">
            <v>송전활선전공</v>
          </cell>
          <cell r="B57" t="str">
            <v>55</v>
          </cell>
          <cell r="C57" t="str">
            <v>송전활선전공</v>
          </cell>
        </row>
        <row r="58">
          <cell r="A58" t="str">
            <v>배전전공</v>
          </cell>
          <cell r="B58" t="str">
            <v>56</v>
          </cell>
          <cell r="C58" t="str">
            <v>배전전공</v>
          </cell>
        </row>
        <row r="59">
          <cell r="A59" t="str">
            <v>배전활선전공</v>
          </cell>
          <cell r="B59" t="str">
            <v>57</v>
          </cell>
          <cell r="C59" t="str">
            <v>배전활선전공</v>
          </cell>
        </row>
        <row r="60">
          <cell r="A60" t="str">
            <v>플랜트전공</v>
          </cell>
          <cell r="B60" t="str">
            <v>58</v>
          </cell>
          <cell r="C60" t="str">
            <v>플랜트전공</v>
          </cell>
        </row>
        <row r="61">
          <cell r="A61" t="str">
            <v>내선전공</v>
          </cell>
          <cell r="B61" t="str">
            <v>59</v>
          </cell>
          <cell r="C61" t="str">
            <v>내선전공</v>
          </cell>
          <cell r="E61" t="str">
            <v>M/D</v>
          </cell>
          <cell r="G61">
            <v>79955</v>
          </cell>
          <cell r="H61">
            <v>100</v>
          </cell>
          <cell r="I61">
            <v>79955</v>
          </cell>
        </row>
        <row r="62">
          <cell r="A62" t="str">
            <v>특고압케이블전공</v>
          </cell>
          <cell r="B62" t="str">
            <v>60</v>
          </cell>
          <cell r="C62" t="str">
            <v>특고압케이블전공</v>
          </cell>
        </row>
        <row r="63">
          <cell r="A63" t="str">
            <v>고압케이블전공</v>
          </cell>
          <cell r="B63" t="str">
            <v>61</v>
          </cell>
          <cell r="C63" t="str">
            <v>고압케이블전공</v>
          </cell>
        </row>
        <row r="64">
          <cell r="A64" t="str">
            <v>저압케이블전공</v>
          </cell>
          <cell r="B64" t="str">
            <v>62</v>
          </cell>
          <cell r="C64" t="str">
            <v>저압케이블전공</v>
          </cell>
          <cell r="E64" t="str">
            <v>M/D</v>
          </cell>
          <cell r="G64">
            <v>92825</v>
          </cell>
          <cell r="H64">
            <v>100</v>
          </cell>
          <cell r="I64">
            <v>92825</v>
          </cell>
        </row>
        <row r="65">
          <cell r="A65" t="str">
            <v>철도신호공</v>
          </cell>
          <cell r="B65" t="str">
            <v>63</v>
          </cell>
          <cell r="C65" t="str">
            <v>철도신호공</v>
          </cell>
        </row>
        <row r="66">
          <cell r="A66" t="str">
            <v>계 장 공</v>
          </cell>
          <cell r="B66" t="str">
            <v>64</v>
          </cell>
          <cell r="C66" t="str">
            <v>계 장 공</v>
          </cell>
        </row>
        <row r="67">
          <cell r="A67" t="str">
            <v>통신외선공</v>
          </cell>
          <cell r="B67" t="str">
            <v>65</v>
          </cell>
          <cell r="C67" t="str">
            <v>통신외선공</v>
          </cell>
        </row>
        <row r="68">
          <cell r="A68" t="str">
            <v>통신설비공</v>
          </cell>
          <cell r="B68" t="str">
            <v>66</v>
          </cell>
          <cell r="C68" t="str">
            <v>통신설비공</v>
          </cell>
        </row>
        <row r="69">
          <cell r="A69" t="str">
            <v>통신내선공</v>
          </cell>
          <cell r="B69" t="str">
            <v>67</v>
          </cell>
          <cell r="C69" t="str">
            <v>통신내선공</v>
          </cell>
        </row>
        <row r="70">
          <cell r="A70" t="str">
            <v>통신케이블공</v>
          </cell>
          <cell r="B70" t="str">
            <v>68</v>
          </cell>
          <cell r="C70" t="str">
            <v>통신케이블공</v>
          </cell>
        </row>
        <row r="71">
          <cell r="A71" t="str">
            <v>무선안테나공</v>
          </cell>
          <cell r="B71" t="str">
            <v>69</v>
          </cell>
          <cell r="C71" t="str">
            <v>무선안테나공</v>
          </cell>
        </row>
        <row r="72">
          <cell r="A72" t="str">
            <v>작업반장</v>
          </cell>
          <cell r="B72" t="str">
            <v>70</v>
          </cell>
          <cell r="C72" t="str">
            <v>작업반장</v>
          </cell>
        </row>
        <row r="73">
          <cell r="A73" t="str">
            <v>목  도</v>
          </cell>
          <cell r="B73" t="str">
            <v>71</v>
          </cell>
          <cell r="C73" t="str">
            <v>목  도</v>
          </cell>
        </row>
        <row r="74">
          <cell r="A74" t="str">
            <v>조 력 공</v>
          </cell>
          <cell r="B74" t="str">
            <v>72</v>
          </cell>
          <cell r="C74" t="str">
            <v>조 력 공</v>
          </cell>
        </row>
        <row r="75">
          <cell r="A75" t="str">
            <v>특별인부</v>
          </cell>
          <cell r="B75" t="str">
            <v>73</v>
          </cell>
          <cell r="C75" t="str">
            <v>특별인부</v>
          </cell>
        </row>
        <row r="76">
          <cell r="A76" t="str">
            <v>보통인부</v>
          </cell>
          <cell r="B76" t="str">
            <v>74</v>
          </cell>
          <cell r="C76" t="str">
            <v>보통인부</v>
          </cell>
          <cell r="E76" t="str">
            <v>M/D</v>
          </cell>
          <cell r="G76">
            <v>53090</v>
          </cell>
          <cell r="H76">
            <v>100</v>
          </cell>
          <cell r="I76">
            <v>53090</v>
          </cell>
        </row>
        <row r="77">
          <cell r="A77" t="str">
            <v>건설기계운전기사</v>
          </cell>
          <cell r="B77" t="str">
            <v>75</v>
          </cell>
          <cell r="C77" t="str">
            <v>건설기계운전기사</v>
          </cell>
        </row>
        <row r="78">
          <cell r="A78" t="str">
            <v>건설기계조장</v>
          </cell>
          <cell r="B78" t="str">
            <v>76</v>
          </cell>
          <cell r="C78" t="str">
            <v>건설기계조장</v>
          </cell>
        </row>
        <row r="79">
          <cell r="A79" t="str">
            <v>운전사(운반차)</v>
          </cell>
          <cell r="B79" t="str">
            <v>77</v>
          </cell>
          <cell r="C79" t="str">
            <v>운전사(운반차)</v>
          </cell>
        </row>
        <row r="80">
          <cell r="A80" t="str">
            <v>운전사(기계)</v>
          </cell>
          <cell r="B80" t="str">
            <v>78</v>
          </cell>
          <cell r="C80" t="str">
            <v>운전사(기계)</v>
          </cell>
        </row>
        <row r="81">
          <cell r="A81" t="str">
            <v>건설기계운전조수</v>
          </cell>
          <cell r="B81" t="str">
            <v>79</v>
          </cell>
          <cell r="C81" t="str">
            <v>건설기계운전조수</v>
          </cell>
        </row>
        <row r="82">
          <cell r="A82" t="str">
            <v>고급선원</v>
          </cell>
          <cell r="B82" t="str">
            <v>80</v>
          </cell>
          <cell r="C82" t="str">
            <v>고급선원</v>
          </cell>
        </row>
        <row r="83">
          <cell r="A83" t="str">
            <v>보통선원</v>
          </cell>
          <cell r="B83" t="str">
            <v>81</v>
          </cell>
          <cell r="C83" t="str">
            <v>보통선원</v>
          </cell>
        </row>
        <row r="84">
          <cell r="A84" t="str">
            <v>선  부</v>
          </cell>
          <cell r="B84" t="str">
            <v>82</v>
          </cell>
          <cell r="C84" t="str">
            <v>선  부</v>
          </cell>
        </row>
        <row r="85">
          <cell r="A85" t="str">
            <v>준설선선장</v>
          </cell>
          <cell r="B85" t="str">
            <v>83</v>
          </cell>
          <cell r="C85" t="str">
            <v>준설선선장</v>
          </cell>
        </row>
        <row r="86">
          <cell r="A86" t="str">
            <v>준설선기관장</v>
          </cell>
          <cell r="B86" t="str">
            <v>84</v>
          </cell>
          <cell r="C86" t="str">
            <v>준설선기관장</v>
          </cell>
        </row>
        <row r="87">
          <cell r="A87" t="str">
            <v>준설선기관사</v>
          </cell>
          <cell r="B87" t="str">
            <v>85</v>
          </cell>
          <cell r="C87" t="str">
            <v>준설선기관사</v>
          </cell>
        </row>
        <row r="88">
          <cell r="A88" t="str">
            <v>준설선운전사</v>
          </cell>
          <cell r="B88" t="str">
            <v>86</v>
          </cell>
          <cell r="C88" t="str">
            <v>준설선운전사</v>
          </cell>
        </row>
        <row r="89">
          <cell r="A89" t="str">
            <v>준설선전기사</v>
          </cell>
          <cell r="B89" t="str">
            <v>87</v>
          </cell>
          <cell r="C89" t="str">
            <v>준설선전기사</v>
          </cell>
        </row>
        <row r="90">
          <cell r="A90" t="str">
            <v>기계설치공</v>
          </cell>
          <cell r="B90" t="str">
            <v>88</v>
          </cell>
          <cell r="C90" t="str">
            <v>기계설치공</v>
          </cell>
        </row>
        <row r="91">
          <cell r="A91" t="str">
            <v>기 계 공</v>
          </cell>
          <cell r="B91" t="str">
            <v>89</v>
          </cell>
          <cell r="C91" t="str">
            <v>기 계 공</v>
          </cell>
        </row>
        <row r="92">
          <cell r="A92" t="str">
            <v>현 도 사</v>
          </cell>
          <cell r="B92" t="str">
            <v>90</v>
          </cell>
          <cell r="C92" t="str">
            <v>현 도 사</v>
          </cell>
        </row>
        <row r="93">
          <cell r="A93" t="str">
            <v>제 도 사</v>
          </cell>
          <cell r="B93" t="str">
            <v>91</v>
          </cell>
          <cell r="C93" t="str">
            <v>제 도 사</v>
          </cell>
        </row>
        <row r="94">
          <cell r="A94" t="str">
            <v>시험관련기사</v>
          </cell>
          <cell r="B94" t="str">
            <v>92</v>
          </cell>
          <cell r="C94" t="str">
            <v>시험관련기사</v>
          </cell>
        </row>
        <row r="95">
          <cell r="A95" t="str">
            <v>시험관련산업기사</v>
          </cell>
          <cell r="B95" t="str">
            <v>93</v>
          </cell>
          <cell r="C95" t="str">
            <v>시험관련산업기사</v>
          </cell>
        </row>
        <row r="96">
          <cell r="A96" t="str">
            <v>시험보조수</v>
          </cell>
          <cell r="B96" t="str">
            <v>94</v>
          </cell>
          <cell r="C96" t="str">
            <v>시험보조수</v>
          </cell>
        </row>
        <row r="97">
          <cell r="A97" t="str">
            <v>유 리 공</v>
          </cell>
          <cell r="B97" t="str">
            <v>95</v>
          </cell>
          <cell r="C97" t="str">
            <v>유 리 공</v>
          </cell>
        </row>
        <row r="98">
          <cell r="A98" t="str">
            <v>함 석 공</v>
          </cell>
          <cell r="B98" t="str">
            <v>96</v>
          </cell>
          <cell r="C98" t="str">
            <v>함 석 공</v>
          </cell>
        </row>
        <row r="99">
          <cell r="A99" t="str">
            <v>용접공(일반)</v>
          </cell>
          <cell r="B99" t="str">
            <v>97</v>
          </cell>
          <cell r="C99" t="str">
            <v>용접공(일반)</v>
          </cell>
        </row>
        <row r="100">
          <cell r="A100" t="str">
            <v>닥 트 공</v>
          </cell>
          <cell r="B100" t="str">
            <v>98</v>
          </cell>
          <cell r="C100" t="str">
            <v>닥 트 공</v>
          </cell>
        </row>
        <row r="101">
          <cell r="A101" t="str">
            <v>할 석 공</v>
          </cell>
          <cell r="B101" t="str">
            <v>99</v>
          </cell>
          <cell r="C101" t="str">
            <v>할 석 공</v>
          </cell>
        </row>
        <row r="102">
          <cell r="A102" t="str">
            <v>제철축로공</v>
          </cell>
          <cell r="B102" t="str">
            <v>100</v>
          </cell>
          <cell r="C102" t="str">
            <v>제철축로공</v>
          </cell>
        </row>
        <row r="103">
          <cell r="A103" t="str">
            <v>지적기사</v>
          </cell>
          <cell r="B103" t="str">
            <v>101</v>
          </cell>
          <cell r="C103" t="str">
            <v>지적기사</v>
          </cell>
        </row>
        <row r="104">
          <cell r="A104" t="str">
            <v>지적산업기사</v>
          </cell>
          <cell r="B104" t="str">
            <v>102</v>
          </cell>
          <cell r="C104" t="str">
            <v>지적산업기사</v>
          </cell>
        </row>
        <row r="105">
          <cell r="A105" t="str">
            <v>지적기능산업기사</v>
          </cell>
          <cell r="B105" t="str">
            <v>103</v>
          </cell>
          <cell r="C105" t="str">
            <v>지적기능산업기사</v>
          </cell>
        </row>
        <row r="106">
          <cell r="A106" t="str">
            <v>지적기능사</v>
          </cell>
          <cell r="B106" t="str">
            <v>104</v>
          </cell>
          <cell r="C106" t="str">
            <v>지적기능사</v>
          </cell>
        </row>
        <row r="107">
          <cell r="A107" t="str">
            <v>H/W 설치사</v>
          </cell>
          <cell r="B107" t="str">
            <v>105</v>
          </cell>
          <cell r="C107" t="str">
            <v>H/W 설치사</v>
          </cell>
        </row>
        <row r="108">
          <cell r="A108" t="str">
            <v>H/W 시험사</v>
          </cell>
          <cell r="B108" t="str">
            <v>106</v>
          </cell>
          <cell r="C108" t="str">
            <v>H/W 시험사</v>
          </cell>
        </row>
        <row r="109">
          <cell r="A109" t="str">
            <v>S/W 시험사</v>
          </cell>
          <cell r="B109" t="str">
            <v>107</v>
          </cell>
          <cell r="C109" t="str">
            <v>S/W 시험사</v>
          </cell>
        </row>
        <row r="110">
          <cell r="A110" t="str">
            <v>CPU 시험사</v>
          </cell>
          <cell r="B110" t="str">
            <v>108</v>
          </cell>
          <cell r="C110" t="str">
            <v>CPU 시험사</v>
          </cell>
        </row>
        <row r="111">
          <cell r="A111" t="str">
            <v>광통신설치사</v>
          </cell>
          <cell r="B111" t="str">
            <v>109</v>
          </cell>
          <cell r="C111" t="str">
            <v>광통신설치사</v>
          </cell>
        </row>
        <row r="112">
          <cell r="A112" t="str">
            <v>광케이블설치사</v>
          </cell>
          <cell r="B112" t="str">
            <v>110</v>
          </cell>
          <cell r="C112" t="str">
            <v>광케이블설치사</v>
          </cell>
        </row>
        <row r="113">
          <cell r="A113" t="str">
            <v>도 편 수</v>
          </cell>
          <cell r="B113" t="str">
            <v>111</v>
          </cell>
          <cell r="C113" t="str">
            <v>도 편 수</v>
          </cell>
        </row>
        <row r="114">
          <cell r="A114" t="str">
            <v>목조각공</v>
          </cell>
          <cell r="B114" t="str">
            <v>112</v>
          </cell>
          <cell r="C114" t="str">
            <v>목조각공</v>
          </cell>
        </row>
        <row r="115">
          <cell r="A115" t="str">
            <v>한식목공</v>
          </cell>
          <cell r="B115" t="str">
            <v>113</v>
          </cell>
          <cell r="C115" t="str">
            <v>한식목공</v>
          </cell>
        </row>
        <row r="116">
          <cell r="A116" t="str">
            <v>한식목공조공</v>
          </cell>
          <cell r="B116" t="str">
            <v>114</v>
          </cell>
          <cell r="C116" t="str">
            <v>한식목공조공</v>
          </cell>
        </row>
        <row r="117">
          <cell r="A117" t="str">
            <v>드잡이공</v>
          </cell>
          <cell r="B117" t="str">
            <v>115</v>
          </cell>
          <cell r="C117" t="str">
            <v>드잡이공</v>
          </cell>
        </row>
        <row r="118">
          <cell r="A118" t="str">
            <v>한식와공</v>
          </cell>
          <cell r="B118" t="str">
            <v>116</v>
          </cell>
          <cell r="C118" t="str">
            <v>한식와공</v>
          </cell>
        </row>
        <row r="119">
          <cell r="A119" t="str">
            <v>한식와공조공</v>
          </cell>
          <cell r="B119" t="str">
            <v>117</v>
          </cell>
          <cell r="C119" t="str">
            <v>한식와공조공</v>
          </cell>
        </row>
        <row r="120">
          <cell r="A120" t="str">
            <v>석조각공</v>
          </cell>
          <cell r="B120" t="str">
            <v>118</v>
          </cell>
          <cell r="C120" t="str">
            <v>석조각공</v>
          </cell>
        </row>
        <row r="121">
          <cell r="A121" t="str">
            <v>특수화공</v>
          </cell>
          <cell r="B121" t="str">
            <v>119</v>
          </cell>
          <cell r="C121" t="str">
            <v>특수화공</v>
          </cell>
        </row>
        <row r="122">
          <cell r="A122" t="str">
            <v>화  공</v>
          </cell>
          <cell r="B122" t="str">
            <v>120</v>
          </cell>
          <cell r="C122" t="str">
            <v>화  공</v>
          </cell>
        </row>
        <row r="123">
          <cell r="A123" t="str">
            <v>한식미장공</v>
          </cell>
          <cell r="B123" t="str">
            <v>121</v>
          </cell>
          <cell r="C123" t="str">
            <v>한식미장공</v>
          </cell>
        </row>
        <row r="124">
          <cell r="A124" t="str">
            <v>원자력배관공</v>
          </cell>
          <cell r="B124" t="str">
            <v>122</v>
          </cell>
          <cell r="C124" t="str">
            <v>원자력배관공</v>
          </cell>
        </row>
        <row r="125">
          <cell r="A125" t="str">
            <v>원자력용접공</v>
          </cell>
          <cell r="B125" t="str">
            <v>123</v>
          </cell>
          <cell r="C125" t="str">
            <v>원자력용접공</v>
          </cell>
        </row>
        <row r="126">
          <cell r="A126" t="str">
            <v>원자력기계설치공</v>
          </cell>
          <cell r="B126" t="str">
            <v>124</v>
          </cell>
          <cell r="C126" t="str">
            <v>원자력기계설치공</v>
          </cell>
        </row>
        <row r="127">
          <cell r="A127" t="str">
            <v>원자력덕트공</v>
          </cell>
          <cell r="B127" t="str">
            <v>125</v>
          </cell>
          <cell r="C127" t="str">
            <v>원자력덕트공</v>
          </cell>
        </row>
        <row r="128">
          <cell r="A128" t="str">
            <v>원자력제관공</v>
          </cell>
          <cell r="B128" t="str">
            <v>126</v>
          </cell>
          <cell r="C128" t="str">
            <v>원자력제관공</v>
          </cell>
        </row>
        <row r="129">
          <cell r="A129" t="str">
            <v>원자력케이블전공</v>
          </cell>
          <cell r="B129" t="str">
            <v>127</v>
          </cell>
          <cell r="C129" t="str">
            <v>원자력케이블전공</v>
          </cell>
        </row>
        <row r="130">
          <cell r="A130" t="str">
            <v>원자력계장공</v>
          </cell>
          <cell r="B130" t="str">
            <v>128</v>
          </cell>
          <cell r="C130" t="str">
            <v>원자력계장공</v>
          </cell>
        </row>
        <row r="131">
          <cell r="A131" t="str">
            <v>원자력기술자</v>
          </cell>
          <cell r="B131" t="str">
            <v>129</v>
          </cell>
          <cell r="C131" t="str">
            <v>원자력기술자</v>
          </cell>
        </row>
        <row r="132">
          <cell r="A132" t="str">
            <v>중급원자력기술자</v>
          </cell>
          <cell r="B132" t="str">
            <v>130</v>
          </cell>
          <cell r="C132" t="str">
            <v>중급원자력기술자</v>
          </cell>
        </row>
        <row r="133">
          <cell r="A133" t="str">
            <v>상급원자력기술자</v>
          </cell>
          <cell r="B133" t="str">
            <v>131</v>
          </cell>
          <cell r="C133" t="str">
            <v>상급원자력기술자</v>
          </cell>
        </row>
        <row r="134">
          <cell r="A134" t="str">
            <v>원자력품질관리사</v>
          </cell>
          <cell r="B134" t="str">
            <v>132</v>
          </cell>
          <cell r="C134" t="str">
            <v>원자력품질관리사</v>
          </cell>
        </row>
        <row r="135">
          <cell r="A135" t="str">
            <v>원자력특별인부</v>
          </cell>
          <cell r="B135" t="str">
            <v>133</v>
          </cell>
          <cell r="C135" t="str">
            <v>원자력특별인부</v>
          </cell>
        </row>
        <row r="136">
          <cell r="A136" t="str">
            <v>원자력보온공</v>
          </cell>
          <cell r="B136" t="str">
            <v>134</v>
          </cell>
          <cell r="C136" t="str">
            <v>원자력보온공</v>
          </cell>
        </row>
        <row r="137">
          <cell r="A137" t="str">
            <v>원자력플랜트전공</v>
          </cell>
          <cell r="B137" t="str">
            <v>135</v>
          </cell>
          <cell r="C137" t="str">
            <v>원자력플랜트전공</v>
          </cell>
        </row>
        <row r="138">
          <cell r="A138" t="str">
            <v>고급원자력비파괴시험공</v>
          </cell>
          <cell r="B138" t="str">
            <v>136</v>
          </cell>
          <cell r="C138" t="str">
            <v>고급원자력비파괴시험공</v>
          </cell>
        </row>
        <row r="139">
          <cell r="A139" t="str">
            <v>특급원자력비파괴시험공</v>
          </cell>
          <cell r="B139" t="str">
            <v>137</v>
          </cell>
          <cell r="C139" t="str">
            <v>특급원자력비파괴시험공</v>
          </cell>
        </row>
        <row r="140">
          <cell r="A140" t="str">
            <v>통신관련기사</v>
          </cell>
          <cell r="B140" t="str">
            <v>138</v>
          </cell>
          <cell r="C140" t="str">
            <v>통신관련기사</v>
          </cell>
        </row>
        <row r="141">
          <cell r="A141" t="str">
            <v>통신관련산업기사</v>
          </cell>
          <cell r="B141" t="str">
            <v>139</v>
          </cell>
          <cell r="C141" t="str">
            <v>통신관련산업기사</v>
          </cell>
        </row>
        <row r="142">
          <cell r="A142" t="str">
            <v>통신관련기능사</v>
          </cell>
          <cell r="B142" t="str">
            <v>140</v>
          </cell>
          <cell r="C142" t="str">
            <v>통신관련기능사</v>
          </cell>
        </row>
        <row r="143">
          <cell r="A143" t="str">
            <v>노 즐 공</v>
          </cell>
          <cell r="B143" t="str">
            <v>141</v>
          </cell>
          <cell r="C143" t="str">
            <v>노 즐 공</v>
          </cell>
        </row>
        <row r="144">
          <cell r="A144" t="str">
            <v>코 킹 공</v>
          </cell>
          <cell r="B144" t="str">
            <v>142</v>
          </cell>
          <cell r="C144" t="str">
            <v>코 킹 공</v>
          </cell>
        </row>
        <row r="145">
          <cell r="A145" t="str">
            <v>전기공사기사</v>
          </cell>
          <cell r="B145" t="str">
            <v>143</v>
          </cell>
          <cell r="C145" t="str">
            <v>전기공사기사</v>
          </cell>
        </row>
        <row r="146">
          <cell r="A146" t="str">
            <v>전기공사산업기사</v>
          </cell>
          <cell r="B146" t="str">
            <v>144</v>
          </cell>
          <cell r="C146" t="str">
            <v>전기공사산업기사</v>
          </cell>
        </row>
        <row r="147">
          <cell r="A147" t="str">
            <v>변전전공</v>
          </cell>
          <cell r="B147" t="str">
            <v>145</v>
          </cell>
          <cell r="C147" t="str">
            <v>변전전공</v>
          </cell>
        </row>
        <row r="148">
          <cell r="A148">
            <v>0</v>
          </cell>
          <cell r="C148">
            <v>0</v>
          </cell>
        </row>
        <row r="149">
          <cell r="A149" t="str">
            <v>강제 전선관 ( 매입 )STEEL 16C</v>
          </cell>
          <cell r="B149" t="str">
            <v>1</v>
          </cell>
          <cell r="C149" t="str">
            <v>강제 전선관 ( 매입 )</v>
          </cell>
          <cell r="D149" t="str">
            <v>STEEL 16C</v>
          </cell>
          <cell r="E149" t="str">
            <v>M</v>
          </cell>
          <cell r="F149">
            <v>1719</v>
          </cell>
          <cell r="G149">
            <v>1719</v>
          </cell>
          <cell r="H149">
            <v>100</v>
          </cell>
        </row>
        <row r="150">
          <cell r="A150" t="str">
            <v>강제 전선관 ( 매입 )STEEL 22C</v>
          </cell>
          <cell r="B150" t="str">
            <v>2</v>
          </cell>
          <cell r="C150" t="str">
            <v>강제 전선관 ( 매입 )</v>
          </cell>
          <cell r="D150" t="str">
            <v>STEEL 22C</v>
          </cell>
          <cell r="E150" t="str">
            <v>M</v>
          </cell>
          <cell r="F150">
            <v>2189</v>
          </cell>
          <cell r="G150">
            <v>2189</v>
          </cell>
          <cell r="H150">
            <v>100</v>
          </cell>
        </row>
        <row r="151">
          <cell r="A151" t="str">
            <v>강제 전선관 ( 매입 )STEEL 28C</v>
          </cell>
          <cell r="B151" t="str">
            <v>3</v>
          </cell>
          <cell r="C151" t="str">
            <v>강제 전선관 ( 매입 )</v>
          </cell>
          <cell r="D151" t="str">
            <v>STEEL 28C</v>
          </cell>
          <cell r="E151" t="str">
            <v>M</v>
          </cell>
          <cell r="F151">
            <v>2848</v>
          </cell>
          <cell r="G151">
            <v>2848</v>
          </cell>
          <cell r="H151">
            <v>100</v>
          </cell>
        </row>
        <row r="152">
          <cell r="A152" t="str">
            <v>강제 전선관 ( 노출 )STEEL 16C</v>
          </cell>
          <cell r="B152" t="str">
            <v>4</v>
          </cell>
          <cell r="C152" t="str">
            <v>강제 전선관 ( 노출 )</v>
          </cell>
          <cell r="D152" t="str">
            <v>STEEL 16C</v>
          </cell>
          <cell r="E152" t="str">
            <v>M</v>
          </cell>
          <cell r="F152">
            <v>1719</v>
          </cell>
          <cell r="G152">
            <v>1719</v>
          </cell>
          <cell r="H152">
            <v>100</v>
          </cell>
        </row>
        <row r="153">
          <cell r="A153" t="str">
            <v>강제 전선관 ( 노출 )STEEL 22C</v>
          </cell>
          <cell r="B153" t="str">
            <v>5</v>
          </cell>
          <cell r="C153" t="str">
            <v>강제 전선관 ( 노출 )</v>
          </cell>
          <cell r="D153" t="str">
            <v>STEEL 22C</v>
          </cell>
          <cell r="E153" t="str">
            <v>M</v>
          </cell>
          <cell r="F153">
            <v>2189</v>
          </cell>
          <cell r="G153">
            <v>2189</v>
          </cell>
          <cell r="H153">
            <v>100</v>
          </cell>
        </row>
        <row r="154">
          <cell r="A154" t="str">
            <v>강제 전선관 ( 노출 )STEEL 28C</v>
          </cell>
          <cell r="B154" t="str">
            <v>6</v>
          </cell>
          <cell r="C154" t="str">
            <v>강제 전선관 ( 노출 )</v>
          </cell>
          <cell r="D154" t="str">
            <v>STEEL 28C</v>
          </cell>
          <cell r="E154" t="str">
            <v>M</v>
          </cell>
          <cell r="F154">
            <v>2848</v>
          </cell>
          <cell r="G154">
            <v>2848</v>
          </cell>
          <cell r="H154">
            <v>100</v>
          </cell>
        </row>
        <row r="155">
          <cell r="A155" t="str">
            <v>강제 전선관 ( 노출 )STEEL 36C</v>
          </cell>
          <cell r="B155" t="str">
            <v>7</v>
          </cell>
          <cell r="C155" t="str">
            <v>강제 전선관 ( 노출 )</v>
          </cell>
          <cell r="D155" t="str">
            <v>STEEL 36C</v>
          </cell>
          <cell r="E155" t="str">
            <v>M</v>
          </cell>
          <cell r="F155">
            <v>3478</v>
          </cell>
          <cell r="G155">
            <v>3478</v>
          </cell>
          <cell r="H155">
            <v>100</v>
          </cell>
        </row>
        <row r="156">
          <cell r="A156" t="str">
            <v>제1종 가요전선관고장력 비방수 16C</v>
          </cell>
          <cell r="B156" t="str">
            <v>8</v>
          </cell>
          <cell r="C156" t="str">
            <v>제1종 가요전선관</v>
          </cell>
          <cell r="D156" t="str">
            <v>고장력 비방수 16C</v>
          </cell>
          <cell r="E156" t="str">
            <v>M</v>
          </cell>
          <cell r="F156">
            <v>480</v>
          </cell>
          <cell r="G156">
            <v>480</v>
          </cell>
          <cell r="H156">
            <v>100</v>
          </cell>
        </row>
        <row r="157">
          <cell r="A157" t="str">
            <v>가요전선관 콘넥터비방수 16C</v>
          </cell>
          <cell r="B157" t="str">
            <v>9</v>
          </cell>
          <cell r="C157" t="str">
            <v>가요전선관 콘넥터</v>
          </cell>
          <cell r="D157" t="str">
            <v>비방수 16C</v>
          </cell>
          <cell r="E157" t="str">
            <v>EA</v>
          </cell>
          <cell r="F157">
            <v>420</v>
          </cell>
          <cell r="G157">
            <v>420</v>
          </cell>
          <cell r="H157">
            <v>100</v>
          </cell>
        </row>
        <row r="158">
          <cell r="A158" t="str">
            <v>600V 트레이용 난연전력케이블600V F-CV 5.5㎟ 3C</v>
          </cell>
          <cell r="B158" t="str">
            <v>10</v>
          </cell>
          <cell r="C158" t="str">
            <v>600V 트레이용 난연전력케이블</v>
          </cell>
          <cell r="D158" t="str">
            <v>600V F-CV 5.5㎟ 3C</v>
          </cell>
          <cell r="E158" t="str">
            <v>M</v>
          </cell>
          <cell r="F158">
            <v>1879</v>
          </cell>
          <cell r="G158">
            <v>1879</v>
          </cell>
          <cell r="H158">
            <v>100</v>
          </cell>
        </row>
        <row r="159">
          <cell r="A159" t="str">
            <v>600V 트레이용 난연전력케이블600V F-CV 8 ㎟ 4C</v>
          </cell>
          <cell r="B159" t="str">
            <v>11</v>
          </cell>
          <cell r="C159" t="str">
            <v>600V 트레이용 난연전력케이블</v>
          </cell>
          <cell r="D159" t="str">
            <v>600V F-CV 8 ㎟ 4C</v>
          </cell>
          <cell r="E159" t="str">
            <v>M</v>
          </cell>
          <cell r="F159">
            <v>3043</v>
          </cell>
          <cell r="G159">
            <v>3043</v>
          </cell>
          <cell r="H159">
            <v>100</v>
          </cell>
        </row>
        <row r="160">
          <cell r="A160" t="str">
            <v>600V 2종 비닐절연전선600V HIV 3.5㎟</v>
          </cell>
          <cell r="B160" t="str">
            <v>12</v>
          </cell>
          <cell r="C160" t="str">
            <v>600V 2종 비닐절연전선</v>
          </cell>
          <cell r="D160" t="str">
            <v>600V HIV 3.5㎟</v>
          </cell>
          <cell r="E160" t="str">
            <v>M</v>
          </cell>
          <cell r="F160">
            <v>226</v>
          </cell>
          <cell r="G160">
            <v>226</v>
          </cell>
          <cell r="H160">
            <v>100</v>
          </cell>
        </row>
        <row r="161">
          <cell r="A161" t="str">
            <v>600V 2종 비닐절연전선600V HIV 1.2㎜</v>
          </cell>
          <cell r="B161" t="str">
            <v>13</v>
          </cell>
          <cell r="C161" t="str">
            <v>600V 2종 비닐절연전선</v>
          </cell>
          <cell r="D161" t="str">
            <v>600V HIV 1.2㎜</v>
          </cell>
          <cell r="E161" t="str">
            <v>M</v>
          </cell>
          <cell r="F161">
            <v>82</v>
          </cell>
          <cell r="G161">
            <v>82</v>
          </cell>
          <cell r="H161">
            <v>100</v>
          </cell>
        </row>
        <row r="162">
          <cell r="A162" t="str">
            <v>600V 2종 비닐절연전선600V HIV 2.0㎜</v>
          </cell>
          <cell r="B162" t="str">
            <v>14</v>
          </cell>
          <cell r="C162" t="str">
            <v>600V 2종 비닐절연전선</v>
          </cell>
          <cell r="D162" t="str">
            <v>600V HIV 2.0㎜</v>
          </cell>
          <cell r="E162" t="str">
            <v>M</v>
          </cell>
          <cell r="F162">
            <v>175</v>
          </cell>
          <cell r="G162">
            <v>175</v>
          </cell>
          <cell r="H162">
            <v>100</v>
          </cell>
        </row>
        <row r="163">
          <cell r="A163" t="str">
            <v>600V 2종 비닐절연전선600V HIV 5.5㎜</v>
          </cell>
          <cell r="B163" t="str">
            <v>15</v>
          </cell>
          <cell r="C163" t="str">
            <v>600V 2종 비닐절연전선</v>
          </cell>
          <cell r="D163" t="str">
            <v>600V HIV 5.5㎜</v>
          </cell>
          <cell r="E163" t="str">
            <v>M</v>
          </cell>
          <cell r="F163">
            <v>337</v>
          </cell>
          <cell r="G163">
            <v>337</v>
          </cell>
          <cell r="H163">
            <v>100</v>
          </cell>
        </row>
        <row r="164">
          <cell r="A164" t="str">
            <v>접지용 비닐절연 전선GV 2.0㎜</v>
          </cell>
          <cell r="B164" t="str">
            <v>16</v>
          </cell>
          <cell r="C164" t="str">
            <v>접지용 비닐절연 전선</v>
          </cell>
          <cell r="D164" t="str">
            <v>GV 2.0㎜</v>
          </cell>
          <cell r="E164" t="str">
            <v>M</v>
          </cell>
          <cell r="F164">
            <v>232</v>
          </cell>
          <cell r="G164">
            <v>232</v>
          </cell>
          <cell r="H164">
            <v>100</v>
          </cell>
        </row>
        <row r="165">
          <cell r="A165" t="str">
            <v>접지용 비닐절연 전선GV 5.5㎜</v>
          </cell>
          <cell r="B165" t="str">
            <v>17</v>
          </cell>
          <cell r="C165" t="str">
            <v>접지용 비닐절연 전선</v>
          </cell>
          <cell r="D165" t="str">
            <v>GV 5.5㎜</v>
          </cell>
          <cell r="E165" t="str">
            <v>M</v>
          </cell>
          <cell r="F165">
            <v>437</v>
          </cell>
          <cell r="G165">
            <v>437</v>
          </cell>
          <cell r="H165">
            <v>100</v>
          </cell>
        </row>
        <row r="166">
          <cell r="A166" t="str">
            <v>스위치 박스SW 1G 54㎜</v>
          </cell>
          <cell r="B166" t="str">
            <v>18</v>
          </cell>
          <cell r="C166" t="str">
            <v>스위치 박스</v>
          </cell>
          <cell r="D166" t="str">
            <v>SW 1G 54㎜</v>
          </cell>
          <cell r="E166" t="str">
            <v>EA</v>
          </cell>
          <cell r="F166">
            <v>668</v>
          </cell>
          <cell r="G166">
            <v>668</v>
          </cell>
          <cell r="H166">
            <v>100</v>
          </cell>
        </row>
        <row r="167">
          <cell r="A167" t="str">
            <v>스위치 박스SW 2G 54㎜</v>
          </cell>
          <cell r="B167" t="str">
            <v>19</v>
          </cell>
          <cell r="C167" t="str">
            <v>스위치 박스</v>
          </cell>
          <cell r="D167" t="str">
            <v>SW 2G 54㎜</v>
          </cell>
          <cell r="E167" t="str">
            <v>EA</v>
          </cell>
          <cell r="F167">
            <v>701</v>
          </cell>
          <cell r="G167">
            <v>701</v>
          </cell>
          <cell r="H167">
            <v>100</v>
          </cell>
        </row>
        <row r="168">
          <cell r="A168" t="str">
            <v>JOINT BOXJOINT BOX</v>
          </cell>
          <cell r="B168" t="str">
            <v>20</v>
          </cell>
          <cell r="C168" t="str">
            <v>JOINT BOX</v>
          </cell>
          <cell r="D168" t="str">
            <v>JOINT BOX</v>
          </cell>
          <cell r="E168" t="str">
            <v>EA</v>
          </cell>
          <cell r="F168">
            <v>832</v>
          </cell>
          <cell r="G168">
            <v>832</v>
          </cell>
          <cell r="H168">
            <v>100</v>
          </cell>
        </row>
        <row r="169">
          <cell r="A169" t="str">
            <v>아우트레트 박스8각 54㎜</v>
          </cell>
          <cell r="B169" t="str">
            <v>21</v>
          </cell>
          <cell r="C169" t="str">
            <v>아우트레트 박스</v>
          </cell>
          <cell r="D169" t="str">
            <v>8각 54㎜</v>
          </cell>
          <cell r="E169" t="str">
            <v>EA</v>
          </cell>
          <cell r="F169">
            <v>714</v>
          </cell>
          <cell r="G169">
            <v>714</v>
          </cell>
          <cell r="H169">
            <v>100</v>
          </cell>
        </row>
        <row r="170">
          <cell r="A170" t="str">
            <v>아우트레트 박스4각 54㎜</v>
          </cell>
          <cell r="B170" t="str">
            <v>22</v>
          </cell>
          <cell r="C170" t="str">
            <v>아우트레트 박스</v>
          </cell>
          <cell r="D170" t="str">
            <v>4각 54㎜</v>
          </cell>
          <cell r="E170" t="str">
            <v>EA</v>
          </cell>
          <cell r="F170">
            <v>832</v>
          </cell>
          <cell r="G170">
            <v>832</v>
          </cell>
          <cell r="H170">
            <v>100</v>
          </cell>
        </row>
        <row r="171">
          <cell r="A171" t="str">
            <v>BOX COVER평카바 8각</v>
          </cell>
          <cell r="B171" t="str">
            <v>23</v>
          </cell>
          <cell r="C171" t="str">
            <v>BOX COVER</v>
          </cell>
          <cell r="D171" t="str">
            <v>평카바 8각</v>
          </cell>
          <cell r="E171" t="str">
            <v>EA</v>
          </cell>
          <cell r="F171">
            <v>238</v>
          </cell>
          <cell r="G171">
            <v>238</v>
          </cell>
          <cell r="H171">
            <v>100</v>
          </cell>
        </row>
        <row r="172">
          <cell r="A172" t="str">
            <v>BOX COVER평카바 4각</v>
          </cell>
          <cell r="B172" t="str">
            <v>24</v>
          </cell>
          <cell r="C172" t="str">
            <v>BOX COVER</v>
          </cell>
          <cell r="D172" t="str">
            <v>평카바 4각</v>
          </cell>
          <cell r="E172" t="str">
            <v>EA</v>
          </cell>
          <cell r="F172">
            <v>238</v>
          </cell>
          <cell r="G172">
            <v>238</v>
          </cell>
          <cell r="H172">
            <v>100</v>
          </cell>
        </row>
        <row r="173">
          <cell r="A173" t="str">
            <v>WIRE CONNECTOR R-TYPE (중)</v>
          </cell>
          <cell r="B173" t="str">
            <v>25</v>
          </cell>
          <cell r="C173" t="str">
            <v xml:space="preserve">WIRE CONNECTOR </v>
          </cell>
          <cell r="D173" t="str">
            <v>R-TYPE (중)</v>
          </cell>
          <cell r="E173" t="str">
            <v>EA</v>
          </cell>
          <cell r="F173">
            <v>218</v>
          </cell>
          <cell r="G173">
            <v>218</v>
          </cell>
          <cell r="H173">
            <v>100</v>
          </cell>
        </row>
        <row r="174">
          <cell r="A174" t="str">
            <v>조명기구TYPE "A"</v>
          </cell>
          <cell r="B174" t="str">
            <v>26</v>
          </cell>
          <cell r="C174" t="str">
            <v>조명기구</v>
          </cell>
          <cell r="D174" t="str">
            <v>TYPE "A"</v>
          </cell>
          <cell r="E174" t="str">
            <v>SET</v>
          </cell>
          <cell r="F174">
            <v>26000</v>
          </cell>
          <cell r="G174">
            <v>26000</v>
          </cell>
          <cell r="H174">
            <v>100</v>
          </cell>
        </row>
        <row r="175">
          <cell r="A175" t="str">
            <v>조명기구TYPE "B"</v>
          </cell>
          <cell r="B175" t="str">
            <v>27</v>
          </cell>
          <cell r="C175" t="str">
            <v>조명기구</v>
          </cell>
          <cell r="D175" t="str">
            <v>TYPE "B"</v>
          </cell>
          <cell r="E175" t="str">
            <v>SET</v>
          </cell>
          <cell r="F175">
            <v>18000</v>
          </cell>
          <cell r="G175">
            <v>18000</v>
          </cell>
          <cell r="H175">
            <v>100</v>
          </cell>
        </row>
        <row r="176">
          <cell r="A176" t="str">
            <v>조명기구TYPE "C"</v>
          </cell>
          <cell r="B176" t="str">
            <v>28</v>
          </cell>
          <cell r="C176" t="str">
            <v>조명기구</v>
          </cell>
          <cell r="D176" t="str">
            <v>TYPE "C"</v>
          </cell>
          <cell r="E176" t="str">
            <v>SET</v>
          </cell>
          <cell r="F176">
            <v>24000</v>
          </cell>
          <cell r="G176">
            <v>24000</v>
          </cell>
          <cell r="H176">
            <v>100</v>
          </cell>
        </row>
        <row r="177">
          <cell r="A177" t="str">
            <v>조명기구TYPE "D"</v>
          </cell>
          <cell r="B177" t="str">
            <v>29</v>
          </cell>
          <cell r="C177" t="str">
            <v>조명기구</v>
          </cell>
          <cell r="D177" t="str">
            <v>TYPE "D"</v>
          </cell>
          <cell r="E177" t="str">
            <v>SET</v>
          </cell>
          <cell r="F177">
            <v>20000</v>
          </cell>
          <cell r="G177">
            <v>20000</v>
          </cell>
          <cell r="H177">
            <v>100</v>
          </cell>
        </row>
        <row r="178">
          <cell r="A178" t="str">
            <v>매입 스위치 (WIDE)1로1구  (250V 15A)</v>
          </cell>
          <cell r="B178" t="str">
            <v>30</v>
          </cell>
          <cell r="C178" t="str">
            <v>매입 스위치 (WIDE)</v>
          </cell>
          <cell r="D178" t="str">
            <v>1로1구  (250V 15A)</v>
          </cell>
          <cell r="E178" t="str">
            <v>SET</v>
          </cell>
          <cell r="F178">
            <v>1950</v>
          </cell>
          <cell r="G178">
            <v>1950</v>
          </cell>
          <cell r="H178">
            <v>100</v>
          </cell>
        </row>
        <row r="179">
          <cell r="A179" t="str">
            <v>매입 스위치 (WIDE)1로2구  (250V 15A)</v>
          </cell>
          <cell r="B179" t="str">
            <v>31</v>
          </cell>
          <cell r="C179" t="str">
            <v>매입 스위치 (WIDE)</v>
          </cell>
          <cell r="D179" t="str">
            <v>1로2구  (250V 15A)</v>
          </cell>
          <cell r="E179" t="str">
            <v>SET</v>
          </cell>
          <cell r="F179">
            <v>2930</v>
          </cell>
          <cell r="G179">
            <v>2930</v>
          </cell>
          <cell r="H179">
            <v>100</v>
          </cell>
        </row>
        <row r="180">
          <cell r="A180" t="str">
            <v>매입 스위치 (WIDE)1로3구  (250V 15A)</v>
          </cell>
          <cell r="B180" t="str">
            <v>32</v>
          </cell>
          <cell r="C180" t="str">
            <v>매입 스위치 (WIDE)</v>
          </cell>
          <cell r="D180" t="str">
            <v>1로3구  (250V 15A)</v>
          </cell>
          <cell r="E180" t="str">
            <v>SET</v>
          </cell>
          <cell r="F180">
            <v>4000</v>
          </cell>
          <cell r="G180">
            <v>4000</v>
          </cell>
          <cell r="H180">
            <v>100</v>
          </cell>
        </row>
        <row r="181">
          <cell r="A181" t="str">
            <v>매입 스위치 (WIDE)1로4구  (250V 15A)</v>
          </cell>
          <cell r="B181" t="str">
            <v>33</v>
          </cell>
          <cell r="C181" t="str">
            <v>매입 스위치 (WIDE)</v>
          </cell>
          <cell r="D181" t="str">
            <v>1로4구  (250V 15A)</v>
          </cell>
          <cell r="E181" t="str">
            <v>SET</v>
          </cell>
          <cell r="F181">
            <v>5860</v>
          </cell>
          <cell r="G181">
            <v>5860</v>
          </cell>
          <cell r="H181">
            <v>100</v>
          </cell>
        </row>
        <row r="182">
          <cell r="A182" t="str">
            <v>자동점멸 스위치W-500A DC24</v>
          </cell>
          <cell r="B182" t="str">
            <v>34</v>
          </cell>
          <cell r="C182" t="str">
            <v>자동점멸 스위치</v>
          </cell>
          <cell r="D182" t="str">
            <v>W-500A DC24</v>
          </cell>
          <cell r="E182" t="str">
            <v>EA</v>
          </cell>
          <cell r="F182">
            <v>150000</v>
          </cell>
          <cell r="G182">
            <v>150000</v>
          </cell>
          <cell r="H182">
            <v>100</v>
          </cell>
        </row>
        <row r="183">
          <cell r="A183" t="str">
            <v>CEILING SPEAKER3W(AL원형)</v>
          </cell>
          <cell r="B183" t="str">
            <v>35</v>
          </cell>
          <cell r="C183" t="str">
            <v>CEILING SPEAKER</v>
          </cell>
          <cell r="D183" t="str">
            <v>3W(AL원형)</v>
          </cell>
          <cell r="E183" t="str">
            <v>EA</v>
          </cell>
          <cell r="F183">
            <v>22000</v>
          </cell>
          <cell r="G183">
            <v>22000</v>
          </cell>
          <cell r="H183">
            <v>100</v>
          </cell>
        </row>
        <row r="184">
          <cell r="A184" t="str">
            <v>감 지 기연기식(이온화식)</v>
          </cell>
          <cell r="B184" t="str">
            <v>36</v>
          </cell>
          <cell r="C184" t="str">
            <v>감 지 기</v>
          </cell>
          <cell r="D184" t="str">
            <v>연기식(이온화식)</v>
          </cell>
          <cell r="E184" t="str">
            <v>EA</v>
          </cell>
          <cell r="F184">
            <v>30000</v>
          </cell>
          <cell r="G184">
            <v>30000</v>
          </cell>
          <cell r="H184">
            <v>100</v>
          </cell>
        </row>
        <row r="185">
          <cell r="A185" t="str">
            <v>WALL SUPPORT                W100</v>
          </cell>
          <cell r="B185" t="str">
            <v>37</v>
          </cell>
          <cell r="C185" t="str">
            <v xml:space="preserve">WALL SUPPORT                </v>
          </cell>
          <cell r="D185" t="str">
            <v>W100</v>
          </cell>
          <cell r="E185" t="str">
            <v>개소</v>
          </cell>
          <cell r="F185">
            <v>920</v>
          </cell>
          <cell r="G185">
            <v>920</v>
          </cell>
          <cell r="H185">
            <v>100</v>
          </cell>
        </row>
        <row r="186">
          <cell r="A186" t="str">
            <v>콘센트방우형 접지 1구</v>
          </cell>
          <cell r="B186" t="str">
            <v>38</v>
          </cell>
          <cell r="C186" t="str">
            <v>콘센트</v>
          </cell>
          <cell r="D186" t="str">
            <v>방우형 접지 1구</v>
          </cell>
          <cell r="E186" t="str">
            <v>EA</v>
          </cell>
          <cell r="F186">
            <v>2516</v>
          </cell>
          <cell r="G186">
            <v>2516</v>
          </cell>
          <cell r="H186">
            <v>100</v>
          </cell>
        </row>
        <row r="187">
          <cell r="A187" t="str">
            <v>콘센트방우형 접지 2구</v>
          </cell>
          <cell r="B187" t="str">
            <v>39</v>
          </cell>
          <cell r="C187" t="str">
            <v>콘센트</v>
          </cell>
          <cell r="D187" t="str">
            <v>방우형 접지 2구</v>
          </cell>
          <cell r="E187" t="str">
            <v>EA</v>
          </cell>
          <cell r="F187">
            <v>2920</v>
          </cell>
          <cell r="G187">
            <v>2920</v>
          </cell>
          <cell r="H187">
            <v>100</v>
          </cell>
        </row>
        <row r="188">
          <cell r="A188" t="str">
            <v>배관용 홈파기16㎜ 이하용</v>
          </cell>
          <cell r="B188" t="str">
            <v>40</v>
          </cell>
          <cell r="C188" t="str">
            <v>배관용 홈파기</v>
          </cell>
          <cell r="D188" t="str">
            <v>16㎜ 이하용</v>
          </cell>
          <cell r="E188" t="str">
            <v>EA</v>
          </cell>
        </row>
        <row r="189">
          <cell r="A189" t="str">
            <v>배관용 홈파기22㎜ 이하용</v>
          </cell>
          <cell r="B189" t="str">
            <v>41</v>
          </cell>
          <cell r="C189" t="str">
            <v>배관용 홈파기</v>
          </cell>
          <cell r="D189" t="str">
            <v>22㎜ 이하용</v>
          </cell>
          <cell r="E189" t="str">
            <v>EA</v>
          </cell>
        </row>
        <row r="190">
          <cell r="A190" t="str">
            <v>배관용 홈파기28㎜ 이하용</v>
          </cell>
          <cell r="B190" t="str">
            <v>42</v>
          </cell>
          <cell r="C190" t="str">
            <v>배관용 홈파기</v>
          </cell>
          <cell r="D190" t="str">
            <v>28㎜ 이하용</v>
          </cell>
          <cell r="E190" t="str">
            <v>EA</v>
          </cell>
        </row>
        <row r="191">
          <cell r="A191" t="str">
            <v>배관용 홈파기36㎜ 이하용</v>
          </cell>
          <cell r="B191" t="str">
            <v>43</v>
          </cell>
          <cell r="C191" t="str">
            <v>배관용 홈파기</v>
          </cell>
          <cell r="D191" t="str">
            <v>36㎜ 이하용</v>
          </cell>
          <cell r="E191" t="str">
            <v>EA</v>
          </cell>
        </row>
        <row r="192">
          <cell r="A192" t="str">
            <v>AL 덕트w:50 x H:35 ㎜</v>
          </cell>
          <cell r="B192" t="str">
            <v>49</v>
          </cell>
          <cell r="C192" t="str">
            <v>AL 덕트</v>
          </cell>
          <cell r="D192" t="str">
            <v>w:50 x H:35 ㎜</v>
          </cell>
          <cell r="E192" t="str">
            <v>M</v>
          </cell>
          <cell r="F192">
            <v>5000</v>
          </cell>
          <cell r="G192">
            <v>5000</v>
          </cell>
          <cell r="H192">
            <v>100</v>
          </cell>
        </row>
        <row r="193">
          <cell r="A193" t="str">
            <v>AL 덕트 엘보50㎜ ㄱ,L,T형</v>
          </cell>
          <cell r="B193" t="str">
            <v>50</v>
          </cell>
          <cell r="C193" t="str">
            <v>AL 덕트 엘보</v>
          </cell>
          <cell r="D193" t="str">
            <v>50㎜ ㄱ,L,T형</v>
          </cell>
          <cell r="E193" t="str">
            <v>EA</v>
          </cell>
          <cell r="F193">
            <v>5000</v>
          </cell>
          <cell r="G193">
            <v>5000</v>
          </cell>
          <cell r="H193">
            <v>100</v>
          </cell>
        </row>
      </sheetData>
      <sheetData sheetId="4"/>
    </sheetDataSet>
  </externalBook>
</externalLink>
</file>

<file path=xl/externalLinks/externalLink9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현금예금"/>
      <sheetName val="유가증권"/>
      <sheetName val="매출채권"/>
      <sheetName val="미수금"/>
      <sheetName val="미수수익"/>
      <sheetName val="선급금"/>
      <sheetName val="선급비용"/>
      <sheetName val="전도금"/>
      <sheetName val="EUN-특정현금예금"/>
      <sheetName val="관급"/>
      <sheetName val="집계표"/>
      <sheetName val="실행철강하도"/>
      <sheetName val="Sheet1"/>
      <sheetName val="I一般比"/>
      <sheetName val="정현명세"/>
      <sheetName val="수량산출"/>
      <sheetName val="현금"/>
      <sheetName val="직재"/>
      <sheetName val="24.보증금(전신전화가입권)"/>
      <sheetName val="기존단가 (2)"/>
      <sheetName val=" HIT-&gt;HMC 견적(3900)"/>
      <sheetName val="일위대가"/>
      <sheetName val="재료비"/>
      <sheetName val="노무비"/>
      <sheetName val="교통대책내역"/>
    </sheetNames>
    <sheetDataSet>
      <sheetData sheetId="0" refreshError="1">
        <row r="8">
          <cell r="D8" t="str">
            <v>제  일     마    포</v>
          </cell>
        </row>
        <row r="9">
          <cell r="D9" t="str">
            <v>상  업     공 덕 동</v>
          </cell>
        </row>
        <row r="10">
          <cell r="D10" t="str">
            <v>외  환     여의도남</v>
          </cell>
        </row>
        <row r="11">
          <cell r="D11" t="str">
            <v>주  택     영 업 부</v>
          </cell>
        </row>
        <row r="12">
          <cell r="D12" t="str">
            <v>한  일     영 등 포</v>
          </cell>
        </row>
        <row r="13">
          <cell r="D13" t="str">
            <v>A M E X    B A N K</v>
          </cell>
        </row>
        <row r="15">
          <cell r="D15" t="str">
            <v>상  업     공 덕 동</v>
          </cell>
        </row>
        <row r="16">
          <cell r="D16" t="str">
            <v>경  남     서    울</v>
          </cell>
        </row>
        <row r="17">
          <cell r="D17" t="str">
            <v>국  민     마    포</v>
          </cell>
        </row>
        <row r="18">
          <cell r="D18" t="str">
            <v>국  민     영 등 포</v>
          </cell>
        </row>
        <row r="19">
          <cell r="D19" t="str">
            <v>농  협     영 등 포</v>
          </cell>
        </row>
        <row r="20">
          <cell r="D20" t="str">
            <v>외  환     여의도남</v>
          </cell>
        </row>
        <row r="21">
          <cell r="D21" t="str">
            <v>외  환     계    동</v>
          </cell>
        </row>
        <row r="22">
          <cell r="D22" t="str">
            <v>서  울     영 등 포</v>
          </cell>
        </row>
        <row r="23">
          <cell r="D23" t="str">
            <v>조  흥     마    포</v>
          </cell>
        </row>
        <row r="24">
          <cell r="D24" t="str">
            <v>한  일     영 업 부</v>
          </cell>
        </row>
        <row r="26">
          <cell r="D26" t="str">
            <v>한  일     영 업 부</v>
          </cell>
        </row>
        <row r="27">
          <cell r="D27" t="str">
            <v>외  환     여의도남</v>
          </cell>
        </row>
        <row r="28">
          <cell r="D28" t="str">
            <v>국  민     영 업 부</v>
          </cell>
        </row>
        <row r="30">
          <cell r="D30" t="str">
            <v>서  울     영 등 포</v>
          </cell>
        </row>
        <row r="32">
          <cell r="D32" t="str">
            <v>상  업     공 덕 동</v>
          </cell>
        </row>
        <row r="33">
          <cell r="D33" t="str">
            <v>한  일     영 업 부</v>
          </cell>
        </row>
        <row r="35">
          <cell r="D35" t="str">
            <v>쌍 용  투 자  증 권</v>
          </cell>
        </row>
        <row r="36">
          <cell r="D36" t="str">
            <v>동 양  종 합  금 융</v>
          </cell>
        </row>
        <row r="39">
          <cell r="D39" t="str">
            <v>경  남     창    원</v>
          </cell>
        </row>
        <row r="40">
          <cell r="D40" t="str">
            <v>한  일     창    원</v>
          </cell>
        </row>
        <row r="42">
          <cell r="D42" t="str">
            <v>상  업     창    원</v>
          </cell>
        </row>
        <row r="43">
          <cell r="D43" t="str">
            <v>농  협     창    원</v>
          </cell>
        </row>
        <row r="46">
          <cell r="D46" t="str">
            <v>상  업     방 배 동</v>
          </cell>
        </row>
        <row r="47">
          <cell r="D47" t="str">
            <v>서  울     청 담 동</v>
          </cell>
        </row>
        <row r="48">
          <cell r="D48" t="str">
            <v>한  일     청 담 동</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9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입찰안"/>
      <sheetName val="적격"/>
      <sheetName val="평가"/>
      <sheetName val="적정"/>
      <sheetName val="관리"/>
      <sheetName val="표지"/>
      <sheetName val="총괄"/>
      <sheetName val="내역"/>
      <sheetName val="하도"/>
      <sheetName val="별지"/>
      <sheetName val="견적"/>
      <sheetName val="조사"/>
      <sheetName val="합의서"/>
      <sheetName val="5호광장(낙찰)"/>
      <sheetName val="5호광장"/>
      <sheetName val="5호광장 (만점)"/>
      <sheetName val="인천국제 (만점) (2)"/>
      <sheetName val="선거교가설공사"/>
      <sheetName val="선거교가설공사(만점)"/>
      <sheetName val="낙동강하구둑"/>
      <sheetName val="낙동강하구둑(만점)"/>
      <sheetName val="공원로-우남로"/>
      <sheetName val="공원로-우남로(만점)"/>
      <sheetName val="보림사우회도로"/>
      <sheetName val="보림사우회도로(만점)"/>
      <sheetName val="조명율표"/>
      <sheetName val="2000년1차"/>
      <sheetName val="2000전체분"/>
      <sheetName val="집계표"/>
      <sheetName val="투찰내역"/>
      <sheetName val="교통대책내역"/>
      <sheetName val="조경일람"/>
      <sheetName val="BID"/>
      <sheetName val="내역서"/>
      <sheetName val="SLAB데이터"/>
      <sheetName val="단가일람"/>
      <sheetName val="99총공사내역서"/>
      <sheetName val="간접1"/>
      <sheetName val="부대공사비"/>
      <sheetName val="퍼스트"/>
      <sheetName val="차액보증"/>
      <sheetName val="#REF"/>
      <sheetName val="지질조사"/>
      <sheetName val="CALCULATION"/>
      <sheetName val="조명일위"/>
      <sheetName val="약품공급2"/>
      <sheetName val="C1ㅇ"/>
      <sheetName val="MOTOR"/>
      <sheetName val="N賃率-職"/>
      <sheetName val="노임"/>
      <sheetName val="정부노임단가"/>
      <sheetName val="접지수량"/>
      <sheetName val="sheet1"/>
      <sheetName val="Total 단위경유량집계"/>
      <sheetName val="원가계산서"/>
      <sheetName val="RE9604"/>
      <sheetName val="조명시설"/>
      <sheetName val="기본단가표"/>
      <sheetName val="재료집계표"/>
      <sheetName val="기계경비(시간당)"/>
      <sheetName val="실행내역"/>
      <sheetName val="준검 내역서"/>
      <sheetName val="전체제잡비"/>
      <sheetName val="단가"/>
      <sheetName val="내역(원안-대안)"/>
      <sheetName val="마산월령동골조물량변경"/>
      <sheetName val="제경비"/>
      <sheetName val="금액내역서"/>
      <sheetName val="실행철강하도"/>
      <sheetName val="DANGA"/>
      <sheetName val="일위대가"/>
      <sheetName val="설계조건"/>
      <sheetName val="항목(1)"/>
      <sheetName val="총괄표"/>
      <sheetName val="1,2공구원가계산서"/>
      <sheetName val="2공구산출내역"/>
      <sheetName val="1공구산출내역서"/>
      <sheetName val="내역서(전기)"/>
      <sheetName val="교각1"/>
      <sheetName val="산근"/>
      <sheetName val="건축내역"/>
      <sheetName val="하남내역"/>
      <sheetName val="노임단가"/>
      <sheetName val="SIL98"/>
      <sheetName val="배수공"/>
      <sheetName val="5회토적"/>
      <sheetName val="DB"/>
      <sheetName val="구조물공"/>
      <sheetName val="부대공"/>
      <sheetName val="토공"/>
      <sheetName val="포장공"/>
      <sheetName val="토공유동표(전체.당초)"/>
      <sheetName val="총공사내역서"/>
      <sheetName val="품셈TABLE"/>
      <sheetName val="이형관"/>
      <sheetName val="당진1,2호기전선관설치및접지4차공사내역서-을지"/>
      <sheetName val="기계내역서"/>
      <sheetName val="1001"/>
      <sheetName val="공사개요"/>
      <sheetName val="매입세율"/>
      <sheetName val="적점"/>
      <sheetName val="NYS"/>
      <sheetName val="잡철물"/>
      <sheetName val="관급"/>
      <sheetName val="자재일람"/>
      <sheetName val="기계경비일람"/>
      <sheetName val="대포2교접속"/>
      <sheetName val="천방교접속"/>
      <sheetName val="내역(중앙)"/>
      <sheetName val="수량산출서"/>
      <sheetName val="단위단가"/>
      <sheetName val="1.수인터널"/>
      <sheetName val="예산서"/>
      <sheetName val="일반공사"/>
      <sheetName val="현장설명"/>
      <sheetName val="일위목록"/>
      <sheetName val="요율"/>
      <sheetName val="DATA"/>
      <sheetName val="I.설계조건"/>
      <sheetName val="산출근거"/>
      <sheetName val="표  지"/>
      <sheetName val="설비2차"/>
      <sheetName val="공사비예산서(토목분)"/>
      <sheetName val="을-ATYPE"/>
      <sheetName val="제1호단위수량"/>
      <sheetName val="예가내역서"/>
      <sheetName val="전기"/>
      <sheetName val="현장지지물물량"/>
      <sheetName val="자재단가비교표"/>
      <sheetName val="BH-1 (2)"/>
      <sheetName val="hvac(제어동)"/>
      <sheetName val="결재갑지"/>
      <sheetName val="조도계산서 (도서)"/>
      <sheetName val="자료"/>
      <sheetName val="도급"/>
      <sheetName val="단가대비표"/>
      <sheetName val="기초일위"/>
      <sheetName val="시설일위"/>
      <sheetName val="관리비비계상"/>
      <sheetName val="경비2내역"/>
      <sheetName val="세부내역"/>
      <sheetName val="운반"/>
      <sheetName val="ABUT수량-A1"/>
      <sheetName val="제안서"/>
      <sheetName val="행정표준(1)"/>
      <sheetName val="행정표준(2)"/>
      <sheetName val="초기화면"/>
      <sheetName val="폐기물"/>
      <sheetName val="노원열병합  건축공사기성내역서"/>
      <sheetName val="증감내역서"/>
      <sheetName val="작성방법"/>
      <sheetName val="참조-(1)"/>
      <sheetName val="원가계산서구조조정"/>
      <sheetName val="오저간내역서"/>
      <sheetName val="터파기및재료"/>
      <sheetName val="인원계획"/>
      <sheetName val="타공종이기"/>
      <sheetName val="코드표"/>
      <sheetName val="1.설계조건"/>
      <sheetName val="4.전기"/>
      <sheetName val="여수토토적"/>
      <sheetName val="구조물수량집계표"/>
      <sheetName val="사업전망"/>
      <sheetName val="현장업무"/>
      <sheetName val="PIPING"/>
      <sheetName val="MSS 2"/>
      <sheetName val="전주2本1"/>
      <sheetName val="신호등일위대가"/>
      <sheetName val="프로젝트"/>
      <sheetName val="보증수수료산출"/>
      <sheetName val="도급-집계"/>
      <sheetName val="을"/>
      <sheetName val="2.1  노무비 평균단가산출"/>
      <sheetName val="경비"/>
      <sheetName val="데이타"/>
      <sheetName val="산출내역서"/>
      <sheetName val="직노"/>
      <sheetName val="ITEM"/>
      <sheetName val="공문"/>
      <sheetName val="앉음벽 (2)"/>
      <sheetName val="6호기"/>
      <sheetName val="001"/>
      <sheetName val="일반부표"/>
      <sheetName val="ancillary"/>
      <sheetName val="금융비용"/>
      <sheetName val="우수관매설및 우수받이"/>
      <sheetName val="접지1종"/>
      <sheetName val="조경"/>
      <sheetName val="문학간접"/>
      <sheetName val="직공비"/>
      <sheetName val="명세서"/>
      <sheetName val="총괄내역서"/>
      <sheetName val="A-4"/>
      <sheetName val="대비"/>
      <sheetName val="제출내역 (2)"/>
      <sheetName val="인부노임"/>
      <sheetName val="전체"/>
      <sheetName val="I一般比"/>
      <sheetName val="대전21토목내역서"/>
      <sheetName val="말뚝지지력산정"/>
      <sheetName val="Sheet3"/>
      <sheetName val="일위대가표"/>
      <sheetName val="예산변경원인분석"/>
      <sheetName val="내역_ver1.0"/>
      <sheetName val="적용표"/>
      <sheetName val="설계내역서"/>
      <sheetName val="11.산출(전열)"/>
      <sheetName val="6.산출(동력)"/>
      <sheetName val="7.산출(TRAY)"/>
      <sheetName val="Total"/>
      <sheetName val="노임단가표"/>
      <sheetName val="5.산출(전력)"/>
      <sheetName val="수량산출서(전력간선_지하1)"/>
      <sheetName val="수량산출서(전력간선_지하발전)"/>
      <sheetName val="수량산출서(전력간선_지하D.C)"/>
      <sheetName val="수량산출서(전력간선_동관)"/>
      <sheetName val="수량산출서(전력간선_서관)"/>
      <sheetName val="수량산출서(전력간선_TRAY)"/>
      <sheetName val="수량산출서(특고압케이블)"/>
      <sheetName val="수량산출서(전열)"/>
      <sheetName val="단가조사표"/>
      <sheetName val="98지급계획"/>
      <sheetName val="간접(90)"/>
      <sheetName val="참조"/>
      <sheetName val="소포내역 (2)"/>
      <sheetName val="설계서(7)"/>
      <sheetName val="예산서(6)"/>
      <sheetName val="INPUT"/>
      <sheetName val="횡배위치"/>
      <sheetName val="신림자금"/>
      <sheetName val="운반비"/>
      <sheetName val="2000양배"/>
      <sheetName val="11.우각부 보강"/>
      <sheetName val="갑지"/>
      <sheetName val="추가예산"/>
      <sheetName val="품셈"/>
      <sheetName val="현금예금"/>
      <sheetName val="재료비"/>
      <sheetName val="보고서 기기리스트"/>
      <sheetName val="3련 BOX"/>
      <sheetName val="단가산출"/>
      <sheetName val="견적조건"/>
      <sheetName val="토목주소"/>
      <sheetName val="분뇨"/>
      <sheetName val="실행(1)"/>
      <sheetName val="전기내역서(총계)"/>
      <sheetName val="토공A"/>
      <sheetName val="7. 현장관리비 "/>
      <sheetName val="6. 안전관리비"/>
      <sheetName val="_HIT__HMC 견적_3900_"/>
      <sheetName val="구조물견적서"/>
      <sheetName val="금호"/>
      <sheetName val="여과지동"/>
      <sheetName val="기초자료"/>
      <sheetName val="일위대가목록"/>
      <sheetName val="COVER"/>
      <sheetName val="간접비계산"/>
      <sheetName val="적용단가"/>
      <sheetName val="입력데이타"/>
      <sheetName val="Macro1"/>
      <sheetName val="원가"/>
      <sheetName val="설계예산서"/>
      <sheetName val="ilch"/>
      <sheetName val="plan&amp;section of foundation"/>
      <sheetName val="pile bearing capa &amp; arrenge"/>
      <sheetName val="working load at the btm ft."/>
      <sheetName val="stability check"/>
      <sheetName val="design criteria"/>
      <sheetName val="연결임시"/>
      <sheetName val="내   역"/>
      <sheetName val="플랜트 설치"/>
      <sheetName val="99월별경비계획"/>
      <sheetName val="가격조사서"/>
      <sheetName val="검암내역"/>
      <sheetName val="bearing"/>
      <sheetName val="소야공정계획표"/>
      <sheetName val="토목내역"/>
      <sheetName val="사급자재"/>
      <sheetName val="기계공사"/>
      <sheetName val="배수내역"/>
      <sheetName val="입력"/>
      <sheetName val="산출내역서집계표"/>
      <sheetName val="부재예실1월"/>
      <sheetName val="13LPMCC"/>
      <sheetName val="현장관리비"/>
      <sheetName val="상-교대(A1-A2)"/>
      <sheetName val="분전반"/>
      <sheetName val="기본일위"/>
      <sheetName val="역T형옹벽단위수량"/>
      <sheetName val="간이영수증"/>
      <sheetName val="할증"/>
      <sheetName val="내역원본"/>
      <sheetName val="결과조달"/>
      <sheetName val="내역(창신)"/>
      <sheetName val="Resource2"/>
      <sheetName val="배수내역 (2)"/>
      <sheetName val="측구터파기공수량집계"/>
      <sheetName val="배수공 시멘트 및 골재량 산출"/>
      <sheetName val=" HIT-&gt;HMC 견적(3900)"/>
      <sheetName val="lee"/>
      <sheetName val="집계표소트"/>
      <sheetName val="투찰추정"/>
      <sheetName val="검토"/>
      <sheetName val="일위대가(가설)"/>
      <sheetName val="INPUT-DATA"/>
      <sheetName val="용소리교"/>
      <sheetName val="총괄-1"/>
      <sheetName val="자재단가"/>
      <sheetName val="교량"/>
      <sheetName val="Macro(차단기)"/>
      <sheetName val="시멘트"/>
      <sheetName val="8설7발"/>
      <sheetName val="현금흐름"/>
      <sheetName val="전체_1설계"/>
      <sheetName val="노임 단가"/>
      <sheetName val="배수통관(좌)"/>
      <sheetName val="01AC"/>
      <sheetName val="정화조내역"/>
      <sheetName val="EBSDATA"/>
      <sheetName val="일위대가(1)"/>
      <sheetName val="마산방향"/>
      <sheetName val="진주방향"/>
      <sheetName val="봉양~조차장간고하개명(신설)"/>
      <sheetName val="FM"/>
      <sheetName val="자재단가표"/>
      <sheetName val="부대내역"/>
      <sheetName val="토목"/>
      <sheetName val="설 계"/>
      <sheetName val="정렬"/>
      <sheetName val="제품원재"/>
      <sheetName val="단가조사-2"/>
      <sheetName val="건설성적"/>
      <sheetName val="부속동"/>
      <sheetName val="APT"/>
      <sheetName val="구간별관경"/>
      <sheetName val="날개벽수량표"/>
      <sheetName val="조건표"/>
      <sheetName val="일위집계(기존)"/>
      <sheetName val="99-0002"/>
      <sheetName val="A 견적"/>
      <sheetName val="전기일위목록"/>
      <sheetName val="인사자료총집계"/>
      <sheetName val="중기"/>
      <sheetName val="설계"/>
      <sheetName val="공통가설"/>
      <sheetName val="바닥판"/>
      <sheetName val="입력DATA"/>
      <sheetName val="EUPDAT2"/>
      <sheetName val="5호광장_(만점)"/>
      <sheetName val="인천국제_(만점)_(2)"/>
      <sheetName val="Total_단위경유량집계"/>
      <sheetName val="준검_내역서"/>
      <sheetName val="토공유동표(전체_당초)"/>
      <sheetName val="1_수인터널"/>
      <sheetName val="귀래 설계 공내역서"/>
      <sheetName val="WORK"/>
      <sheetName val="단가조건(02년)"/>
      <sheetName val="동방설계서"/>
      <sheetName val="JUCKEYK"/>
      <sheetName val="기초수량집"/>
      <sheetName val="type-F"/>
      <sheetName val="중기비"/>
      <sheetName val="원계약고시공및준비구분"/>
      <sheetName val="1.취수장"/>
      <sheetName val="spc 배관견적"/>
      <sheetName val="내역(가지)"/>
      <sheetName val="일용노임단가"/>
      <sheetName val="데리네이타현황"/>
      <sheetName val="예산총괄"/>
      <sheetName val="공사원가계산서"/>
      <sheetName val="별첨1-임식"/>
      <sheetName val="기본자료"/>
      <sheetName val="소비자가"/>
      <sheetName val="원가+내역"/>
      <sheetName val="광산내역"/>
      <sheetName val="신천3호용수로"/>
      <sheetName val="70%"/>
      <sheetName val="정산내역"/>
      <sheetName val="TYPE-A"/>
      <sheetName val="Cash Flow-1"/>
      <sheetName val="Y-WORK"/>
      <sheetName val="3.1공사현황 공정표"/>
      <sheetName val="단가(적용)"/>
      <sheetName val="기성내역"/>
      <sheetName val="MILL"/>
      <sheetName val="현장관리비참조"/>
      <sheetName val="편입토지조서"/>
      <sheetName val="건축공사"/>
      <sheetName val="6PILE  (돌출)"/>
      <sheetName val="공사비총괄"/>
      <sheetName val="화재 탐지 설비"/>
      <sheetName val="시설물일위"/>
      <sheetName val="기초코드"/>
      <sheetName val="계약전체내역서"/>
      <sheetName val="예정공정(2차분)"/>
      <sheetName val="총괄간지"/>
      <sheetName val="발주간지"/>
      <sheetName val="1차전체변경"/>
      <sheetName val="2차전체변경예정"/>
      <sheetName val="2차전체변경예정 (2)"/>
      <sheetName val="전체변경p"/>
      <sheetName val="04계약"/>
      <sheetName val="사용계획서"/>
      <sheetName val="04착공계약내역서"/>
      <sheetName val="04변경-상하p"/>
      <sheetName val="전체증감"/>
      <sheetName val="1차분증감"/>
      <sheetName val="잔여분증감"/>
      <sheetName val="1차사용계획서"/>
      <sheetName val="1차간지"/>
      <sheetName val="1차분계약내역서"/>
      <sheetName val="이정표토공"/>
      <sheetName val="1"/>
      <sheetName val="물량표S"/>
      <sheetName val="중기일위대가"/>
      <sheetName val="일위대가목차"/>
      <sheetName val="소방사항"/>
      <sheetName val="단가집"/>
      <sheetName val="8.현장관리비"/>
      <sheetName val="7.안전관리비"/>
      <sheetName val="BH_1 _2_"/>
      <sheetName val="전기실-1"/>
      <sheetName val="C97상"/>
      <sheetName val="백암비스타내역"/>
      <sheetName val="#2_일위대가목록"/>
      <sheetName val="전기일위대가"/>
      <sheetName val="전 기"/>
      <sheetName val="CORE#2"/>
      <sheetName val="관급자재"/>
      <sheetName val="내역표지"/>
      <sheetName val="SHEET PILE단가"/>
      <sheetName val="수정2"/>
      <sheetName val="unit 4"/>
      <sheetName val="견적서"/>
      <sheetName val="목차 "/>
      <sheetName val="200"/>
      <sheetName val="SLAB"/>
      <sheetName val="퇴직금(울산천상)"/>
      <sheetName val="asd"/>
      <sheetName val="직재"/>
      <sheetName val="WING3"/>
      <sheetName val="전동기"/>
      <sheetName val="일위대가(집계)"/>
      <sheetName val="기기리스트"/>
      <sheetName val="전라자금"/>
      <sheetName val="내역서1"/>
      <sheetName val="주관사업"/>
      <sheetName val="갑지(추정)"/>
      <sheetName val="지불내역(자재외)"/>
      <sheetName val="입찰"/>
      <sheetName val="현경"/>
      <sheetName val="EQT-ESTN"/>
      <sheetName val="b_balju"/>
      <sheetName val="수량산출"/>
      <sheetName val="제노임"/>
      <sheetName val="실행"/>
      <sheetName val="일위"/>
      <sheetName val="장비단가표"/>
      <sheetName val="Customer Databas"/>
      <sheetName val="d118"/>
      <sheetName val="계수시트"/>
      <sheetName val="공정증감대ㅈ표"/>
      <sheetName val="SG"/>
      <sheetName val="투입내역"/>
      <sheetName val="시설물기초"/>
      <sheetName val="예가표"/>
      <sheetName val="1유리"/>
      <sheetName val="2000년하반기"/>
      <sheetName val="수량산출서집계(1-4차)"/>
      <sheetName val="덕전리"/>
      <sheetName val="CC16-내역서"/>
      <sheetName val="저장소"/>
      <sheetName val="내역집계"/>
      <sheetName val="부대공(BOQ)"/>
      <sheetName val="설계서(본관)"/>
      <sheetName val="재료"/>
      <sheetName val="자료입력"/>
      <sheetName val="적용단위길이"/>
      <sheetName val="전기혼잡제경비(45)"/>
      <sheetName val="파일구성"/>
      <sheetName val="유입량"/>
      <sheetName val="모델명"/>
      <sheetName val="원가총괄"/>
      <sheetName val="분석"/>
      <sheetName val="조경수목"/>
      <sheetName val="퇴직공제부금"/>
      <sheetName val="평균노임"/>
      <sheetName val="시운전연료비"/>
      <sheetName val="골조시행"/>
      <sheetName val="시운전연료"/>
      <sheetName val="입찰보고"/>
      <sheetName val="재료비단가"/>
      <sheetName val="중사"/>
      <sheetName val="공통단가"/>
      <sheetName val="1.설계기준"/>
      <sheetName val="SUMMARY(S)"/>
      <sheetName val="노임이"/>
      <sheetName val="전입"/>
      <sheetName val="1월"/>
      <sheetName val="장비"/>
      <sheetName val="노무"/>
      <sheetName val="세골재  T2 변경 현황"/>
      <sheetName val="재집"/>
      <sheetName val="총"/>
      <sheetName val="물량표"/>
      <sheetName val="오산갈곳"/>
      <sheetName val="Sheet5"/>
      <sheetName val="재료값"/>
      <sheetName val="자재co"/>
      <sheetName val="INSTR"/>
      <sheetName val="인건비"/>
      <sheetName val="접속도로1"/>
      <sheetName val="공사비집계"/>
      <sheetName val="내역서 "/>
      <sheetName val="가설건물"/>
      <sheetName val="6공구(당초)"/>
      <sheetName val="안정계산"/>
      <sheetName val="단면검토"/>
      <sheetName val="연습"/>
      <sheetName val="장비단가"/>
      <sheetName val="ELEC"/>
      <sheetName val="PAINT"/>
      <sheetName val="코드"/>
      <sheetName val="대공종"/>
      <sheetName val="BQ"/>
      <sheetName val="#3_일위대가목록"/>
      <sheetName val="AS복구"/>
      <sheetName val="중기터파기"/>
      <sheetName val="변수값"/>
      <sheetName val="중기상차"/>
      <sheetName val="중기사용료산출근거"/>
      <sheetName val="단가산출1"/>
      <sheetName val="주beam"/>
      <sheetName val="일위_파일"/>
      <sheetName val="이토변실(A3-LINE)"/>
      <sheetName val="설치"/>
      <sheetName val="1안"/>
      <sheetName val="집계및폼"/>
      <sheetName val="04_10_11"/>
      <sheetName val="POL6차-PIPING"/>
      <sheetName val="PAY"/>
      <sheetName val="수지예산"/>
      <sheetName val="단가산출서"/>
      <sheetName val="원가서"/>
      <sheetName val="공사비총괄표"/>
      <sheetName val="제잡비"/>
      <sheetName val="개요"/>
      <sheetName val="남양내역"/>
      <sheetName val="MAIN_TABLE"/>
      <sheetName val="기본단가"/>
      <sheetName val="BH-1_(2)"/>
      <sheetName val="I_설계조건"/>
      <sheetName val="표__지"/>
      <sheetName val="노원열병합__건축공사기성내역서"/>
      <sheetName val="4_전기"/>
      <sheetName val="MSS_2"/>
      <sheetName val="정리계획CF평가"/>
      <sheetName val="공기압축기실"/>
      <sheetName val="원도급"/>
      <sheetName val="하도급"/>
      <sheetName val="증감분석"/>
      <sheetName val="한전일위"/>
      <sheetName val="101동"/>
      <sheetName val="직접경비호표"/>
      <sheetName val="단가(반정1교-원주)"/>
      <sheetName val="DATE"/>
      <sheetName val="앉음벽_(2)"/>
      <sheetName val="1_설계조건"/>
      <sheetName val="조도계산서_(도서)"/>
      <sheetName val="내역_ver1_0"/>
      <sheetName val="11_우각부_보강"/>
      <sheetName val="제출내역_(2)"/>
      <sheetName val="우수관매설및_우수받이"/>
      <sheetName val="11_산출(전열)"/>
      <sheetName val="6_산출(동력)"/>
      <sheetName val="7_산출(TRAY)"/>
      <sheetName val="plan&amp;section_of_foundation"/>
      <sheetName val="pile_bearing_capa_&amp;_arrenge"/>
      <sheetName val="working_load_at_the_btm_ft_"/>
      <sheetName val="stability_check"/>
      <sheetName val="design_criteria"/>
      <sheetName val="7__현장관리비_"/>
      <sheetName val="6__안전관리비"/>
      <sheetName val="_HIT__HMC_견적_3900_"/>
      <sheetName val="소포내역_(2)"/>
      <sheetName val="3련_BOX"/>
      <sheetName val="손익분석"/>
      <sheetName val="실행(ALT1)"/>
      <sheetName val="개인별 순위표"/>
      <sheetName val="INDEX"/>
      <sheetName val="프랜트면허"/>
      <sheetName val="냉천부속동"/>
      <sheetName val="네고율"/>
      <sheetName val="(1)본선수량집계"/>
      <sheetName val="Macro(전선)"/>
      <sheetName val="철거산출근거"/>
      <sheetName val="준공정산"/>
      <sheetName val="협력업체"/>
      <sheetName val="코드1"/>
      <sheetName val="코드2"/>
      <sheetName val="1,2,3,4,5단위수량"/>
      <sheetName val="합계"/>
      <sheetName val="별표 "/>
      <sheetName val="집 계 표"/>
      <sheetName val="미드수량"/>
      <sheetName val="재개발"/>
      <sheetName val="단면가정"/>
      <sheetName val="개산공사비"/>
      <sheetName val="업체자료"/>
      <sheetName val="9GNG운반"/>
      <sheetName val="CODE"/>
      <sheetName val="부서코드표"/>
      <sheetName val="건축"/>
      <sheetName val="Sheet2"/>
      <sheetName val="계산표지"/>
      <sheetName val="노임변동률"/>
      <sheetName val="청천내"/>
      <sheetName val="공사비산출내역"/>
      <sheetName val="식재인부"/>
      <sheetName val="유림골조"/>
      <sheetName val="품목납기"/>
      <sheetName val="도담구내 개소별 명세"/>
      <sheetName val="전기공사"/>
      <sheetName val="단가적용"/>
      <sheetName val="수량집계"/>
      <sheetName val="목차"/>
      <sheetName val="분전반일위대가"/>
      <sheetName val="일위대가표48"/>
      <sheetName val="10공구일위"/>
      <sheetName val="자동제어"/>
      <sheetName val="TCDB"/>
      <sheetName val="일위대가1"/>
      <sheetName val="일위대가10"/>
      <sheetName val="일위대가11"/>
      <sheetName val="일위대가12"/>
      <sheetName val="일위대가13"/>
      <sheetName val="일위대가14"/>
      <sheetName val="일위대가15"/>
      <sheetName val="일위대가16"/>
      <sheetName val="일위대가17"/>
      <sheetName val="일위대가2"/>
      <sheetName val="일위대가3"/>
      <sheetName val="일위대가4"/>
      <sheetName val="일위대가5"/>
      <sheetName val="일위대가6"/>
      <sheetName val="일위대가7"/>
      <sheetName val="일위대가8"/>
      <sheetName val="일위대가9"/>
      <sheetName val="일위대가18-1"/>
      <sheetName val="일위대가19-1"/>
      <sheetName val="일위대가20-1"/>
      <sheetName val="일위대가21-1"/>
      <sheetName val="일위대가22-1"/>
      <sheetName val="일위대가23-1"/>
      <sheetName val="일위대가24-1"/>
      <sheetName val="일위대가25-1"/>
      <sheetName val="일위대가26-1"/>
      <sheetName val="형상"/>
      <sheetName val="재적표"/>
      <sheetName val="골재산출"/>
      <sheetName val="포장수량집계"/>
      <sheetName val="공량산출서"/>
      <sheetName val="하중계산"/>
      <sheetName val="1.CB"/>
      <sheetName val="변수"/>
      <sheetName val="TOT"/>
      <sheetName val="환율change"/>
      <sheetName val="당초"/>
      <sheetName val="단가표"/>
      <sheetName val="시화점실행"/>
      <sheetName val="기별(종합)"/>
      <sheetName val="결재란"/>
      <sheetName val="대림경상68억"/>
      <sheetName val="단중표"/>
      <sheetName val="7"/>
      <sheetName val="投标材料清单 "/>
      <sheetName val="손익차9월2"/>
      <sheetName val="득점현황"/>
      <sheetName val="통신물량"/>
      <sheetName val="직접비"/>
      <sheetName val="단가조사서"/>
      <sheetName val="상수도토공집계표"/>
      <sheetName val="48평단가"/>
      <sheetName val="57단가"/>
      <sheetName val="54평단가"/>
      <sheetName val="66평단가"/>
      <sheetName val="61단가"/>
      <sheetName val="89평단가"/>
      <sheetName val="84평단가"/>
      <sheetName val="현장관리비데이타"/>
      <sheetName val="김해토지조서"/>
      <sheetName val="원형1호맨홀토공수량"/>
      <sheetName val="실지수기호표"/>
      <sheetName val="Baby일위대가"/>
      <sheetName val="지구단위계획"/>
      <sheetName val="장비비 명세서1"/>
      <sheetName val="공통(20-91)"/>
      <sheetName val="부하LOAD"/>
      <sheetName val="건축2"/>
      <sheetName val="노무비"/>
      <sheetName val="DHEQSUPT"/>
      <sheetName val="환경평가"/>
      <sheetName val="인구"/>
      <sheetName val="현장조사"/>
      <sheetName val="단가조사"/>
      <sheetName val="수우미양가(Vlookup)"/>
      <sheetName val="자금청구"/>
      <sheetName val="인천제철"/>
      <sheetName val="집계장(대목_실행)"/>
      <sheetName val="금리계산"/>
      <sheetName val="투찰가"/>
      <sheetName val="토공계산서(부체도로)"/>
      <sheetName val="교각계산"/>
      <sheetName val="소화실적"/>
      <sheetName val="VE절감"/>
      <sheetName val="청주(철골발주의뢰서)"/>
      <sheetName val="분전함신설"/>
      <sheetName val="차수"/>
      <sheetName val="일위총괄"/>
      <sheetName val="전선 및 전선관"/>
      <sheetName val="공조기"/>
      <sheetName val="대치판정"/>
      <sheetName val="98수문일위"/>
      <sheetName val="사유서제출현황-2"/>
      <sheetName val="3.공통공사대비"/>
      <sheetName val="sub"/>
      <sheetName val="검색방"/>
      <sheetName val="관공일위대가"/>
      <sheetName val="관자재"/>
      <sheetName val="단가 및 재료비"/>
      <sheetName val="관접합및자재집계표"/>
      <sheetName val="2000노임기준"/>
      <sheetName val="코드일람표2001년10월"/>
      <sheetName val="횡배수관토공수량"/>
      <sheetName val="세부추진"/>
      <sheetName val="상용보강"/>
      <sheetName val="현장별"/>
      <sheetName val="간접비(1)"/>
      <sheetName val="7.공정표"/>
      <sheetName val="단면 (2)"/>
      <sheetName val="시중노임단가"/>
      <sheetName val="RETAIL (ABOVE)"/>
      <sheetName val="입찰견적보고서"/>
      <sheetName val="기본"/>
      <sheetName val="중기사용료"/>
      <sheetName val="일위단가"/>
      <sheetName val="esc"/>
      <sheetName val="2.대외공문"/>
      <sheetName val="조작대(1연)"/>
      <sheetName val="제품목록"/>
      <sheetName val="암거"/>
      <sheetName val="내역서비교"/>
      <sheetName val="건축내역서"/>
      <sheetName val="비주거용"/>
      <sheetName val="평3"/>
      <sheetName val="옥내소화전계산서"/>
      <sheetName val="인원"/>
      <sheetName val="SHEET"/>
      <sheetName val="5. 현장관리비(new) "/>
      <sheetName val="원본"/>
      <sheetName val="Sheet4"/>
      <sheetName val="심사물량"/>
      <sheetName val="실행(표지,갑,을)"/>
      <sheetName val="도실건시"/>
      <sheetName val="단   산"/>
      <sheetName val="실    단"/>
      <sheetName val="1단계"/>
      <sheetName val="노임단가 (2)"/>
      <sheetName val="제경비산출서"/>
      <sheetName val="전산망"/>
      <sheetName val="96수출"/>
      <sheetName val="내역서을지"/>
      <sheetName val="CODE1"/>
      <sheetName val="월별수입"/>
      <sheetName val="현관"/>
      <sheetName val="인부신상자료"/>
      <sheetName val="1공구(입찰내역)"/>
      <sheetName val="구의33고"/>
      <sheetName val="유림총괄"/>
      <sheetName val="N賃率_職"/>
      <sheetName val="제수변 수량집계표(보통)"/>
      <sheetName val="BJJIN"/>
      <sheetName val="관리,공감"/>
      <sheetName val="Sheet6"/>
      <sheetName val="인력터파기"/>
      <sheetName val="일위(시설)"/>
      <sheetName val="노무비 근거"/>
      <sheetName val="점수계산1-2"/>
      <sheetName val="자동세륜기"/>
      <sheetName val="실행대비"/>
      <sheetName val="몰탈"/>
      <sheetName val="용수간선"/>
      <sheetName val="부총"/>
      <sheetName val="양식_자재단가조사표"/>
      <sheetName val="재료비노무비"/>
      <sheetName val="수량산출서집계"/>
      <sheetName val="맨홀수량"/>
      <sheetName val="5.동별횡주관경"/>
      <sheetName val=""/>
      <sheetName val="공사수행방안"/>
      <sheetName val="확정분요약"/>
      <sheetName val="확정분세부"/>
      <sheetName val="신고조서"/>
      <sheetName val="EJ"/>
      <sheetName val="맨홀토공"/>
      <sheetName val="맨홀수량산출"/>
      <sheetName val="Sheet1 (2)"/>
      <sheetName val="HVAC"/>
      <sheetName val="가설식당"/>
      <sheetName val="토사(PE)"/>
      <sheetName val="-배수구조총재료"/>
      <sheetName val="본사인상전"/>
      <sheetName val=" 갑지"/>
      <sheetName val="기계실냉난방"/>
      <sheetName val="학생내역"/>
      <sheetName val="표준건축비"/>
      <sheetName val="울산자금"/>
      <sheetName val="일정"/>
      <sheetName val="입력정보"/>
      <sheetName val="49일위"/>
      <sheetName val="22일위"/>
      <sheetName val="참조 (2)"/>
      <sheetName val="공정코드"/>
      <sheetName val="제품정보"/>
      <sheetName val="상품수불(합산)"/>
      <sheetName val="SHL"/>
      <sheetName val="적용환율"/>
      <sheetName val="가시설단위수량"/>
      <sheetName val="산출"/>
      <sheetName val="소방"/>
      <sheetName val="예산코드"/>
      <sheetName val="2_1__노무비_평균단가산출"/>
      <sheetName val="Eq. Mobilization"/>
      <sheetName val="이월"/>
      <sheetName val="위치"/>
      <sheetName val="단가비교"/>
      <sheetName val="5호광장_(만점)1"/>
      <sheetName val="인천국제_(만점)_(2)1"/>
      <sheetName val="Total_단위경유량집계1"/>
      <sheetName val="준검_내역서1"/>
      <sheetName val="토공유동표(전체_당초)1"/>
      <sheetName val="BH-1_(2)1"/>
      <sheetName val="1_수인터널1"/>
      <sheetName val="4_전기1"/>
      <sheetName val="표__지1"/>
      <sheetName val="앉음벽_(2)1"/>
      <sheetName val="1_설계조건1"/>
      <sheetName val="조도계산서_(도서)1"/>
      <sheetName val="노원열병합__건축공사기성내역서1"/>
      <sheetName val="I_설계조건1"/>
      <sheetName val="MSS_21"/>
      <sheetName val="우수관매설및_우수받이1"/>
      <sheetName val="제출내역_(2)1"/>
      <sheetName val="내역_ver1_01"/>
      <sheetName val="plan&amp;section_of_foundation1"/>
      <sheetName val="pile_bearing_capa_&amp;_arrenge1"/>
      <sheetName val="working_load_at_the_btm_ft_1"/>
      <sheetName val="stability_check1"/>
      <sheetName val="design_criteria1"/>
      <sheetName val="11_우각부_보강1"/>
      <sheetName val="보고서_기기리스트"/>
      <sheetName val="3련_BOX1"/>
      <sheetName val="소포내역_(2)1"/>
      <sheetName val="11_산출(전열)1"/>
      <sheetName val="6_산출(동력)1"/>
      <sheetName val="7_산출(TRAY)1"/>
      <sheetName val="7__현장관리비_1"/>
      <sheetName val="6__안전관리비1"/>
      <sheetName val="배수내역_(2)"/>
      <sheetName val="배수공_시멘트_및_골재량_산출"/>
      <sheetName val="_HIT-&gt;HMC_견적(3900)"/>
      <sheetName val="_HIT__HMC_견적_3900_1"/>
      <sheetName val="A_견적"/>
      <sheetName val="내___역"/>
      <sheetName val="플랜트_설치"/>
      <sheetName val="5_산출(전력)"/>
      <sheetName val="전_기"/>
      <sheetName val="수량산출서(전력간선_지하D_C)"/>
      <sheetName val="SHEET_PILE단가"/>
      <sheetName val="1_설계기준"/>
      <sheetName val="목차_"/>
      <sheetName val="Customer_Databas"/>
      <sheetName val="집_계_표"/>
      <sheetName val="6PILE__(돌출)"/>
      <sheetName val="spc_배관견적"/>
      <sheetName val="1_취수장"/>
      <sheetName val="unit_4"/>
      <sheetName val="화재_탐지_설비"/>
      <sheetName val="2차전체변경예정_(2)"/>
      <sheetName val="Cash_Flow-1"/>
      <sheetName val="3_1공사현황_공정표"/>
      <sheetName val="세골재__T2_변경_현황"/>
      <sheetName val="BH_1__2_"/>
      <sheetName val="귀래_설계_공내역서"/>
      <sheetName val="설_계"/>
      <sheetName val="노임_단가"/>
      <sheetName val="8_현장관리비"/>
      <sheetName val="7_안전관리비"/>
      <sheetName val="별표_"/>
      <sheetName val="개인별_순위표"/>
      <sheetName val="Eq__Mobilization"/>
      <sheetName val="내역서_"/>
      <sheetName val="도담구내_개소별_명세"/>
      <sheetName val="投标材料清单_"/>
      <sheetName val="3_공통공사대비"/>
      <sheetName val="단가_및_재료비"/>
      <sheetName val="장비비_명세서1"/>
      <sheetName val="7_공정표"/>
      <sheetName val="단면_(2)"/>
      <sheetName val="5__현장관리비(new)_"/>
      <sheetName val="2_대외공문"/>
      <sheetName val="노임단가_(2)"/>
      <sheetName val="RETAIL_(ABOVE)"/>
      <sheetName val="건축기술부대조건"/>
      <sheetName val="옥외외등집계표"/>
      <sheetName val="대운반(철재)"/>
      <sheetName val="원가입력"/>
      <sheetName val="2련간지"/>
      <sheetName val="기준"/>
      <sheetName val="철근량"/>
      <sheetName val="현장경비"/>
      <sheetName val="guard(mac)"/>
      <sheetName val="B"/>
      <sheetName val="COST"/>
      <sheetName val="장비 (2)"/>
      <sheetName val="동해title"/>
      <sheetName val="3BL공동구 수량"/>
      <sheetName val="A1"/>
      <sheetName val="CM 1"/>
      <sheetName val="내역서1999.8최종"/>
      <sheetName val="범례표"/>
      <sheetName val="정산을지"/>
      <sheetName val="기안"/>
      <sheetName val="일위대가(계측기설치)"/>
      <sheetName val="5사남"/>
      <sheetName val="APT내역"/>
      <sheetName val="부대시설"/>
      <sheetName val="골조"/>
      <sheetName val="설계서"/>
      <sheetName val="20관리비율"/>
      <sheetName val="입력데이타(비인쇄용)"/>
      <sheetName val="6. 수량산출서"/>
      <sheetName val="Macro3"/>
      <sheetName val="95MAKER"/>
      <sheetName val="구성비"/>
      <sheetName val="Sheet17"/>
      <sheetName val="LF자재단가"/>
      <sheetName val="집계표(육상)"/>
      <sheetName val="계정"/>
      <sheetName val="1회"/>
      <sheetName val="수량산출서 (2)"/>
      <sheetName val="산식3"/>
      <sheetName val="암거 제원표"/>
      <sheetName val="본사공가현황"/>
      <sheetName val="도수로현황"/>
      <sheetName val="도급FORM"/>
      <sheetName val="콘크리트타설집계표"/>
      <sheetName val="단위수량"/>
      <sheetName val="장비집계"/>
      <sheetName val="위치조서"/>
      <sheetName val="일위대_x0000__x0000_Ԁ_x0000_䀀"/>
      <sheetName val="일위산출근거"/>
      <sheetName val="목록표"/>
      <sheetName val="설계명세서"/>
      <sheetName val="자재"/>
      <sheetName val="산근1"/>
      <sheetName val="조립1부실적"/>
      <sheetName val="수문일1"/>
      <sheetName val="재정비내역"/>
      <sheetName val="지적고시내역"/>
      <sheetName val="기성(1차) "/>
      <sheetName val="NOMUBI"/>
      <sheetName val="sw1"/>
      <sheetName val="목록"/>
      <sheetName val="수량명세서"/>
      <sheetName val="비교1"/>
      <sheetName val="전철"/>
      <sheetName val="관경별내역서"/>
      <sheetName val="일위대가27-1"/>
      <sheetName val="일위대가28-1"/>
      <sheetName val="일위대가29-1"/>
      <sheetName val="일위대가30-1"/>
      <sheetName val="일위대가31-1"/>
      <sheetName val="일위대가32-1"/>
      <sheetName val="일위대가33-1"/>
      <sheetName val="일위대가34-1"/>
      <sheetName val="일위대가35-1"/>
      <sheetName val="일위대가36-1"/>
      <sheetName val="일위대가37-1"/>
      <sheetName val="일위대가38-1"/>
      <sheetName val="일위대가39-1"/>
      <sheetName val="일위대가40-1"/>
      <sheetName val="일위대가41-1"/>
      <sheetName val="일위대가42-1"/>
      <sheetName val="일위대가43-1"/>
      <sheetName val="일위대가44-1"/>
      <sheetName val="일위대가45-1"/>
      <sheetName val="일위대가46-1"/>
      <sheetName val="일위대가47-1"/>
      <sheetName val="일위대가48-1"/>
      <sheetName val="일위대가49-1"/>
      <sheetName val="일위대가50-1"/>
      <sheetName val="일위대가51-1"/>
      <sheetName val="일위대가52-1"/>
      <sheetName val="일위대가53-1"/>
      <sheetName val="일위대가54-1"/>
      <sheetName val="일위대가55-1"/>
      <sheetName val="일위대가56-1 "/>
      <sheetName val="일위대가57-1"/>
      <sheetName val="일위대가58-1"/>
      <sheetName val="일위대가59-1"/>
      <sheetName val="일위대가60-1"/>
      <sheetName val="일위대가61-1"/>
      <sheetName val="일위대가62-1"/>
      <sheetName val="일위대가63-1"/>
      <sheetName val="일위대가64-1"/>
      <sheetName val="일위대가65-1"/>
      <sheetName val="일위대가66-1"/>
      <sheetName val="일위대가67-1"/>
      <sheetName val="일위대가68-1"/>
      <sheetName val="일위대가69-1"/>
      <sheetName val="일위대가70-1"/>
      <sheetName val="일위대가71-1 "/>
      <sheetName val="일위대가72-1"/>
      <sheetName val="일위대가73-1"/>
      <sheetName val="일위대가74-1 "/>
      <sheetName val="일위대가75-1"/>
      <sheetName val="일위대가76-1 "/>
      <sheetName val="일위대가77-1 "/>
      <sheetName val="일위대가78-1 "/>
      <sheetName val="일위대가79-1"/>
      <sheetName val="일위대가80-1"/>
      <sheetName val="일위대가81-1"/>
      <sheetName val="일위대가82-1"/>
      <sheetName val="일위대가92-1"/>
      <sheetName val=" 소방공사 산출근거"/>
      <sheetName val="기계실"/>
      <sheetName val="간접"/>
      <sheetName val="내역서(100%)"/>
      <sheetName val="新철폐복2"/>
      <sheetName val="新철폐복3"/>
      <sheetName val="新철폐복"/>
      <sheetName val="I_설계조_x0000_"/>
      <sheetName val="콘_재료분리(1)"/>
      <sheetName val="투찰"/>
      <sheetName val="마스터원본"/>
      <sheetName val="효율표"/>
      <sheetName val="wall"/>
      <sheetName val="일위대㐀븁_x0000__x0000_退"/>
      <sheetName val="토공 total"/>
      <sheetName val="공기압舓⿫_x0005_"/>
      <sheetName val="공기압妐&quot;姜"/>
      <sheetName val="토공(1)"/>
      <sheetName val="준공조서갑지"/>
      <sheetName val="MSS"/>
      <sheetName val="정화조"/>
      <sheetName val="공종별(공용부위)"/>
      <sheetName val="공사실행(공용부위)"/>
      <sheetName val="공종분리"/>
      <sheetName val="실행예산보고서"/>
      <sheetName val="실행예산보고서-제출용"/>
      <sheetName val="가설"/>
      <sheetName val="설비"/>
      <sheetName val="에어컨"/>
      <sheetName val="공조설비"/>
      <sheetName val="경량"/>
      <sheetName val="금속"/>
      <sheetName val="도장"/>
      <sheetName val="대관업무"/>
      <sheetName val="대리석"/>
      <sheetName val="롤스크린"/>
      <sheetName val="목공"/>
      <sheetName val="방수"/>
      <sheetName val="베이스판넬"/>
      <sheetName val="습식및 셀프레벨링"/>
      <sheetName val="유리"/>
      <sheetName val="자동문"/>
      <sheetName val="준공청소"/>
      <sheetName val="직영노무비"/>
      <sheetName val="철거"/>
      <sheetName val="카펫트"/>
      <sheetName val="타일"/>
      <sheetName val="폐자재"/>
      <sheetName val="플로링"/>
      <sheetName val="하드웨어"/>
      <sheetName val="p-타일"/>
      <sheetName val="건축공사원가계산서"/>
      <sheetName val="건축집계표"/>
      <sheetName val="인테리어내역서"/>
      <sheetName val="1-1"/>
      <sheetName val="1차 내역서"/>
      <sheetName val="Space"/>
      <sheetName val="Final"/>
      <sheetName val="구조물"/>
      <sheetName val="대전(세창동)"/>
      <sheetName val="정보"/>
      <sheetName val="설계명세서(선로)"/>
      <sheetName val="BSD (2)"/>
      <sheetName val="바.한일양산"/>
      <sheetName val="판테온실행내역"/>
      <sheetName val="회사정보"/>
      <sheetName val="해외(원화)"/>
      <sheetName val="hvac내역서(제어동)"/>
      <sheetName val="Project Brief"/>
      <sheetName val="UNIT"/>
      <sheetName val="Breakdown"/>
      <sheetName val="UnitRate"/>
      <sheetName val="영업.일1"/>
      <sheetName val="일위대가(건축)"/>
      <sheetName val="습식및_셀프레벨링"/>
      <sheetName val="1차_내역서"/>
      <sheetName val="카쎫트"/>
      <sheetName val="COPING"/>
      <sheetName val="간선계산"/>
      <sheetName val="#REF!"/>
      <sheetName val="기기 내역서"/>
      <sheetName val="환산"/>
      <sheetName val="일산실행내역"/>
      <sheetName val="J直材4"/>
      <sheetName val="연부97-1"/>
      <sheetName val="갑지1"/>
      <sheetName val="EACT10"/>
      <sheetName val="실행간접비용"/>
      <sheetName val="부대tu"/>
      <sheetName val="시추주상도"/>
      <sheetName val="CLAUSE"/>
      <sheetName val="BOJUNGGM"/>
      <sheetName val="세금자료"/>
      <sheetName val="말고개터널조명전압강하"/>
      <sheetName val="접속도수량집계표"/>
      <sheetName val="유치원내역"/>
      <sheetName val="에어샵공사"/>
      <sheetName val="Sheet16"/>
      <sheetName val="견내"/>
      <sheetName val="조도계산서_(도서_x0000_"/>
      <sheetName val="수배전(갑)"/>
      <sheetName val="포장(수량)-관로부"/>
      <sheetName val="일위대가집계"/>
      <sheetName val="동물이동통로"/>
      <sheetName val="변경내역"/>
      <sheetName val="상반기손익차2총괄"/>
      <sheetName val="일위CODE"/>
      <sheetName val="보고서_기기리스트1"/>
      <sheetName val="토공 토적표"/>
      <sheetName val="자재단가리스트"/>
      <sheetName val="실적공사비"/>
      <sheetName val="전압강하자료"/>
      <sheetName val="CON'C"/>
      <sheetName val="간접비"/>
      <sheetName val="세목별"/>
      <sheetName val="NNV"/>
      <sheetName val="일위대가 "/>
      <sheetName val="1ST"/>
      <sheetName val="4 LINE"/>
      <sheetName val="7 th"/>
      <sheetName val="CTEMCOST"/>
      <sheetName val="ELECTRIC"/>
      <sheetName val="SCHEDULE"/>
      <sheetName val="변경명신물량 (2)"/>
      <sheetName val="감가상각비대체내역"/>
      <sheetName val="기성갑지"/>
      <sheetName val="안정검토"/>
      <sheetName val="일위대가목록표"/>
      <sheetName val="04변경-상하"/>
      <sheetName val="LIST"/>
      <sheetName val="아파트 "/>
      <sheetName val="인건-측정"/>
      <sheetName val="조직"/>
      <sheetName val="실행내역서(DCU)"/>
      <sheetName val="견적의뢰서"/>
      <sheetName val="정산서"/>
      <sheetName val="견적시담(송포2공구)"/>
      <sheetName val="갑지.을지"/>
      <sheetName val="기타"/>
      <sheetName val="하수급견적대비"/>
      <sheetName val="지급자재"/>
      <sheetName val="교대(A1)"/>
      <sheetName val="미납품 현황"/>
      <sheetName val="주bea_xdcf0_"/>
      <sheetName val="단위중량"/>
      <sheetName val="집계"/>
      <sheetName val="경비_원본"/>
      <sheetName val="난간벽단위"/>
      <sheetName val="토목내역서"/>
      <sheetName val="을부담운반비"/>
      <sheetName val="조경수량"/>
      <sheetName val="기준액"/>
      <sheetName val="현황산출서"/>
      <sheetName val="전사 (2)"/>
      <sheetName val="BA (2)"/>
      <sheetName val="CP (2)"/>
      <sheetName val="시산표"/>
      <sheetName val="설계내역(2001)"/>
      <sheetName val="다곡2교"/>
      <sheetName val="H-pile(298x299)"/>
      <sheetName val="H-pile(250x250)"/>
      <sheetName val="제조노임"/>
      <sheetName val="F4-F7"/>
      <sheetName val="예산조서(전송)"/>
      <sheetName val="간접경상비"/>
      <sheetName val="울산자동제어"/>
      <sheetName val="apt수량"/>
      <sheetName val="현금"/>
      <sheetName val="첨부1"/>
      <sheetName val="식음료"/>
      <sheetName val="시추조사비"/>
      <sheetName val="(당평)자재"/>
      <sheetName val="전기단가조사서"/>
      <sheetName val="인입관수량총괄"/>
      <sheetName val="자갈,시멘트,모래산출"/>
      <sheetName val="J"/>
      <sheetName val="STEEL BOX 단면설계(SEC.8)"/>
      <sheetName val="물류최종8월7"/>
      <sheetName val="유효폭의 계산"/>
      <sheetName val="가시설(TYPE-A)"/>
      <sheetName val="1-1평균터파기고(1)"/>
      <sheetName val="REDUCER"/>
      <sheetName val="WE'T"/>
      <sheetName val="월별손익"/>
      <sheetName val="PI"/>
      <sheetName val="건축공사실행"/>
      <sheetName val="건축원가"/>
      <sheetName val="내역서2안"/>
      <sheetName val="물량내역서"/>
      <sheetName val="수목표준대가"/>
      <sheetName val="기초목"/>
      <sheetName val="database"/>
      <sheetName val="MIJIBI"/>
      <sheetName val="0Title"/>
      <sheetName val="할빙수"/>
      <sheetName val="I_설계조多"/>
      <sheetName val="선정요령"/>
      <sheetName val="각종양식"/>
      <sheetName val="&lt;--"/>
      <sheetName val="간지"/>
      <sheetName val="날개수집"/>
      <sheetName val="한일양산"/>
      <sheetName val="2-2.매출분석"/>
      <sheetName val="부대대비"/>
      <sheetName val="냉연집계"/>
      <sheetName val="15100"/>
      <sheetName val="설-원가"/>
      <sheetName val="우석문틀"/>
      <sheetName val="담보"/>
      <sheetName val="2"/>
      <sheetName val="수정계획3"/>
      <sheetName val="일위1"/>
      <sheetName val="K1자재(3차등)"/>
      <sheetName val="제수변수량"/>
      <sheetName val="수완하도"/>
      <sheetName val="김포내역"/>
      <sheetName val="송전기본"/>
      <sheetName val="덤프트럭계수"/>
      <sheetName val="임차비용"/>
      <sheetName val="자재테이블"/>
      <sheetName val="건축원가계산서"/>
      <sheetName val="화설내"/>
      <sheetName val="자재집계"/>
      <sheetName val="보할"/>
      <sheetName val="배수관연장조서"/>
      <sheetName val="95년12월말"/>
      <sheetName val="기본설계기준"/>
      <sheetName val="내역1"/>
      <sheetName val="건축집계"/>
      <sheetName val="데이터유효성검사자료"/>
      <sheetName val="Scenario"/>
      <sheetName val="S0"/>
      <sheetName val="집계장"/>
      <sheetName val="유지정비"/>
      <sheetName val="용역인건비"/>
      <sheetName val="토지가격산출기초"/>
      <sheetName val="공시지가"/>
      <sheetName val="JUCK"/>
      <sheetName val="FAB별"/>
      <sheetName val="기존단가 (2)"/>
      <sheetName val="대_x0000__x0000_"/>
      <sheetName val="GDP"/>
      <sheetName val="일일입력"/>
      <sheetName val="품목등록"/>
      <sheetName val="만년달력"/>
      <sheetName val="설명서 "/>
      <sheetName val="FACTOR"/>
      <sheetName val="영업소실적"/>
      <sheetName val="문10"/>
      <sheetName val="원료"/>
      <sheetName val="ACMV"/>
      <sheetName val="P&amp;S"/>
      <sheetName val="danh muc vat tu"/>
      <sheetName val="Register-BG NCC"/>
      <sheetName val="Data 2"/>
      <sheetName val="TB chính"/>
      <sheetName val="AHU-PAU-FCU"/>
      <sheetName val="FANS"/>
      <sheetName val="Steel pipe"/>
      <sheetName val="Ref pipe+Ins"/>
      <sheetName val="Plastic pipe"/>
      <sheetName val="Duct"/>
      <sheetName val="Air Grilles"/>
      <sheetName val="Valves"/>
      <sheetName val="도담구내 개소별 명柖"/>
      <sheetName val="주식"/>
      <sheetName val="Cost bd-&quot;A&quot;"/>
      <sheetName val="DTCT"/>
      <sheetName val="5호광장_(만점)2"/>
      <sheetName val="인천국제_(만점)_(2)2"/>
      <sheetName val="Total_단위경유량집계2"/>
      <sheetName val="토공유동표(전체_당초)2"/>
      <sheetName val="준검_내역서2"/>
      <sheetName val="1_수인터널2"/>
      <sheetName val="BH-1_(2)2"/>
      <sheetName val="표__지2"/>
      <sheetName val="投标材料清单_1"/>
      <sheetName val="앉음벽_(2)2"/>
      <sheetName val="4_전기2"/>
      <sheetName val="_HIT__HMC_견적_3900_2"/>
      <sheetName val="I_설계조건2"/>
      <sheetName val="7__현장관리비_2"/>
      <sheetName val="6__안전관리비2"/>
      <sheetName val="노원열병합__건축공사기성내역서2"/>
      <sheetName val="1_설계조건2"/>
      <sheetName val="조도계산서_(도서)2"/>
      <sheetName val="소포내역_(2)2"/>
      <sheetName val="MSS_22"/>
      <sheetName val="11_산출(전열)2"/>
      <sheetName val="6_산출(동력)2"/>
      <sheetName val="7_산출(TRAY)2"/>
      <sheetName val="5_산출(전력)1"/>
      <sheetName val="수량산출서(전력간선_지하D_C)1"/>
      <sheetName val="우수관매설및_우수받이2"/>
      <sheetName val="11_우각부_보강2"/>
      <sheetName val="제출내역_(2)2"/>
      <sheetName val="내___역1"/>
      <sheetName val="내역_ver1_02"/>
      <sheetName val="플랜트_설치1"/>
      <sheetName val="plan&amp;section_of_foundation2"/>
      <sheetName val="pile_bearing_capa_&amp;_arrenge2"/>
      <sheetName val="working_load_at_the_btm_ft_2"/>
      <sheetName val="stability_check2"/>
      <sheetName val="design_criteria2"/>
      <sheetName val="2_1__노무비_평균단가산출1"/>
      <sheetName val="3련_BOX2"/>
      <sheetName val="배수내역_(2)1"/>
      <sheetName val="배수공_시멘트_및_골재량_산출1"/>
      <sheetName val="A_견적1"/>
      <sheetName val="unit_41"/>
      <sheetName val="_HIT-&gt;HMC_견적(3900)1"/>
      <sheetName val="Customer_Databas1"/>
      <sheetName val="spc_배관견적1"/>
      <sheetName val="전_기1"/>
      <sheetName val="SHEET_PILE단가1"/>
      <sheetName val="목차_1"/>
      <sheetName val="화재_탐지_설비1"/>
      <sheetName val="6PILE__(돌출)1"/>
      <sheetName val="세골재__T2_변경_현황1"/>
      <sheetName val="BH_1__2_1"/>
      <sheetName val="개인별_순위표1"/>
      <sheetName val="1_취수장1"/>
      <sheetName val="Cash_Flow-11"/>
      <sheetName val="3_1공사현황_공정표1"/>
      <sheetName val="2차전체변경예정_(2)1"/>
      <sheetName val="노임_단가1"/>
      <sheetName val="내역서_1"/>
      <sheetName val="8_현장관리비1"/>
      <sheetName val="7_안전관리비1"/>
      <sheetName val="귀래_설계_공내역서1"/>
      <sheetName val="설_계1"/>
      <sheetName val="1_설계기준1"/>
      <sheetName val="집_계_표1"/>
      <sheetName val="별표_1"/>
      <sheetName val="도담구내_개소별_명세1"/>
      <sheetName val="노임단가_(2)1"/>
      <sheetName val="3_공통공사대비1"/>
      <sheetName val="단가_및_재료비1"/>
      <sheetName val="RETAIL_(ABOVE)1"/>
      <sheetName val="장비비_명세서11"/>
      <sheetName val="단___산"/>
      <sheetName val="실____단"/>
      <sheetName val="전선_및_전선관"/>
      <sheetName val="7_공정표1"/>
      <sheetName val="단면_(2)1"/>
      <sheetName val="5__현장관리비(new)_1"/>
      <sheetName val="내역서1999_8최종"/>
      <sheetName val="2_대외공문1"/>
      <sheetName val="Eq__Mobilization1"/>
      <sheetName val="노무비_근거"/>
      <sheetName val="제수변_수량집계표(보통)"/>
      <sheetName val="Sheet1_(2)"/>
      <sheetName val="장비_(2)"/>
      <sheetName val="3BL공동구_수량"/>
      <sheetName val="5_동별횡주관경"/>
      <sheetName val="암거_제원표"/>
      <sheetName val="도담구내_개소별_명柖"/>
      <sheetName val="CM_1"/>
      <sheetName val="_갑지"/>
      <sheetName val="6__수량산출서"/>
      <sheetName val="참조_(2)"/>
      <sheetName val="일위대가_"/>
      <sheetName val="4_LINE"/>
      <sheetName val="7_th"/>
      <sheetName val="danh_muc_vat_tu"/>
      <sheetName val="Register-BG_NCC"/>
      <sheetName val="Data_2"/>
      <sheetName val="TB_chính"/>
      <sheetName val="Steel_pipe"/>
      <sheetName val="Ref_pipe+Ins"/>
      <sheetName val="Plastic_pipe"/>
      <sheetName val="Air_Grilles"/>
      <sheetName val="Cost_bd-&quot;A&quot;"/>
      <sheetName val="2분기"/>
      <sheetName val="예산실적전체당월"/>
      <sheetName val="코_x0000_"/>
      <sheetName val="결재_x0000_"/>
      <sheetName val="관급현황"/>
      <sheetName val="기술조건"/>
      <sheetName val="1.내역(청.하역장전등)"/>
      <sheetName val="기계"/>
      <sheetName val="자격 땡겨오기"/>
      <sheetName val="11"/>
      <sheetName val="건명"/>
      <sheetName val="수자재단위당"/>
      <sheetName val="수계"/>
      <sheetName val="인원계획-미화"/>
      <sheetName val="안산기계장치"/>
      <sheetName val="토목도급"/>
      <sheetName val="점유현황"/>
      <sheetName val="WEON"/>
      <sheetName val="단가조사-1"/>
      <sheetName val="갑지_설계 내역서"/>
      <sheetName val="사업부구분코드"/>
      <sheetName val="급,배기팬"/>
      <sheetName val="판정1교토공"/>
      <sheetName val="7_산출(⠀榅弁䘿_x0000_"/>
      <sheetName val="과업지시서"/>
      <sheetName val="실_인건비(5월부터)"/>
      <sheetName val="현장별정리"/>
      <sheetName val="전도품의"/>
      <sheetName val="요율표"/>
      <sheetName val="현장실사자료"/>
      <sheetName val=" FURNACE현설"/>
      <sheetName val="97 사업추정(WEKI)"/>
      <sheetName val="10공-_x0000_Ԁ"/>
      <sheetName val="단양 00 아파트-세부내역"/>
      <sheetName val="중기조종사 단위단가"/>
      <sheetName val="종단계산"/>
      <sheetName val="수량계산"/>
      <sheetName val="일위산출"/>
      <sheetName val="용산1(해보)"/>
      <sheetName val="인적사항(누적)"/>
      <sheetName val="수량산출목록표"/>
      <sheetName val="2.단면가정 (양곡1교)"/>
      <sheetName val="단가비교표_공통1"/>
      <sheetName val="05년 상"/>
      <sheetName val="영흥TL(UP,DOWN) "/>
      <sheetName val="8.PILE  (돌출)"/>
      <sheetName val="제1영업소"/>
      <sheetName val="제2영업소"/>
      <sheetName val="제3영업소"/>
      <sheetName val="하조서"/>
      <sheetName val="ITB COST"/>
      <sheetName val="2002상반기노임기준"/>
      <sheetName val="매입"/>
      <sheetName val="4.2.1 마루높이 검토"/>
      <sheetName val="직접뀀鞖/_x0000_"/>
      <sheetName val="10"/>
      <sheetName val="12"/>
      <sheetName val="13"/>
      <sheetName val="14"/>
      <sheetName val="15"/>
      <sheetName val="16"/>
      <sheetName val="3"/>
      <sheetName val="4"/>
      <sheetName val="5"/>
      <sheetName val="6"/>
      <sheetName val="8"/>
      <sheetName val="9"/>
      <sheetName val="토공(완충)"/>
      <sheetName val="표지 (2)"/>
      <sheetName val=" 견적서"/>
      <sheetName val="개요2"/>
      <sheetName val="건축공사집계"/>
      <sheetName val="내역_verᔈ_x0000__x0000_"/>
      <sheetName val="계산_x0000__x0000_"/>
      <sheetName val="램머"/>
      <sheetName val="1,2,3,4_x0000__x0000_界Þ多⽬"/>
      <sheetName val="1,2,3,4_x0005__x0000__x0000__x0000__x0000_"/>
      <sheetName val="설계예산서(2_소천우회토목)"/>
      <sheetName val="투찰(하수)"/>
      <sheetName val="수토공단위당"/>
      <sheetName val="부안변전"/>
      <sheetName val="구조물터파기수량집계"/>
      <sheetName val="일위집계"/>
      <sheetName val="Data&amp;Result"/>
      <sheetName val="제수문집계"/>
      <sheetName val="LD"/>
      <sheetName val="학익동신동아5차CD365"/>
      <sheetName val="기타#9"/>
      <sheetName val="2000.05"/>
      <sheetName val="매출그래프"/>
      <sheetName val="단가산출(T)"/>
      <sheetName val="신대방33(적용)"/>
      <sheetName val="SEX"/>
      <sheetName val="Quantity"/>
      <sheetName val="125x125"/>
      <sheetName val="일위대㐀븁"/>
      <sheetName val="일위대"/>
      <sheetName val="주bea?"/>
      <sheetName val="6동"/>
      <sheetName val="설변단가적용현황"/>
      <sheetName val="변경내역서"/>
      <sheetName val="사진첩"/>
      <sheetName val="8.설치품셈"/>
      <sheetName val="산출근거#2-3"/>
      <sheetName val="설계명세"/>
      <sheetName val="수량산출서 갑지"/>
      <sheetName val="품셈 "/>
      <sheetName val="음성cable"/>
      <sheetName val="M-EMS GP-570(BIT)"/>
      <sheetName val="시운전"/>
      <sheetName val="시운전绸7"/>
      <sheetName val="TABLE DB"/>
      <sheetName val="쌍용 data base"/>
      <sheetName val="6_산출닑⾱_x0005__x0000_"/>
      <sheetName val="보활"/>
      <sheetName val="집행(2-1)"/>
      <sheetName val="장문교(대전)"/>
      <sheetName val="3련_B䀀㽚"/>
      <sheetName val="6__안전관慨⻥"/>
      <sheetName val="4. VOs summary"/>
      <sheetName val="예총"/>
      <sheetName val="TOSHIBA-Structure"/>
      <sheetName val="장비코드표 050601"/>
      <sheetName val="2007년 생산1부장비"/>
      <sheetName val="2008년 생산부전장비코드"/>
      <sheetName val="DDB부 장비 관리현황"/>
      <sheetName val="Xunit (단위환산)"/>
      <sheetName val="재료할증"/>
      <sheetName val="design_crit_x0000__x0000__x0005__x0000_"/>
      <sheetName val="내역서 제출"/>
      <sheetName val="정리계槜〚_x0000__x0000_䇀"/>
      <sheetName val="업체별기성내역"/>
      <sheetName val="미장"/>
      <sheetName val="철골"/>
      <sheetName val="일반수량총괄집계"/>
      <sheetName val="단가시흥"/>
      <sheetName val="Chiet tinh dz35"/>
      <sheetName val="RATE"/>
      <sheetName val="뚝토공"/>
      <sheetName val="공량·_x0000__x0000_"/>
      <sheetName val="공량×"/>
      <sheetName val="돈암사업"/>
      <sheetName val="DATA LISTS"/>
      <sheetName val="6월세계"/>
      <sheetName val="19.07월.세.계"/>
      <sheetName val="19.07항목별(시트복사금지100번쓰기)"/>
      <sheetName val="7월정리"/>
      <sheetName val="카드전표"/>
      <sheetName val="05월"/>
      <sheetName val="05월정리"/>
      <sheetName val="4월항목별"/>
      <sheetName val="19.05월"/>
      <sheetName val="용역식대명세"/>
      <sheetName val="[입찰안.xls]직접뀀鞖/_x0000_"/>
      <sheetName val="[입찰안.xls][입찰안.xls]직접뀀鞖/_x0000_"/>
      <sheetName val="마감산출"/>
      <sheetName val="Front"/>
      <sheetName val="오동"/>
      <sheetName val="대조"/>
      <sheetName val="나한"/>
      <sheetName val="참조표"/>
      <sheetName val="품셈총괄표"/>
      <sheetName val="보고"/>
      <sheetName val="계정1"/>
      <sheetName val="공사비증감"/>
      <sheetName val="VXXXXXXX"/>
      <sheetName val="9GNG운¼"/>
      <sheetName val="ASP"/>
      <sheetName val="원_x0000__x0000_"/>
      <sheetName val="설원"/>
      <sheetName val="토공_total"/>
      <sheetName val="공기압舓⿫"/>
      <sheetName val="기성(1차)_"/>
      <sheetName val="자재기성 신청서.xlsx"/>
      <sheetName val="plan&amp;section_of__x0000__x0000__x0005__x0000_冰﹢Ƚ_x0000__x0000__x0000_"/>
      <sheetName val="Bảng mã VT"/>
      <sheetName val="시약"/>
      <sheetName val="전기2005"/>
      <sheetName val="통신2005"/>
      <sheetName val="pile_bearing_capa_&amp;_¬웰ﾕ쀀_x0005_"/>
      <sheetName val="pile_bearing_capa_&amp;_¬웰ﾕ_x0000_ﳪ_x0005_"/>
      <sheetName val="소포내역_x0000__x0000__x0005__x0000_"/>
      <sheetName val="0.목록1"/>
      <sheetName val="공기압¬_x0000_Ԁ"/>
      <sheetName val="내역(인테리어 실내)(도급)"/>
      <sheetName val="내역(인테리어 실외)(도급)"/>
      <sheetName val="3련_Bꨀ덽"/>
      <sheetName val="working_load_at０ʵŚÃ堠ᴕ_x0000__x0000__x0000__x0000__x0000__x0000_"/>
      <sheetName val="조도계산서Å_x0000_Ԁ_x0000__x0000_"/>
      <sheetName val="조도계산서Å_x0000_Ԁ_x0000_耀"/>
      <sheetName val="간접비 총괄표"/>
      <sheetName val="공사비예"/>
      <sheetName val="b_balju_cho"/>
      <sheetName val="예산M12A"/>
      <sheetName val="총괄집계표"/>
      <sheetName val="자재대"/>
      <sheetName val="가로등내역서"/>
      <sheetName val="납부서"/>
      <sheetName val="7월11일"/>
      <sheetName val="공사비예산서"/>
      <sheetName val="단_x0005__x0000_"/>
      <sheetName val="빗물받이(910-510-410)"/>
      <sheetName val="배수로집계"/>
      <sheetName val="조직관리비"/>
      <sheetName val="수선비"/>
      <sheetName val="원가명세"/>
      <sheetName val="사발차명세표"/>
      <sheetName val="손익"/>
      <sheetName val="분개장·원장"/>
      <sheetName val="일위대가(집계_x0000_"/>
      <sheetName val="CONCRETE"/>
      <sheetName val="현우실적"/>
      <sheetName val="세부내역서"/>
      <sheetName val="자단"/>
      <sheetName val="外構・目次"/>
      <sheetName val="工場棟・目次"/>
      <sheetName val="事務棟・目次"/>
      <sheetName val="5호광장_(만점)3"/>
      <sheetName val="인천국제_(만점)_(2)3"/>
      <sheetName val="Total_단위경유량집계3"/>
      <sheetName val="준검_내역서3"/>
      <sheetName val="토공유동표(전체_당초)3"/>
      <sheetName val="1_수인터널3"/>
      <sheetName val="4_전기3"/>
      <sheetName val="BH-1_(2)3"/>
      <sheetName val="표__지3"/>
      <sheetName val="1_설계조건3"/>
      <sheetName val="조도계산서_(도서)3"/>
      <sheetName val="I_설계조건3"/>
      <sheetName val="11_우각부_보강3"/>
      <sheetName val="제출내역_(2)3"/>
      <sheetName val="우수관매설및_우수받이3"/>
      <sheetName val="11_산출(전열)3"/>
      <sheetName val="6_산출(동력)3"/>
      <sheetName val="7_산출(TRAY)3"/>
      <sheetName val="노원열병합__건축공사기성내역서3"/>
      <sheetName val="앉음벽_(2)3"/>
      <sheetName val="MSS_23"/>
      <sheetName val="2_1__노무비_평균단가산출2"/>
      <sheetName val="내역_ver1_03"/>
      <sheetName val="plan&amp;section_of_foundation3"/>
      <sheetName val="pile_bearing_capa_&amp;_arrenge3"/>
      <sheetName val="working_load_at_the_btm_ft_3"/>
      <sheetName val="stability_check3"/>
      <sheetName val="design_criteria3"/>
      <sheetName val="보고서_기기리스트2"/>
      <sheetName val="7__현장관리비_3"/>
      <sheetName val="6__안전관리비3"/>
      <sheetName val="3련_BOX3"/>
      <sheetName val="소포내역_(2)3"/>
      <sheetName val="배수공_시멘트_및_골재량_산출2"/>
      <sheetName val="_HIT__HMC_견적_3900_3"/>
      <sheetName val="배수내역_(2)2"/>
      <sheetName val="spc_배관견적2"/>
      <sheetName val="投标材料清单_2"/>
      <sheetName val="5_산출(전력)2"/>
      <sheetName val="수량산출서(전력간선_지하D_C)2"/>
      <sheetName val="내___역2"/>
      <sheetName val="플랜트_설치2"/>
      <sheetName val="A_견적2"/>
      <sheetName val="unit_42"/>
      <sheetName val="Customer_Databas2"/>
      <sheetName val="_HIT-&gt;HMC_견적(3900)2"/>
      <sheetName val="전_기2"/>
      <sheetName val="SHEET_PILE단가2"/>
      <sheetName val="목차_2"/>
      <sheetName val="화재_탐지_설비2"/>
      <sheetName val="6PILE__(돌출)2"/>
      <sheetName val="세골재__T2_변경_현황2"/>
      <sheetName val="BH_1__2_2"/>
      <sheetName val="개인별_순위표2"/>
      <sheetName val="1_취수장2"/>
      <sheetName val="Cash_Flow-12"/>
      <sheetName val="3_1공사현황_공정표2"/>
      <sheetName val="2차전체변경예정_(2)2"/>
      <sheetName val="노임_단가2"/>
      <sheetName val="내역서_2"/>
      <sheetName val="8_현장관리비2"/>
      <sheetName val="7_안전관리비2"/>
      <sheetName val="귀래_설계_공내역서2"/>
      <sheetName val="설_계2"/>
      <sheetName val="1_설계기준2"/>
      <sheetName val="집_계_표2"/>
      <sheetName val="별표_2"/>
      <sheetName val="도담구내_개소별_명세2"/>
      <sheetName val="도담구내_개소별_명柖1"/>
      <sheetName val="노임단가_(2)2"/>
      <sheetName val="3_공통공사대비2"/>
      <sheetName val="단___산1"/>
      <sheetName val="실____단1"/>
      <sheetName val="단가_및_재료비2"/>
      <sheetName val="전선_및_전선관1"/>
      <sheetName val="장비비_명세서12"/>
      <sheetName val="7_공정표2"/>
      <sheetName val="단면_(2)2"/>
      <sheetName val="RETAIL_(ABOVE)2"/>
      <sheetName val="5__현장관리비(new)_2"/>
      <sheetName val="내역서1999_8최종1"/>
      <sheetName val="2_대외공문2"/>
      <sheetName val="danh_muc_vat_tu1"/>
      <sheetName val="Register-BG_NCC1"/>
      <sheetName val="Data_21"/>
      <sheetName val="TB_chính1"/>
      <sheetName val="Steel_pipe1"/>
      <sheetName val="Ref_pipe+Ins1"/>
      <sheetName val="Plastic_pipe1"/>
      <sheetName val="Air_Grilles1"/>
      <sheetName val="Cost_bd-&quot;A&quot;1"/>
      <sheetName val="장비_(2)1"/>
      <sheetName val="3BL공동구_수량1"/>
      <sheetName val="5_동별횡주관경1"/>
      <sheetName val="암거_제원표1"/>
      <sheetName val="Sheet1_(2)1"/>
      <sheetName val="Eq__Mobilization2"/>
      <sheetName val="노무비_근거1"/>
      <sheetName val="제수변_수량집계표(보통)1"/>
      <sheetName val="1차_내역서1"/>
      <sheetName val="CM_11"/>
      <sheetName val="_갑지1"/>
      <sheetName val="6__수량산출서1"/>
      <sheetName val="참조_(2)1"/>
      <sheetName val="1_CB"/>
      <sheetName val="일위대가_1"/>
      <sheetName val="4_LINE1"/>
      <sheetName val="7_th1"/>
      <sheetName val="수량산출서_(2)"/>
      <sheetName val="습식및_셀프레벨링1"/>
      <sheetName val="BSD_(2)"/>
      <sheetName val="바_한일양산"/>
      <sheetName val="Project_Brief"/>
      <sheetName val="영업_일1"/>
      <sheetName val="기기_내역서"/>
      <sheetName val="일위대가56-1_"/>
      <sheetName val="일위대가71-1_"/>
      <sheetName val="일위대가74-1_"/>
      <sheetName val="일위대가76-1_"/>
      <sheetName val="일위대가77-1_"/>
      <sheetName val="일위대가78-1_"/>
      <sheetName val="_소방공사_산출근거"/>
      <sheetName val="토공_토적표"/>
      <sheetName val="주bea"/>
      <sheetName val="4__VOs_summary"/>
      <sheetName val="변경명신물량_(2)"/>
      <sheetName val="전사_(2)"/>
      <sheetName val="BA_(2)"/>
      <sheetName val="CP_(2)"/>
      <sheetName val="Bảng_mã_VT"/>
      <sheetName val="Chiet_tinh_dz35"/>
      <sheetName val="기존단가_(2)"/>
      <sheetName val="5호광장_(만점)4"/>
      <sheetName val="인천국제_(만점)_(2)4"/>
      <sheetName val="Total_단위경유량집계4"/>
      <sheetName val="준검_내역서4"/>
      <sheetName val="토공유동표(전체_당초)4"/>
      <sheetName val="1_수인터널4"/>
      <sheetName val="4_전기4"/>
      <sheetName val="BH-1_(2)4"/>
      <sheetName val="표__지4"/>
      <sheetName val="1_설계조건4"/>
      <sheetName val="조도계산서_(도서)4"/>
      <sheetName val="I_설계조건4"/>
      <sheetName val="11_우각부_보강4"/>
      <sheetName val="제출내역_(2)4"/>
      <sheetName val="우수관매설및_우수받이4"/>
      <sheetName val="11_산출(전열)4"/>
      <sheetName val="6_산출(동력)4"/>
      <sheetName val="7_산출(TRAY)4"/>
      <sheetName val="노원열병합__건축공사기성내역서4"/>
      <sheetName val="앉음벽_(2)4"/>
      <sheetName val="MSS_24"/>
      <sheetName val="2_1__노무비_평균단가산출3"/>
      <sheetName val="내역_ver1_04"/>
      <sheetName val="plan&amp;section_of_foundation4"/>
      <sheetName val="pile_bearing_capa_&amp;_arrenge4"/>
      <sheetName val="working_load_at_the_btm_ft_4"/>
      <sheetName val="stability_check4"/>
      <sheetName val="design_criteria4"/>
      <sheetName val="보고서_기기리스트3"/>
      <sheetName val="7__현장관리비_4"/>
      <sheetName val="6__안전관리비4"/>
      <sheetName val="3련_BOX4"/>
      <sheetName val="소포내역_(2)4"/>
      <sheetName val="배수공_시멘트_및_골재량_산출3"/>
      <sheetName val="_HIT__HMC_견적_3900_4"/>
      <sheetName val="배수내역_(2)3"/>
      <sheetName val="spc_배관견적3"/>
      <sheetName val="投标材料清单_3"/>
      <sheetName val="5_산출(전력)3"/>
      <sheetName val="수량산출서(전력간선_지하D_C)3"/>
      <sheetName val="내___역3"/>
      <sheetName val="플랜트_설치3"/>
      <sheetName val="A_견적3"/>
      <sheetName val="unit_43"/>
      <sheetName val="Customer_Databas3"/>
      <sheetName val="_HIT-&gt;HMC_견적(3900)3"/>
      <sheetName val="전_기3"/>
      <sheetName val="SHEET_PILE단가3"/>
      <sheetName val="목차_3"/>
      <sheetName val="화재_탐지_설비3"/>
      <sheetName val="6PILE__(돌출)3"/>
      <sheetName val="세골재__T2_변경_현황3"/>
      <sheetName val="BH_1__2_3"/>
      <sheetName val="개인별_순위표3"/>
      <sheetName val="1_취수장3"/>
      <sheetName val="Cash_Flow-13"/>
      <sheetName val="3_1공사현황_공정표3"/>
      <sheetName val="2차전체변경예정_(2)3"/>
      <sheetName val="노임_단가3"/>
      <sheetName val="내역서_3"/>
      <sheetName val="8_현장관리비3"/>
      <sheetName val="7_안전관리비3"/>
      <sheetName val="귀래_설계_공내역서3"/>
      <sheetName val="설_계3"/>
      <sheetName val="1_설계기준3"/>
      <sheetName val="집_계_표3"/>
      <sheetName val="별표_3"/>
      <sheetName val="도담구내_개소별_명세3"/>
      <sheetName val="도담구내_개소별_명柖2"/>
      <sheetName val="노임단가_(2)3"/>
      <sheetName val="3_공통공사대비3"/>
      <sheetName val="단___산2"/>
      <sheetName val="실____단2"/>
      <sheetName val="단가_및_재료비3"/>
      <sheetName val="전선_및_전선관2"/>
      <sheetName val="장비비_명세서13"/>
      <sheetName val="7_공정표3"/>
      <sheetName val="단면_(2)3"/>
      <sheetName val="RETAIL_(ABOVE)3"/>
      <sheetName val="5__현장관리비(new)_3"/>
      <sheetName val="내역서1999_8최종2"/>
      <sheetName val="2_대외공문3"/>
      <sheetName val="Cost_bd-&quot;A&quot;2"/>
      <sheetName val="danh_muc_vat_tu2"/>
      <sheetName val="Register-BG_NCC2"/>
      <sheetName val="Data_22"/>
      <sheetName val="TB_chính2"/>
      <sheetName val="Steel_pipe2"/>
      <sheetName val="Ref_pipe+Ins2"/>
      <sheetName val="Plastic_pipe2"/>
      <sheetName val="Air_Grilles2"/>
      <sheetName val="Sheet1_(2)2"/>
      <sheetName val="장비_(2)2"/>
      <sheetName val="3BL공동구_수량2"/>
      <sheetName val="5_동별횡주관경2"/>
      <sheetName val="암거_제원표2"/>
      <sheetName val="Eq__Mobilization3"/>
      <sheetName val="노무비_근거2"/>
      <sheetName val="제수변_수량집계표(보통)2"/>
      <sheetName val="1차_내역서2"/>
      <sheetName val="6__수량산출서2"/>
      <sheetName val="_갑지2"/>
      <sheetName val="1_CB1"/>
      <sheetName val="CM_12"/>
      <sheetName val="일위대가_2"/>
      <sheetName val="4_LINE2"/>
      <sheetName val="7_th2"/>
      <sheetName val="참조_(2)2"/>
      <sheetName val="수량산출서_(2)1"/>
      <sheetName val="토공_total1"/>
      <sheetName val="기성(1차)_1"/>
      <sheetName val="습식및_셀프레벨링2"/>
      <sheetName val="BSD_(2)1"/>
      <sheetName val="바_한일양산1"/>
      <sheetName val="Project_Brief1"/>
      <sheetName val="영업_일11"/>
      <sheetName val="기기_내역서1"/>
      <sheetName val="일위대가56-1_1"/>
      <sheetName val="일위대가71-1_1"/>
      <sheetName val="일위대가74-1_1"/>
      <sheetName val="일위대가76-1_1"/>
      <sheetName val="일위대가77-1_1"/>
      <sheetName val="일위대가78-1_1"/>
      <sheetName val="_소방공사_산출근거1"/>
      <sheetName val="토공_토적표1"/>
      <sheetName val="4__VOs_summary1"/>
      <sheetName val="변경명신물량_(2)1"/>
      <sheetName val="전사_(2)1"/>
      <sheetName val="BA_(2)1"/>
      <sheetName val="CP_(2)1"/>
      <sheetName val="Bảng_mã_VT1"/>
      <sheetName val="Chiet_tinh_dz351"/>
      <sheetName val="기존단가_(2)1"/>
      <sheetName val="Elec LG"/>
      <sheetName val="ESTI."/>
      <sheetName val="DI-ESTI"/>
      <sheetName val="1_MV"/>
      <sheetName val="gVL"/>
      <sheetName val="電気設備表"/>
      <sheetName val="预算"/>
      <sheetName val="받을어음"/>
      <sheetName val="시작"/>
      <sheetName val="투자자산"/>
      <sheetName val="대손상각"/>
      <sheetName val="Translation"/>
      <sheetName val="D &amp; W sizes"/>
      <sheetName val="単価表"/>
      <sheetName val="Gia vat tu"/>
      <sheetName val="DI_ESTI"/>
      <sheetName val="dtct cong"/>
      <sheetName val="(원)기흥상갈"/>
      <sheetName val="참고자료"/>
      <sheetName val="현장경비(공사금액별)"/>
      <sheetName val="발주내역"/>
      <sheetName val="H-PILE수량집계"/>
      <sheetName val="HS"/>
      <sheetName val="DGCT (01)"/>
      <sheetName val="아파트_"/>
      <sheetName val="Xunit_(단위환산)"/>
      <sheetName val="장비코드표_050601"/>
      <sheetName val="2007년_생산1부장비"/>
      <sheetName val="2008년_생산부전장비코드"/>
      <sheetName val="DDB부_장비_관리현황"/>
      <sheetName val="NOTE"/>
      <sheetName val="LEGEND"/>
      <sheetName val="SCOPE OF WORK"/>
      <sheetName val="IBASE"/>
      <sheetName val="Chi tiet"/>
      <sheetName val="FitOutConfCentre"/>
      <sheetName val="BG"/>
      <sheetName val="nhôm 1,2mm"/>
      <sheetName val="nhôm 1,4mm"/>
      <sheetName val="01. DATA"/>
      <sheetName val="1,2,3,4"/>
      <sheetName val="NM2"/>
      <sheetName val="NW1"/>
      <sheetName val="NW2"/>
      <sheetName val="PW3"/>
      <sheetName val="PW4"/>
      <sheetName val="SC1"/>
      <sheetName val="DNW"/>
      <sheetName val="N+"/>
      <sheetName val="NE"/>
      <sheetName val="P+"/>
      <sheetName val="PM"/>
      <sheetName val="PE"/>
      <sheetName val="So sanh"/>
      <sheetName val="주bea_"/>
      <sheetName val="만봉용지매수비(총괄)"/>
      <sheetName val="DHEQ㧈讄䰀漐"/>
      <sheetName val="부안일위"/>
      <sheetName val="정리계槜で_x0000__x0000_ｐ"/>
      <sheetName val="정리계槜で_x0000__x0000_㟠"/>
      <sheetName val="물가시세"/>
      <sheetName val="토공집계표"/>
      <sheetName val="cal1"/>
      <sheetName val="bqmpaloc"/>
      <sheetName val="식재"/>
      <sheetName val="시설물"/>
      <sheetName val="식재출력용"/>
      <sheetName val="유지관리"/>
      <sheetName val="[입찰안.xls][입찰안.xls][입찰안.xls]B__2"/>
      <sheetName val="[입찰안.xls][입찰안.xls][입찰안.xls]B__3"/>
      <sheetName val="갑지_을지"/>
      <sheetName val="2-2_매출분석"/>
      <sheetName val="설명서_"/>
      <sheetName val="유효폭의_계산"/>
      <sheetName val="STEEL_BOX_단면설계(SEC_8)"/>
      <sheetName val="미납품_현황"/>
      <sheetName val="05년_상"/>
      <sheetName val="영흥TL(UP,DOWN)_"/>
      <sheetName val="단양_00_아파트-세부내역"/>
      <sheetName val="2_단면가정_(양곡1교)"/>
      <sheetName val="자격_땡겨오기"/>
      <sheetName val="갑지_설계_내역서"/>
      <sheetName val="표지_(2)"/>
      <sheetName val="ITB_COST"/>
      <sheetName val="8_PILE__(돌출)"/>
      <sheetName val="1_내역(청_하역장전등)"/>
      <sheetName val="4_2_1_마루높이_검토"/>
      <sheetName val="수량산출서_갑지"/>
      <sheetName val="_견적서"/>
      <sheetName val="내역서_제출"/>
      <sheetName val="장비가동"/>
      <sheetName val="적산"/>
      <sheetName val="발주A"/>
      <sheetName val="[입찰안.xls][입찰안.xls][입찰안.xls]B__7"/>
      <sheetName val="[입찰안.xls][입찰안.xls][입찰안.xls]B__5"/>
      <sheetName val="[입찰안.xls][입찰안.xls][입찰안.xls]B__4"/>
      <sheetName val="[입찰안.xls][입찰안.xls][입찰안.xls]B__6"/>
      <sheetName val="전기혼잡제경⻉ⴋԯ_x0000_缀"/>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sheetData sheetId="633"/>
      <sheetData sheetId="634"/>
      <sheetData sheetId="635"/>
      <sheetData sheetId="636"/>
      <sheetData sheetId="637"/>
      <sheetData sheetId="638"/>
      <sheetData sheetId="639"/>
      <sheetData sheetId="640"/>
      <sheetData sheetId="641"/>
      <sheetData sheetId="642"/>
      <sheetData sheetId="643"/>
      <sheetData sheetId="644"/>
      <sheetData sheetId="645"/>
      <sheetData sheetId="646"/>
      <sheetData sheetId="647"/>
      <sheetData sheetId="648"/>
      <sheetData sheetId="649"/>
      <sheetData sheetId="650"/>
      <sheetData sheetId="651"/>
      <sheetData sheetId="652"/>
      <sheetData sheetId="653"/>
      <sheetData sheetId="654" refreshError="1"/>
      <sheetData sheetId="655" refreshError="1"/>
      <sheetData sheetId="656"/>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efreshError="1"/>
      <sheetData sheetId="682"/>
      <sheetData sheetId="683"/>
      <sheetData sheetId="684" refreshError="1"/>
      <sheetData sheetId="685" refreshError="1"/>
      <sheetData sheetId="686"/>
      <sheetData sheetId="687"/>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efreshError="1"/>
      <sheetData sheetId="713" refreshError="1"/>
      <sheetData sheetId="714" refreshError="1"/>
      <sheetData sheetId="715" refreshError="1"/>
      <sheetData sheetId="716" refreshError="1"/>
      <sheetData sheetId="717" refreshError="1"/>
      <sheetData sheetId="718" refreshError="1"/>
      <sheetData sheetId="719" refreshError="1"/>
      <sheetData sheetId="720" refreshError="1"/>
      <sheetData sheetId="721" refreshError="1"/>
      <sheetData sheetId="722" refreshError="1"/>
      <sheetData sheetId="723" refreshError="1"/>
      <sheetData sheetId="724" refreshError="1"/>
      <sheetData sheetId="725" refreshError="1"/>
      <sheetData sheetId="726" refreshError="1"/>
      <sheetData sheetId="727" refreshError="1"/>
      <sheetData sheetId="728" refreshError="1"/>
      <sheetData sheetId="729" refreshError="1"/>
      <sheetData sheetId="730" refreshError="1"/>
      <sheetData sheetId="731" refreshError="1"/>
      <sheetData sheetId="732" refreshError="1"/>
      <sheetData sheetId="733" refreshError="1"/>
      <sheetData sheetId="734" refreshError="1"/>
      <sheetData sheetId="735" refreshError="1"/>
      <sheetData sheetId="736" refreshError="1"/>
      <sheetData sheetId="737" refreshError="1"/>
      <sheetData sheetId="738" refreshError="1"/>
      <sheetData sheetId="739" refreshError="1"/>
      <sheetData sheetId="740" refreshError="1"/>
      <sheetData sheetId="741" refreshError="1"/>
      <sheetData sheetId="742" refreshError="1"/>
      <sheetData sheetId="743" refreshError="1"/>
      <sheetData sheetId="744" refreshError="1"/>
      <sheetData sheetId="745" refreshError="1"/>
      <sheetData sheetId="746" refreshError="1"/>
      <sheetData sheetId="747" refreshError="1"/>
      <sheetData sheetId="748" refreshError="1"/>
      <sheetData sheetId="749" refreshError="1"/>
      <sheetData sheetId="750" refreshError="1"/>
      <sheetData sheetId="751" refreshError="1"/>
      <sheetData sheetId="752" refreshError="1"/>
      <sheetData sheetId="753" refreshError="1"/>
      <sheetData sheetId="754" refreshError="1"/>
      <sheetData sheetId="755" refreshError="1"/>
      <sheetData sheetId="756" refreshError="1"/>
      <sheetData sheetId="757" refreshError="1"/>
      <sheetData sheetId="758" refreshError="1"/>
      <sheetData sheetId="759" refreshError="1"/>
      <sheetData sheetId="760" refreshError="1"/>
      <sheetData sheetId="761" refreshError="1"/>
      <sheetData sheetId="762" refreshError="1"/>
      <sheetData sheetId="763" refreshError="1"/>
      <sheetData sheetId="764" refreshError="1"/>
      <sheetData sheetId="765" refreshError="1"/>
      <sheetData sheetId="766" refreshError="1"/>
      <sheetData sheetId="767" refreshError="1"/>
      <sheetData sheetId="768" refreshError="1"/>
      <sheetData sheetId="769" refreshError="1"/>
      <sheetData sheetId="770" refreshError="1"/>
      <sheetData sheetId="771" refreshError="1"/>
      <sheetData sheetId="772" refreshError="1"/>
      <sheetData sheetId="773" refreshError="1"/>
      <sheetData sheetId="774" refreshError="1"/>
      <sheetData sheetId="775" refreshError="1"/>
      <sheetData sheetId="776" refreshError="1"/>
      <sheetData sheetId="777" refreshError="1"/>
      <sheetData sheetId="778" refreshError="1"/>
      <sheetData sheetId="779" refreshError="1"/>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refreshError="1"/>
      <sheetData sheetId="814" refreshError="1"/>
      <sheetData sheetId="815"/>
      <sheetData sheetId="816" refreshError="1"/>
      <sheetData sheetId="817" refreshError="1"/>
      <sheetData sheetId="818" refreshError="1"/>
      <sheetData sheetId="819" refreshError="1"/>
      <sheetData sheetId="820"/>
      <sheetData sheetId="821" refreshError="1"/>
      <sheetData sheetId="822"/>
      <sheetData sheetId="823" refreshError="1"/>
      <sheetData sheetId="824" refreshError="1"/>
      <sheetData sheetId="825"/>
      <sheetData sheetId="826"/>
      <sheetData sheetId="827" refreshError="1"/>
      <sheetData sheetId="828" refreshError="1"/>
      <sheetData sheetId="829" refreshError="1"/>
      <sheetData sheetId="830" refreshError="1"/>
      <sheetData sheetId="831" refreshError="1"/>
      <sheetData sheetId="832" refreshError="1"/>
      <sheetData sheetId="833"/>
      <sheetData sheetId="834"/>
      <sheetData sheetId="835" refreshError="1"/>
      <sheetData sheetId="836" refreshError="1"/>
      <sheetData sheetId="837" refreshError="1"/>
      <sheetData sheetId="838" refreshError="1"/>
      <sheetData sheetId="839" refreshError="1"/>
      <sheetData sheetId="840" refreshError="1"/>
      <sheetData sheetId="841" refreshError="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refreshError="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refreshError="1"/>
      <sheetData sheetId="866" refreshError="1"/>
      <sheetData sheetId="867" refreshError="1"/>
      <sheetData sheetId="868" refreshError="1"/>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sheetData sheetId="908" refreshError="1"/>
      <sheetData sheetId="909" refreshError="1"/>
      <sheetData sheetId="910" refreshError="1"/>
      <sheetData sheetId="911" refreshError="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sheetData sheetId="979"/>
      <sheetData sheetId="980" refreshError="1"/>
      <sheetData sheetId="981" refreshError="1"/>
      <sheetData sheetId="982"/>
      <sheetData sheetId="983" refreshError="1"/>
      <sheetData sheetId="984"/>
      <sheetData sheetId="985" refreshError="1"/>
      <sheetData sheetId="986" refreshError="1"/>
      <sheetData sheetId="987" refreshError="1"/>
      <sheetData sheetId="988" refreshError="1"/>
      <sheetData sheetId="989" refreshError="1"/>
      <sheetData sheetId="990" refreshError="1"/>
      <sheetData sheetId="991"/>
      <sheetData sheetId="992"/>
      <sheetData sheetId="993"/>
      <sheetData sheetId="994"/>
      <sheetData sheetId="995"/>
      <sheetData sheetId="996"/>
      <sheetData sheetId="997"/>
      <sheetData sheetId="998" refreshError="1"/>
      <sheetData sheetId="999" refreshError="1"/>
      <sheetData sheetId="1000" refreshError="1"/>
      <sheetData sheetId="1001" refreshError="1"/>
      <sheetData sheetId="1002" refreshError="1"/>
      <sheetData sheetId="1003" refreshError="1"/>
      <sheetData sheetId="1004" refreshError="1"/>
      <sheetData sheetId="1005" refreshError="1"/>
      <sheetData sheetId="1006" refreshError="1"/>
      <sheetData sheetId="1007" refreshError="1"/>
      <sheetData sheetId="1008" refreshError="1"/>
      <sheetData sheetId="1009" refreshError="1"/>
      <sheetData sheetId="1010" refreshError="1"/>
      <sheetData sheetId="1011" refreshError="1"/>
      <sheetData sheetId="1012" refreshError="1"/>
      <sheetData sheetId="1013"/>
      <sheetData sheetId="1014"/>
      <sheetData sheetId="1015"/>
      <sheetData sheetId="1016" refreshError="1"/>
      <sheetData sheetId="1017" refreshError="1"/>
      <sheetData sheetId="1018" refreshError="1"/>
      <sheetData sheetId="1019" refreshError="1"/>
      <sheetData sheetId="1020" refreshError="1"/>
      <sheetData sheetId="1021" refreshError="1"/>
      <sheetData sheetId="1022" refreshError="1"/>
      <sheetData sheetId="1023" refreshError="1"/>
      <sheetData sheetId="1024" refreshError="1"/>
      <sheetData sheetId="1025" refreshError="1"/>
      <sheetData sheetId="1026" refreshError="1"/>
      <sheetData sheetId="1027" refreshError="1"/>
      <sheetData sheetId="1028" refreshError="1"/>
      <sheetData sheetId="1029" refreshError="1"/>
      <sheetData sheetId="1030" refreshError="1"/>
      <sheetData sheetId="1031" refreshError="1"/>
      <sheetData sheetId="1032" refreshError="1"/>
      <sheetData sheetId="1033" refreshError="1"/>
      <sheetData sheetId="1034" refreshError="1"/>
      <sheetData sheetId="1035" refreshError="1"/>
      <sheetData sheetId="1036" refreshError="1"/>
      <sheetData sheetId="1037" refreshError="1"/>
      <sheetData sheetId="1038" refreshError="1"/>
      <sheetData sheetId="1039" refreshError="1"/>
      <sheetData sheetId="1040" refreshError="1"/>
      <sheetData sheetId="1041" refreshError="1"/>
      <sheetData sheetId="1042" refreshError="1"/>
      <sheetData sheetId="1043" refreshError="1"/>
      <sheetData sheetId="1044" refreshError="1"/>
      <sheetData sheetId="1045" refreshError="1"/>
      <sheetData sheetId="1046" refreshError="1"/>
      <sheetData sheetId="1047" refreshError="1"/>
      <sheetData sheetId="1048" refreshError="1"/>
      <sheetData sheetId="1049" refreshError="1"/>
      <sheetData sheetId="1050" refreshError="1"/>
      <sheetData sheetId="1051" refreshError="1"/>
      <sheetData sheetId="1052" refreshError="1"/>
      <sheetData sheetId="1053" refreshError="1"/>
      <sheetData sheetId="1054" refreshError="1"/>
      <sheetData sheetId="1055" refreshError="1"/>
      <sheetData sheetId="1056" refreshError="1"/>
      <sheetData sheetId="1057" refreshError="1"/>
      <sheetData sheetId="1058" refreshError="1"/>
      <sheetData sheetId="1059" refreshError="1"/>
      <sheetData sheetId="1060" refreshError="1"/>
      <sheetData sheetId="1061" refreshError="1"/>
      <sheetData sheetId="1062" refreshError="1"/>
      <sheetData sheetId="1063" refreshError="1"/>
      <sheetData sheetId="1064" refreshError="1"/>
      <sheetData sheetId="1065" refreshError="1"/>
      <sheetData sheetId="1066" refreshError="1"/>
      <sheetData sheetId="1067" refreshError="1"/>
      <sheetData sheetId="1068" refreshError="1"/>
      <sheetData sheetId="1069" refreshError="1"/>
      <sheetData sheetId="1070" refreshError="1"/>
      <sheetData sheetId="1071" refreshError="1"/>
      <sheetData sheetId="1072" refreshError="1"/>
      <sheetData sheetId="1073" refreshError="1"/>
      <sheetData sheetId="1074" refreshError="1"/>
      <sheetData sheetId="1075" refreshError="1"/>
      <sheetData sheetId="1076" refreshError="1"/>
      <sheetData sheetId="1077" refreshError="1"/>
      <sheetData sheetId="1078" refreshError="1"/>
      <sheetData sheetId="1079" refreshError="1"/>
      <sheetData sheetId="1080" refreshError="1"/>
      <sheetData sheetId="1081" refreshError="1"/>
      <sheetData sheetId="1082" refreshError="1"/>
      <sheetData sheetId="1083" refreshError="1"/>
      <sheetData sheetId="1084" refreshError="1"/>
      <sheetData sheetId="1085" refreshError="1"/>
      <sheetData sheetId="1086" refreshError="1"/>
      <sheetData sheetId="1087" refreshError="1"/>
      <sheetData sheetId="1088" refreshError="1"/>
      <sheetData sheetId="1089" refreshError="1"/>
      <sheetData sheetId="1090" refreshError="1"/>
      <sheetData sheetId="1091" refreshError="1"/>
      <sheetData sheetId="1092" refreshError="1"/>
      <sheetData sheetId="1093" refreshError="1"/>
      <sheetData sheetId="1094" refreshError="1"/>
      <sheetData sheetId="1095" refreshError="1"/>
      <sheetData sheetId="1096" refreshError="1"/>
      <sheetData sheetId="1097" refreshError="1"/>
      <sheetData sheetId="1098" refreshError="1"/>
      <sheetData sheetId="1099" refreshError="1"/>
      <sheetData sheetId="1100" refreshError="1"/>
      <sheetData sheetId="1101" refreshError="1"/>
      <sheetData sheetId="1102" refreshError="1"/>
      <sheetData sheetId="1103" refreshError="1"/>
      <sheetData sheetId="1104" refreshError="1"/>
      <sheetData sheetId="1105" refreshError="1"/>
      <sheetData sheetId="1106" refreshError="1"/>
      <sheetData sheetId="1107" refreshError="1"/>
      <sheetData sheetId="1108" refreshError="1"/>
      <sheetData sheetId="1109" refreshError="1"/>
      <sheetData sheetId="1110" refreshError="1"/>
      <sheetData sheetId="1111" refreshError="1"/>
      <sheetData sheetId="1112" refreshError="1"/>
      <sheetData sheetId="1113" refreshError="1"/>
      <sheetData sheetId="1114" refreshError="1"/>
      <sheetData sheetId="1115" refreshError="1"/>
      <sheetData sheetId="1116" refreshError="1"/>
      <sheetData sheetId="1117" refreshError="1"/>
      <sheetData sheetId="1118" refreshError="1"/>
      <sheetData sheetId="1119" refreshError="1"/>
      <sheetData sheetId="1120" refreshError="1"/>
      <sheetData sheetId="1121" refreshError="1"/>
      <sheetData sheetId="1122" refreshError="1"/>
      <sheetData sheetId="1123" refreshError="1"/>
      <sheetData sheetId="1124" refreshError="1"/>
      <sheetData sheetId="1125" refreshError="1"/>
      <sheetData sheetId="1126" refreshError="1"/>
      <sheetData sheetId="1127" refreshError="1"/>
      <sheetData sheetId="1128" refreshError="1"/>
      <sheetData sheetId="1129" refreshError="1"/>
      <sheetData sheetId="1130" refreshError="1"/>
      <sheetData sheetId="1131"/>
      <sheetData sheetId="1132"/>
      <sheetData sheetId="1133" refreshError="1"/>
      <sheetData sheetId="1134" refreshError="1"/>
      <sheetData sheetId="1135" refreshError="1"/>
      <sheetData sheetId="1136" refreshError="1"/>
      <sheetData sheetId="1137" refreshError="1"/>
      <sheetData sheetId="1138" refreshError="1"/>
      <sheetData sheetId="1139" refreshError="1"/>
      <sheetData sheetId="1140" refreshError="1"/>
      <sheetData sheetId="1141"/>
      <sheetData sheetId="1142" refreshError="1"/>
      <sheetData sheetId="1143" refreshError="1"/>
      <sheetData sheetId="1144" refreshError="1"/>
      <sheetData sheetId="1145" refreshError="1"/>
      <sheetData sheetId="1146" refreshError="1"/>
      <sheetData sheetId="1147" refreshError="1"/>
      <sheetData sheetId="1148" refreshError="1"/>
      <sheetData sheetId="1149" refreshError="1"/>
      <sheetData sheetId="1150" refreshError="1"/>
      <sheetData sheetId="1151" refreshError="1"/>
      <sheetData sheetId="1152" refreshError="1"/>
      <sheetData sheetId="1153" refreshError="1"/>
      <sheetData sheetId="1154" refreshError="1"/>
      <sheetData sheetId="1155" refreshError="1"/>
      <sheetData sheetId="1156" refreshError="1"/>
      <sheetData sheetId="1157" refreshError="1"/>
      <sheetData sheetId="1158" refreshError="1"/>
      <sheetData sheetId="1159" refreshError="1"/>
      <sheetData sheetId="1160" refreshError="1"/>
      <sheetData sheetId="1161" refreshError="1"/>
      <sheetData sheetId="1162" refreshError="1"/>
      <sheetData sheetId="1163" refreshError="1"/>
      <sheetData sheetId="1164" refreshError="1"/>
      <sheetData sheetId="1165" refreshError="1"/>
      <sheetData sheetId="1166" refreshError="1"/>
      <sheetData sheetId="1167" refreshError="1"/>
      <sheetData sheetId="1168" refreshError="1"/>
      <sheetData sheetId="1169" refreshError="1"/>
      <sheetData sheetId="1170" refreshError="1"/>
      <sheetData sheetId="1171" refreshError="1"/>
      <sheetData sheetId="1172" refreshError="1"/>
      <sheetData sheetId="1173" refreshError="1"/>
      <sheetData sheetId="1174" refreshError="1"/>
      <sheetData sheetId="1175" refreshError="1"/>
      <sheetData sheetId="1176" refreshError="1"/>
      <sheetData sheetId="1177" refreshError="1"/>
      <sheetData sheetId="1178" refreshError="1"/>
      <sheetData sheetId="1179" refreshError="1"/>
      <sheetData sheetId="1180" refreshError="1"/>
      <sheetData sheetId="1181" refreshError="1"/>
      <sheetData sheetId="1182" refreshError="1"/>
      <sheetData sheetId="1183" refreshError="1"/>
      <sheetData sheetId="1184" refreshError="1"/>
      <sheetData sheetId="1185" refreshError="1"/>
      <sheetData sheetId="1186" refreshError="1"/>
      <sheetData sheetId="1187" refreshError="1"/>
      <sheetData sheetId="1188"/>
      <sheetData sheetId="1189"/>
      <sheetData sheetId="1190"/>
      <sheetData sheetId="1191"/>
      <sheetData sheetId="1192" refreshError="1"/>
      <sheetData sheetId="1193" refreshError="1"/>
      <sheetData sheetId="1194" refreshError="1"/>
      <sheetData sheetId="1195" refreshError="1"/>
      <sheetData sheetId="1196" refreshError="1"/>
      <sheetData sheetId="1197" refreshError="1"/>
      <sheetData sheetId="1198" refreshError="1"/>
      <sheetData sheetId="1199" refreshError="1"/>
      <sheetData sheetId="1200" refreshError="1"/>
      <sheetData sheetId="1201" refreshError="1"/>
      <sheetData sheetId="1202" refreshError="1"/>
      <sheetData sheetId="1203" refreshError="1"/>
      <sheetData sheetId="1204" refreshError="1"/>
      <sheetData sheetId="1205" refreshError="1"/>
      <sheetData sheetId="1206" refreshError="1"/>
      <sheetData sheetId="1207" refreshError="1"/>
      <sheetData sheetId="1208" refreshError="1"/>
      <sheetData sheetId="1209" refreshError="1"/>
      <sheetData sheetId="1210" refreshError="1"/>
      <sheetData sheetId="1211" refreshError="1"/>
      <sheetData sheetId="1212" refreshError="1"/>
      <sheetData sheetId="1213" refreshError="1"/>
      <sheetData sheetId="1214" refreshError="1"/>
      <sheetData sheetId="1215" refreshError="1"/>
      <sheetData sheetId="1216" refreshError="1"/>
      <sheetData sheetId="1217" refreshError="1"/>
      <sheetData sheetId="1218" refreshError="1"/>
      <sheetData sheetId="1219" refreshError="1"/>
      <sheetData sheetId="1220" refreshError="1"/>
      <sheetData sheetId="1221" refreshError="1"/>
      <sheetData sheetId="1222" refreshError="1"/>
      <sheetData sheetId="1223" refreshError="1"/>
      <sheetData sheetId="1224" refreshError="1"/>
      <sheetData sheetId="1225" refreshError="1"/>
      <sheetData sheetId="1226" refreshError="1"/>
      <sheetData sheetId="1227" refreshError="1"/>
      <sheetData sheetId="1228" refreshError="1"/>
      <sheetData sheetId="1229" refreshError="1"/>
      <sheetData sheetId="1230" refreshError="1"/>
      <sheetData sheetId="1231" refreshError="1"/>
      <sheetData sheetId="1232" refreshError="1"/>
      <sheetData sheetId="1233" refreshError="1"/>
      <sheetData sheetId="1234" refreshError="1"/>
      <sheetData sheetId="1235" refreshError="1"/>
      <sheetData sheetId="1236" refreshError="1"/>
      <sheetData sheetId="1237" refreshError="1"/>
      <sheetData sheetId="1238" refreshError="1"/>
      <sheetData sheetId="1239" refreshError="1"/>
      <sheetData sheetId="1240" refreshError="1"/>
      <sheetData sheetId="1241" refreshError="1"/>
      <sheetData sheetId="1242"/>
      <sheetData sheetId="1243" refreshError="1"/>
      <sheetData sheetId="1244"/>
      <sheetData sheetId="1245" refreshError="1"/>
      <sheetData sheetId="1246" refreshError="1"/>
      <sheetData sheetId="1247" refreshError="1"/>
      <sheetData sheetId="1248" refreshError="1"/>
      <sheetData sheetId="1249" refreshError="1"/>
      <sheetData sheetId="1250" refreshError="1"/>
      <sheetData sheetId="1251" refreshError="1"/>
      <sheetData sheetId="1252" refreshError="1"/>
      <sheetData sheetId="1253" refreshError="1"/>
      <sheetData sheetId="1254" refreshError="1"/>
      <sheetData sheetId="1255" refreshError="1"/>
      <sheetData sheetId="1256" refreshError="1"/>
      <sheetData sheetId="1257"/>
      <sheetData sheetId="1258" refreshError="1"/>
      <sheetData sheetId="1259" refreshError="1"/>
      <sheetData sheetId="1260" refreshError="1"/>
      <sheetData sheetId="1261" refreshError="1"/>
      <sheetData sheetId="1262" refreshError="1"/>
      <sheetData sheetId="1263" refreshError="1"/>
      <sheetData sheetId="1264" refreshError="1"/>
      <sheetData sheetId="1265" refreshError="1"/>
      <sheetData sheetId="1266" refreshError="1"/>
      <sheetData sheetId="1267" refreshError="1"/>
      <sheetData sheetId="1268" refreshError="1"/>
      <sheetData sheetId="1269" refreshError="1"/>
      <sheetData sheetId="1270" refreshError="1"/>
      <sheetData sheetId="1271" refreshError="1"/>
      <sheetData sheetId="1272" refreshError="1"/>
      <sheetData sheetId="1273" refreshError="1"/>
      <sheetData sheetId="1274" refreshError="1"/>
      <sheetData sheetId="1275" refreshError="1"/>
      <sheetData sheetId="1276" refreshError="1"/>
      <sheetData sheetId="1277" refreshError="1"/>
      <sheetData sheetId="1278" refreshError="1"/>
      <sheetData sheetId="1279" refreshError="1"/>
      <sheetData sheetId="1280" refreshError="1"/>
      <sheetData sheetId="1281" refreshError="1"/>
      <sheetData sheetId="1282" refreshError="1"/>
      <sheetData sheetId="1283" refreshError="1"/>
      <sheetData sheetId="1284" refreshError="1"/>
      <sheetData sheetId="1285" refreshError="1"/>
      <sheetData sheetId="1286" refreshError="1"/>
      <sheetData sheetId="1287" refreshError="1"/>
      <sheetData sheetId="1288" refreshError="1"/>
      <sheetData sheetId="1289" refreshError="1"/>
      <sheetData sheetId="1290" refreshError="1"/>
      <sheetData sheetId="1291" refreshError="1"/>
      <sheetData sheetId="1292" refreshError="1"/>
      <sheetData sheetId="1293" refreshError="1"/>
      <sheetData sheetId="1294" refreshError="1"/>
      <sheetData sheetId="1295" refreshError="1"/>
      <sheetData sheetId="1296" refreshError="1"/>
      <sheetData sheetId="1297" refreshError="1"/>
      <sheetData sheetId="1298" refreshError="1"/>
      <sheetData sheetId="1299" refreshError="1"/>
      <sheetData sheetId="1300" refreshError="1"/>
      <sheetData sheetId="1301" refreshError="1"/>
      <sheetData sheetId="1302"/>
      <sheetData sheetId="1303" refreshError="1"/>
      <sheetData sheetId="1304" refreshError="1"/>
      <sheetData sheetId="1305" refreshError="1"/>
      <sheetData sheetId="1306" refreshError="1"/>
      <sheetData sheetId="1307" refreshError="1"/>
      <sheetData sheetId="1308" refreshError="1"/>
      <sheetData sheetId="1309" refreshError="1"/>
      <sheetData sheetId="1310" refreshError="1"/>
      <sheetData sheetId="1311" refreshError="1"/>
      <sheetData sheetId="1312" refreshError="1"/>
      <sheetData sheetId="1313" refreshError="1"/>
      <sheetData sheetId="1314" refreshError="1"/>
      <sheetData sheetId="1315" refreshError="1"/>
      <sheetData sheetId="1316" refreshError="1"/>
      <sheetData sheetId="1317" refreshError="1"/>
      <sheetData sheetId="1318" refreshError="1"/>
      <sheetData sheetId="1319" refreshError="1"/>
      <sheetData sheetId="1320" refreshError="1"/>
      <sheetData sheetId="1321" refreshError="1"/>
      <sheetData sheetId="1322" refreshError="1"/>
      <sheetData sheetId="1323" refreshError="1"/>
      <sheetData sheetId="1324" refreshError="1"/>
      <sheetData sheetId="1325" refreshError="1"/>
      <sheetData sheetId="1326" refreshError="1"/>
      <sheetData sheetId="1327" refreshError="1"/>
      <sheetData sheetId="1328" refreshError="1"/>
      <sheetData sheetId="1329"/>
      <sheetData sheetId="1330" refreshError="1"/>
      <sheetData sheetId="1331"/>
      <sheetData sheetId="1332" refreshError="1"/>
      <sheetData sheetId="1333" refreshError="1"/>
      <sheetData sheetId="1334" refreshError="1"/>
      <sheetData sheetId="1335" refreshError="1"/>
      <sheetData sheetId="1336"/>
      <sheetData sheetId="1337"/>
      <sheetData sheetId="1338"/>
      <sheetData sheetId="1339"/>
      <sheetData sheetId="1340"/>
      <sheetData sheetId="1341"/>
      <sheetData sheetId="1342"/>
      <sheetData sheetId="1343"/>
      <sheetData sheetId="1344"/>
      <sheetData sheetId="1345"/>
      <sheetData sheetId="1346"/>
      <sheetData sheetId="1347"/>
      <sheetData sheetId="1348"/>
      <sheetData sheetId="1349"/>
      <sheetData sheetId="1350"/>
      <sheetData sheetId="1351"/>
      <sheetData sheetId="1352"/>
      <sheetData sheetId="1353"/>
      <sheetData sheetId="1354"/>
      <sheetData sheetId="1355"/>
      <sheetData sheetId="1356"/>
      <sheetData sheetId="1357"/>
      <sheetData sheetId="1358"/>
      <sheetData sheetId="1359"/>
      <sheetData sheetId="1360"/>
      <sheetData sheetId="1361"/>
      <sheetData sheetId="1362"/>
      <sheetData sheetId="1363" refreshError="1"/>
      <sheetData sheetId="1364" refreshError="1"/>
      <sheetData sheetId="1365" refreshError="1"/>
      <sheetData sheetId="1366" refreshError="1"/>
      <sheetData sheetId="1367" refreshError="1"/>
      <sheetData sheetId="1368" refreshError="1"/>
      <sheetData sheetId="1369" refreshError="1"/>
      <sheetData sheetId="1370" refreshError="1"/>
      <sheetData sheetId="1371" refreshError="1"/>
      <sheetData sheetId="1372" refreshError="1"/>
      <sheetData sheetId="1373" refreshError="1"/>
      <sheetData sheetId="1374" refreshError="1"/>
      <sheetData sheetId="1375" refreshError="1"/>
      <sheetData sheetId="1376" refreshError="1"/>
      <sheetData sheetId="1377" refreshError="1"/>
      <sheetData sheetId="1378" refreshError="1"/>
      <sheetData sheetId="1379" refreshError="1"/>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refreshError="1"/>
      <sheetData sheetId="1390" refreshError="1"/>
      <sheetData sheetId="1391" refreshError="1"/>
      <sheetData sheetId="1392" refreshError="1"/>
      <sheetData sheetId="1393" refreshError="1"/>
      <sheetData sheetId="1394" refreshError="1"/>
      <sheetData sheetId="1395" refreshError="1"/>
      <sheetData sheetId="1396" refreshError="1"/>
      <sheetData sheetId="1397" refreshError="1"/>
      <sheetData sheetId="1398" refreshError="1"/>
      <sheetData sheetId="1399" refreshError="1"/>
      <sheetData sheetId="1400" refreshError="1"/>
      <sheetData sheetId="1401" refreshError="1"/>
      <sheetData sheetId="1402" refreshError="1"/>
      <sheetData sheetId="1403" refreshError="1"/>
      <sheetData sheetId="1404" refreshError="1"/>
      <sheetData sheetId="1405" refreshError="1"/>
      <sheetData sheetId="1406" refreshError="1"/>
      <sheetData sheetId="1407" refreshError="1"/>
      <sheetData sheetId="1408" refreshError="1"/>
      <sheetData sheetId="1409" refreshError="1"/>
      <sheetData sheetId="1410" refreshError="1"/>
      <sheetData sheetId="1411" refreshError="1"/>
      <sheetData sheetId="1412" refreshError="1"/>
      <sheetData sheetId="1413" refreshError="1"/>
      <sheetData sheetId="1414" refreshError="1"/>
      <sheetData sheetId="1415" refreshError="1"/>
      <sheetData sheetId="1416" refreshError="1"/>
      <sheetData sheetId="1417" refreshError="1"/>
      <sheetData sheetId="1418" refreshError="1"/>
      <sheetData sheetId="1419" refreshError="1"/>
      <sheetData sheetId="1420" refreshError="1"/>
      <sheetData sheetId="1421" refreshError="1"/>
      <sheetData sheetId="1422" refreshError="1"/>
      <sheetData sheetId="1423" refreshError="1"/>
      <sheetData sheetId="1424" refreshError="1"/>
      <sheetData sheetId="1425" refreshError="1"/>
      <sheetData sheetId="1426" refreshError="1"/>
      <sheetData sheetId="1427" refreshError="1"/>
      <sheetData sheetId="1428" refreshError="1"/>
      <sheetData sheetId="1429" refreshError="1"/>
      <sheetData sheetId="1430" refreshError="1"/>
      <sheetData sheetId="1431" refreshError="1"/>
      <sheetData sheetId="1432" refreshError="1"/>
      <sheetData sheetId="1433" refreshError="1"/>
      <sheetData sheetId="1434" refreshError="1"/>
      <sheetData sheetId="1435" refreshError="1"/>
      <sheetData sheetId="1436" refreshError="1"/>
      <sheetData sheetId="1437" refreshError="1"/>
      <sheetData sheetId="1438" refreshError="1"/>
      <sheetData sheetId="1439" refreshError="1"/>
      <sheetData sheetId="1440" refreshError="1"/>
      <sheetData sheetId="1441" refreshError="1"/>
      <sheetData sheetId="1442" refreshError="1"/>
      <sheetData sheetId="1443" refreshError="1"/>
      <sheetData sheetId="1444" refreshError="1"/>
      <sheetData sheetId="1445" refreshError="1"/>
      <sheetData sheetId="1446" refreshError="1"/>
      <sheetData sheetId="1447" refreshError="1"/>
      <sheetData sheetId="1448" refreshError="1"/>
      <sheetData sheetId="1449" refreshError="1"/>
      <sheetData sheetId="1450" refreshError="1"/>
      <sheetData sheetId="1451" refreshError="1"/>
      <sheetData sheetId="1452" refreshError="1"/>
      <sheetData sheetId="1453" refreshError="1"/>
      <sheetData sheetId="1454" refreshError="1"/>
      <sheetData sheetId="1455" refreshError="1"/>
      <sheetData sheetId="1456" refreshError="1"/>
      <sheetData sheetId="1457" refreshError="1"/>
      <sheetData sheetId="1458" refreshError="1"/>
      <sheetData sheetId="1459" refreshError="1"/>
      <sheetData sheetId="1460" refreshError="1"/>
      <sheetData sheetId="1461" refreshError="1"/>
      <sheetData sheetId="1462" refreshError="1"/>
      <sheetData sheetId="1463" refreshError="1"/>
      <sheetData sheetId="1464" refreshError="1"/>
      <sheetData sheetId="1465" refreshError="1"/>
      <sheetData sheetId="1466" refreshError="1"/>
      <sheetData sheetId="1467" refreshError="1"/>
      <sheetData sheetId="1468" refreshError="1"/>
      <sheetData sheetId="1469" refreshError="1"/>
      <sheetData sheetId="1470" refreshError="1"/>
      <sheetData sheetId="1471" refreshError="1"/>
      <sheetData sheetId="1472" refreshError="1"/>
      <sheetData sheetId="1473" refreshError="1"/>
      <sheetData sheetId="1474" refreshError="1"/>
      <sheetData sheetId="1475" refreshError="1"/>
      <sheetData sheetId="1476" refreshError="1"/>
      <sheetData sheetId="1477" refreshError="1"/>
      <sheetData sheetId="1478" refreshError="1"/>
      <sheetData sheetId="1479" refreshError="1"/>
      <sheetData sheetId="1480" refreshError="1"/>
      <sheetData sheetId="1481" refreshError="1"/>
      <sheetData sheetId="1482" refreshError="1"/>
      <sheetData sheetId="1483" refreshError="1"/>
      <sheetData sheetId="1484" refreshError="1"/>
      <sheetData sheetId="1485" refreshError="1"/>
      <sheetData sheetId="1486" refreshError="1"/>
      <sheetData sheetId="1487" refreshError="1"/>
      <sheetData sheetId="1488" refreshError="1"/>
      <sheetData sheetId="1489" refreshError="1"/>
      <sheetData sheetId="1490" refreshError="1"/>
      <sheetData sheetId="1491" refreshError="1"/>
      <sheetData sheetId="1492" refreshError="1"/>
      <sheetData sheetId="1493" refreshError="1"/>
      <sheetData sheetId="1494" refreshError="1"/>
      <sheetData sheetId="1495" refreshError="1"/>
      <sheetData sheetId="1496" refreshError="1"/>
      <sheetData sheetId="1497" refreshError="1"/>
      <sheetData sheetId="1498" refreshError="1"/>
      <sheetData sheetId="1499" refreshError="1"/>
      <sheetData sheetId="1500" refreshError="1"/>
      <sheetData sheetId="1501" refreshError="1"/>
      <sheetData sheetId="1502" refreshError="1"/>
      <sheetData sheetId="1503" refreshError="1"/>
      <sheetData sheetId="1504"/>
      <sheetData sheetId="1505" refreshError="1"/>
      <sheetData sheetId="1506" refreshError="1"/>
      <sheetData sheetId="1507" refreshError="1"/>
      <sheetData sheetId="1508" refreshError="1"/>
      <sheetData sheetId="1509" refreshError="1"/>
      <sheetData sheetId="1510" refreshError="1"/>
      <sheetData sheetId="1511" refreshError="1"/>
      <sheetData sheetId="1512" refreshError="1"/>
      <sheetData sheetId="1513" refreshError="1"/>
      <sheetData sheetId="1514" refreshError="1"/>
      <sheetData sheetId="1515" refreshError="1"/>
      <sheetData sheetId="1516" refreshError="1"/>
      <sheetData sheetId="1517" refreshError="1"/>
      <sheetData sheetId="1518" refreshError="1"/>
      <sheetData sheetId="1519" refreshError="1"/>
      <sheetData sheetId="1520" refreshError="1"/>
      <sheetData sheetId="1521"/>
      <sheetData sheetId="1522" refreshError="1"/>
      <sheetData sheetId="1523" refreshError="1"/>
      <sheetData sheetId="1524" refreshError="1"/>
      <sheetData sheetId="1525" refreshError="1"/>
      <sheetData sheetId="1526" refreshError="1"/>
      <sheetData sheetId="1527" refreshError="1"/>
      <sheetData sheetId="1528" refreshError="1"/>
      <sheetData sheetId="1529" refreshError="1"/>
      <sheetData sheetId="1530" refreshError="1"/>
      <sheetData sheetId="1531" refreshError="1"/>
      <sheetData sheetId="1532" refreshError="1"/>
      <sheetData sheetId="1533" refreshError="1"/>
      <sheetData sheetId="1534" refreshError="1"/>
      <sheetData sheetId="1535" refreshError="1"/>
      <sheetData sheetId="1536" refreshError="1"/>
      <sheetData sheetId="1537" refreshError="1"/>
      <sheetData sheetId="1538" refreshError="1"/>
      <sheetData sheetId="1539" refreshError="1"/>
      <sheetData sheetId="1540" refreshError="1"/>
      <sheetData sheetId="1541" refreshError="1"/>
      <sheetData sheetId="1542" refreshError="1"/>
      <sheetData sheetId="1543"/>
      <sheetData sheetId="1544" refreshError="1"/>
      <sheetData sheetId="1545" refreshError="1"/>
      <sheetData sheetId="1546" refreshError="1"/>
      <sheetData sheetId="1547" refreshError="1"/>
      <sheetData sheetId="1548" refreshError="1"/>
      <sheetData sheetId="1549" refreshError="1"/>
      <sheetData sheetId="1550" refreshError="1"/>
      <sheetData sheetId="1551"/>
      <sheetData sheetId="1552"/>
      <sheetData sheetId="1553"/>
      <sheetData sheetId="1554"/>
      <sheetData sheetId="1555"/>
      <sheetData sheetId="1556"/>
      <sheetData sheetId="1557"/>
      <sheetData sheetId="1558"/>
      <sheetData sheetId="1559"/>
      <sheetData sheetId="1560"/>
      <sheetData sheetId="1561" refreshError="1"/>
      <sheetData sheetId="1562" refreshError="1"/>
      <sheetData sheetId="1563" refreshError="1"/>
      <sheetData sheetId="1564" refreshError="1"/>
      <sheetData sheetId="1565" refreshError="1"/>
      <sheetData sheetId="1566" refreshError="1"/>
      <sheetData sheetId="1567" refreshError="1"/>
      <sheetData sheetId="1568" refreshError="1"/>
      <sheetData sheetId="1569" refreshError="1"/>
      <sheetData sheetId="1570" refreshError="1"/>
      <sheetData sheetId="1571" refreshError="1"/>
      <sheetData sheetId="1572" refreshError="1"/>
      <sheetData sheetId="1573" refreshError="1"/>
      <sheetData sheetId="1574" refreshError="1"/>
      <sheetData sheetId="1575" refreshError="1"/>
      <sheetData sheetId="1576" refreshError="1"/>
      <sheetData sheetId="1577" refreshError="1"/>
      <sheetData sheetId="1578"/>
      <sheetData sheetId="1579"/>
      <sheetData sheetId="1580"/>
      <sheetData sheetId="1581" refreshError="1"/>
      <sheetData sheetId="1582" refreshError="1"/>
      <sheetData sheetId="1583" refreshError="1"/>
      <sheetData sheetId="1584" refreshError="1"/>
      <sheetData sheetId="1585" refreshError="1"/>
      <sheetData sheetId="1586" refreshError="1"/>
      <sheetData sheetId="1587" refreshError="1"/>
      <sheetData sheetId="1588" refreshError="1"/>
      <sheetData sheetId="1589" refreshError="1"/>
      <sheetData sheetId="1590" refreshError="1"/>
      <sheetData sheetId="1591" refreshError="1"/>
      <sheetData sheetId="1592" refreshError="1"/>
      <sheetData sheetId="1593" refreshError="1"/>
      <sheetData sheetId="1594" refreshError="1"/>
      <sheetData sheetId="1595" refreshError="1"/>
      <sheetData sheetId="1596" refreshError="1"/>
      <sheetData sheetId="1597" refreshError="1"/>
      <sheetData sheetId="1598" refreshError="1"/>
      <sheetData sheetId="1599" refreshError="1"/>
      <sheetData sheetId="1600" refreshError="1"/>
      <sheetData sheetId="1601" refreshError="1"/>
      <sheetData sheetId="1602" refreshError="1"/>
      <sheetData sheetId="1603" refreshError="1"/>
      <sheetData sheetId="1604" refreshError="1"/>
      <sheetData sheetId="1605" refreshError="1"/>
      <sheetData sheetId="1606" refreshError="1"/>
      <sheetData sheetId="1607" refreshError="1"/>
      <sheetData sheetId="1608" refreshError="1"/>
      <sheetData sheetId="1609" refreshError="1"/>
      <sheetData sheetId="1610" refreshError="1"/>
      <sheetData sheetId="1611" refreshError="1"/>
      <sheetData sheetId="1612" refreshError="1"/>
      <sheetData sheetId="1613" refreshError="1"/>
      <sheetData sheetId="1614" refreshError="1"/>
      <sheetData sheetId="1615" refreshError="1"/>
      <sheetData sheetId="1616" refreshError="1"/>
      <sheetData sheetId="1617" refreshError="1"/>
      <sheetData sheetId="1618" refreshError="1"/>
      <sheetData sheetId="1619" refreshError="1"/>
      <sheetData sheetId="1620" refreshError="1"/>
      <sheetData sheetId="1621" refreshError="1"/>
      <sheetData sheetId="1622" refreshError="1"/>
      <sheetData sheetId="1623" refreshError="1"/>
      <sheetData sheetId="1624" refreshError="1"/>
      <sheetData sheetId="1625"/>
      <sheetData sheetId="1626"/>
      <sheetData sheetId="1627"/>
      <sheetData sheetId="1628"/>
      <sheetData sheetId="1629"/>
      <sheetData sheetId="1630"/>
      <sheetData sheetId="1631"/>
      <sheetData sheetId="1632"/>
      <sheetData sheetId="1633"/>
      <sheetData sheetId="1634"/>
      <sheetData sheetId="1635"/>
      <sheetData sheetId="1636"/>
      <sheetData sheetId="1637"/>
      <sheetData sheetId="1638"/>
      <sheetData sheetId="1639"/>
      <sheetData sheetId="1640"/>
      <sheetData sheetId="1641"/>
      <sheetData sheetId="1642"/>
      <sheetData sheetId="1643"/>
      <sheetData sheetId="1644"/>
      <sheetData sheetId="1645"/>
      <sheetData sheetId="1646"/>
      <sheetData sheetId="1647"/>
      <sheetData sheetId="1648"/>
      <sheetData sheetId="1649"/>
      <sheetData sheetId="1650"/>
      <sheetData sheetId="1651"/>
      <sheetData sheetId="1652"/>
      <sheetData sheetId="1653"/>
      <sheetData sheetId="1654"/>
      <sheetData sheetId="1655"/>
      <sheetData sheetId="1656"/>
      <sheetData sheetId="1657"/>
      <sheetData sheetId="1658"/>
      <sheetData sheetId="1659"/>
      <sheetData sheetId="1660"/>
      <sheetData sheetId="1661"/>
      <sheetData sheetId="1662"/>
      <sheetData sheetId="1663"/>
      <sheetData sheetId="1664"/>
      <sheetData sheetId="1665"/>
      <sheetData sheetId="1666"/>
      <sheetData sheetId="1667"/>
      <sheetData sheetId="1668"/>
      <sheetData sheetId="1669"/>
      <sheetData sheetId="1670"/>
      <sheetData sheetId="1671"/>
      <sheetData sheetId="1672"/>
      <sheetData sheetId="1673"/>
      <sheetData sheetId="1674"/>
      <sheetData sheetId="1675"/>
      <sheetData sheetId="1676"/>
      <sheetData sheetId="1677"/>
      <sheetData sheetId="1678"/>
      <sheetData sheetId="1679"/>
      <sheetData sheetId="1680"/>
      <sheetData sheetId="1681"/>
      <sheetData sheetId="1682"/>
      <sheetData sheetId="1683"/>
      <sheetData sheetId="1684"/>
      <sheetData sheetId="1685"/>
      <sheetData sheetId="1686"/>
      <sheetData sheetId="1687"/>
      <sheetData sheetId="1688"/>
      <sheetData sheetId="1689"/>
      <sheetData sheetId="1690"/>
      <sheetData sheetId="1691"/>
      <sheetData sheetId="1692"/>
      <sheetData sheetId="1693"/>
      <sheetData sheetId="1694"/>
      <sheetData sheetId="1695"/>
      <sheetData sheetId="1696"/>
      <sheetData sheetId="1697"/>
      <sheetData sheetId="1698"/>
      <sheetData sheetId="1699"/>
      <sheetData sheetId="1700"/>
      <sheetData sheetId="1701"/>
      <sheetData sheetId="1702"/>
      <sheetData sheetId="1703"/>
      <sheetData sheetId="1704"/>
      <sheetData sheetId="1705"/>
      <sheetData sheetId="1706"/>
      <sheetData sheetId="1707"/>
      <sheetData sheetId="1708"/>
      <sheetData sheetId="1709"/>
      <sheetData sheetId="1710"/>
      <sheetData sheetId="1711"/>
      <sheetData sheetId="1712"/>
      <sheetData sheetId="1713"/>
      <sheetData sheetId="1714"/>
      <sheetData sheetId="1715"/>
      <sheetData sheetId="1716"/>
      <sheetData sheetId="1717"/>
      <sheetData sheetId="1718"/>
      <sheetData sheetId="1719"/>
      <sheetData sheetId="1720"/>
      <sheetData sheetId="1721"/>
      <sheetData sheetId="1722"/>
      <sheetData sheetId="1723"/>
      <sheetData sheetId="1724"/>
      <sheetData sheetId="1725"/>
      <sheetData sheetId="1726"/>
      <sheetData sheetId="1727"/>
      <sheetData sheetId="1728"/>
      <sheetData sheetId="1729"/>
      <sheetData sheetId="1730"/>
      <sheetData sheetId="1731"/>
      <sheetData sheetId="1732"/>
      <sheetData sheetId="1733"/>
      <sheetData sheetId="1734"/>
      <sheetData sheetId="1735"/>
      <sheetData sheetId="1736"/>
      <sheetData sheetId="1737"/>
      <sheetData sheetId="1738"/>
      <sheetData sheetId="1739"/>
      <sheetData sheetId="1740"/>
      <sheetData sheetId="1741"/>
      <sheetData sheetId="1742"/>
      <sheetData sheetId="1743"/>
      <sheetData sheetId="1744"/>
      <sheetData sheetId="1745"/>
      <sheetData sheetId="1746"/>
      <sheetData sheetId="1747"/>
      <sheetData sheetId="1748"/>
      <sheetData sheetId="1749"/>
      <sheetData sheetId="1750"/>
      <sheetData sheetId="1751"/>
      <sheetData sheetId="1752"/>
      <sheetData sheetId="1753"/>
      <sheetData sheetId="1754"/>
      <sheetData sheetId="1755"/>
      <sheetData sheetId="1756"/>
      <sheetData sheetId="1757"/>
      <sheetData sheetId="1758"/>
      <sheetData sheetId="1759"/>
      <sheetData sheetId="1760"/>
      <sheetData sheetId="1761"/>
      <sheetData sheetId="1762"/>
      <sheetData sheetId="1763"/>
      <sheetData sheetId="1764"/>
      <sheetData sheetId="1765"/>
      <sheetData sheetId="1766"/>
      <sheetData sheetId="1767"/>
      <sheetData sheetId="1768"/>
      <sheetData sheetId="1769"/>
      <sheetData sheetId="1770"/>
      <sheetData sheetId="1771"/>
      <sheetData sheetId="1772"/>
      <sheetData sheetId="1773"/>
      <sheetData sheetId="1774"/>
      <sheetData sheetId="1775"/>
      <sheetData sheetId="1776"/>
      <sheetData sheetId="1777"/>
      <sheetData sheetId="1778"/>
      <sheetData sheetId="1779"/>
      <sheetData sheetId="1780"/>
      <sheetData sheetId="1781"/>
      <sheetData sheetId="1782"/>
      <sheetData sheetId="1783"/>
      <sheetData sheetId="1784"/>
      <sheetData sheetId="1785"/>
      <sheetData sheetId="1786"/>
      <sheetData sheetId="1787"/>
      <sheetData sheetId="1788"/>
      <sheetData sheetId="1789"/>
      <sheetData sheetId="1790"/>
      <sheetData sheetId="1791"/>
      <sheetData sheetId="1792"/>
      <sheetData sheetId="1793"/>
      <sheetData sheetId="1794"/>
      <sheetData sheetId="1795"/>
      <sheetData sheetId="1796"/>
      <sheetData sheetId="1797"/>
      <sheetData sheetId="1798"/>
      <sheetData sheetId="1799"/>
      <sheetData sheetId="1800"/>
      <sheetData sheetId="1801"/>
      <sheetData sheetId="1802"/>
      <sheetData sheetId="1803"/>
      <sheetData sheetId="1804"/>
      <sheetData sheetId="1805"/>
      <sheetData sheetId="1806"/>
      <sheetData sheetId="1807"/>
      <sheetData sheetId="1808"/>
      <sheetData sheetId="1809"/>
      <sheetData sheetId="1810"/>
      <sheetData sheetId="1811"/>
      <sheetData sheetId="1812"/>
      <sheetData sheetId="1813"/>
      <sheetData sheetId="1814"/>
      <sheetData sheetId="1815"/>
      <sheetData sheetId="1816"/>
      <sheetData sheetId="1817"/>
      <sheetData sheetId="1818"/>
      <sheetData sheetId="1819"/>
      <sheetData sheetId="1820"/>
      <sheetData sheetId="1821"/>
      <sheetData sheetId="1822"/>
      <sheetData sheetId="1823"/>
      <sheetData sheetId="1824"/>
      <sheetData sheetId="1825"/>
      <sheetData sheetId="1826"/>
      <sheetData sheetId="1827"/>
      <sheetData sheetId="1828"/>
      <sheetData sheetId="1829"/>
      <sheetData sheetId="1830"/>
      <sheetData sheetId="1831"/>
      <sheetData sheetId="1832"/>
      <sheetData sheetId="1833"/>
      <sheetData sheetId="1834"/>
      <sheetData sheetId="1835"/>
      <sheetData sheetId="1836"/>
      <sheetData sheetId="1837"/>
      <sheetData sheetId="1838"/>
      <sheetData sheetId="1839"/>
      <sheetData sheetId="1840"/>
      <sheetData sheetId="1841"/>
      <sheetData sheetId="1842"/>
      <sheetData sheetId="1843"/>
      <sheetData sheetId="1844"/>
      <sheetData sheetId="1845"/>
      <sheetData sheetId="1846"/>
      <sheetData sheetId="1847"/>
      <sheetData sheetId="1848"/>
      <sheetData sheetId="1849"/>
      <sheetData sheetId="1850"/>
      <sheetData sheetId="1851"/>
      <sheetData sheetId="1852"/>
      <sheetData sheetId="1853"/>
      <sheetData sheetId="1854"/>
      <sheetData sheetId="1855"/>
      <sheetData sheetId="1856"/>
      <sheetData sheetId="1857"/>
      <sheetData sheetId="1858"/>
      <sheetData sheetId="1859"/>
      <sheetData sheetId="1860"/>
      <sheetData sheetId="1861"/>
      <sheetData sheetId="1862"/>
      <sheetData sheetId="1863"/>
      <sheetData sheetId="1864"/>
      <sheetData sheetId="1865"/>
      <sheetData sheetId="1866"/>
      <sheetData sheetId="1867"/>
      <sheetData sheetId="1868"/>
      <sheetData sheetId="1869"/>
      <sheetData sheetId="1870"/>
      <sheetData sheetId="1871"/>
      <sheetData sheetId="1872"/>
      <sheetData sheetId="1873"/>
      <sheetData sheetId="1874"/>
      <sheetData sheetId="1875"/>
      <sheetData sheetId="1876"/>
      <sheetData sheetId="1877"/>
      <sheetData sheetId="1878"/>
      <sheetData sheetId="1879"/>
      <sheetData sheetId="1880"/>
      <sheetData sheetId="1881"/>
      <sheetData sheetId="1882"/>
      <sheetData sheetId="1883"/>
      <sheetData sheetId="1884"/>
      <sheetData sheetId="1885"/>
      <sheetData sheetId="1886"/>
      <sheetData sheetId="1887"/>
      <sheetData sheetId="1888"/>
      <sheetData sheetId="1889"/>
      <sheetData sheetId="1890" refreshError="1"/>
      <sheetData sheetId="1891" refreshError="1"/>
      <sheetData sheetId="1892" refreshError="1"/>
      <sheetData sheetId="1893" refreshError="1"/>
      <sheetData sheetId="1894" refreshError="1"/>
      <sheetData sheetId="1895" refreshError="1"/>
      <sheetData sheetId="1896" refreshError="1"/>
      <sheetData sheetId="1897" refreshError="1"/>
      <sheetData sheetId="1898" refreshError="1"/>
      <sheetData sheetId="1899" refreshError="1"/>
      <sheetData sheetId="1900" refreshError="1"/>
      <sheetData sheetId="1901" refreshError="1"/>
      <sheetData sheetId="1902" refreshError="1"/>
      <sheetData sheetId="1903" refreshError="1"/>
      <sheetData sheetId="1904" refreshError="1"/>
      <sheetData sheetId="1905" refreshError="1"/>
      <sheetData sheetId="1906" refreshError="1"/>
      <sheetData sheetId="1907" refreshError="1"/>
      <sheetData sheetId="1908" refreshError="1"/>
      <sheetData sheetId="1909" refreshError="1"/>
      <sheetData sheetId="1910" refreshError="1"/>
      <sheetData sheetId="1911" refreshError="1"/>
      <sheetData sheetId="1912" refreshError="1"/>
      <sheetData sheetId="1913"/>
      <sheetData sheetId="1914"/>
      <sheetData sheetId="1915"/>
      <sheetData sheetId="1916"/>
      <sheetData sheetId="1917"/>
      <sheetData sheetId="1918"/>
      <sheetData sheetId="1919" refreshError="1"/>
      <sheetData sheetId="1920" refreshError="1"/>
      <sheetData sheetId="1921" refreshError="1"/>
      <sheetData sheetId="1922" refreshError="1"/>
      <sheetData sheetId="1923" refreshError="1"/>
      <sheetData sheetId="1924" refreshError="1"/>
      <sheetData sheetId="1925" refreshError="1"/>
      <sheetData sheetId="1926" refreshError="1"/>
      <sheetData sheetId="1927" refreshError="1"/>
      <sheetData sheetId="1928"/>
      <sheetData sheetId="1929" refreshError="1"/>
      <sheetData sheetId="1930" refreshError="1"/>
      <sheetData sheetId="1931" refreshError="1"/>
      <sheetData sheetId="1932" refreshError="1"/>
      <sheetData sheetId="1933" refreshError="1"/>
      <sheetData sheetId="1934" refreshError="1"/>
      <sheetData sheetId="1935" refreshError="1"/>
      <sheetData sheetId="1936" refreshError="1"/>
      <sheetData sheetId="1937" refreshError="1"/>
      <sheetData sheetId="1938" refreshError="1"/>
      <sheetData sheetId="1939" refreshError="1"/>
      <sheetData sheetId="1940" refreshError="1"/>
      <sheetData sheetId="1941" refreshError="1"/>
      <sheetData sheetId="1942" refreshError="1"/>
      <sheetData sheetId="1943" refreshError="1"/>
      <sheetData sheetId="1944" refreshError="1"/>
      <sheetData sheetId="1945" refreshError="1"/>
      <sheetData sheetId="1946" refreshError="1"/>
      <sheetData sheetId="1947" refreshError="1"/>
      <sheetData sheetId="1948" refreshError="1"/>
      <sheetData sheetId="1949" refreshError="1"/>
      <sheetData sheetId="1950" refreshError="1"/>
      <sheetData sheetId="1951" refreshError="1"/>
      <sheetData sheetId="1952"/>
      <sheetData sheetId="1953" refreshError="1"/>
      <sheetData sheetId="1954" refreshError="1"/>
      <sheetData sheetId="1955" refreshError="1"/>
      <sheetData sheetId="1956" refreshError="1"/>
      <sheetData sheetId="1957" refreshError="1"/>
      <sheetData sheetId="1958"/>
      <sheetData sheetId="1959"/>
      <sheetData sheetId="1960"/>
      <sheetData sheetId="1961"/>
      <sheetData sheetId="1962"/>
      <sheetData sheetId="1963"/>
      <sheetData sheetId="1964"/>
      <sheetData sheetId="1965"/>
      <sheetData sheetId="1966"/>
      <sheetData sheetId="1967"/>
      <sheetData sheetId="1968"/>
      <sheetData sheetId="1969"/>
      <sheetData sheetId="1970"/>
      <sheetData sheetId="1971"/>
      <sheetData sheetId="1972"/>
      <sheetData sheetId="1973"/>
      <sheetData sheetId="1974"/>
      <sheetData sheetId="1975"/>
      <sheetData sheetId="1976"/>
      <sheetData sheetId="1977"/>
      <sheetData sheetId="1978"/>
      <sheetData sheetId="1979"/>
      <sheetData sheetId="1980" refreshError="1"/>
      <sheetData sheetId="1981" refreshError="1"/>
      <sheetData sheetId="1982" refreshError="1"/>
      <sheetData sheetId="1983"/>
      <sheetData sheetId="1984"/>
      <sheetData sheetId="1985"/>
      <sheetData sheetId="1986"/>
      <sheetData sheetId="1987" refreshError="1"/>
    </sheetDataSet>
  </externalBook>
</externalLink>
</file>

<file path=xl/theme/theme1.xml><?xml version="1.0" encoding="utf-8"?>
<a:theme xmlns:a="http://schemas.openxmlformats.org/drawingml/2006/main" name="Office 테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tint="0.79998168889431442"/>
    <pageSetUpPr fitToPage="1"/>
  </sheetPr>
  <dimension ref="A1:O38"/>
  <sheetViews>
    <sheetView showZeros="0" tabSelected="1" view="pageBreakPreview" zoomScaleNormal="100" zoomScaleSheetLayoutView="100" workbookViewId="0">
      <selection activeCell="B2" sqref="B2"/>
    </sheetView>
  </sheetViews>
  <sheetFormatPr defaultColWidth="9.44140625" defaultRowHeight="18" customHeight="1"/>
  <cols>
    <col min="1" max="2" width="3.33203125" style="1" customWidth="1"/>
    <col min="3" max="3" width="11" style="1" customWidth="1"/>
    <col min="4" max="4" width="6.6640625" style="1" bestFit="1" customWidth="1"/>
    <col min="5" max="5" width="3" style="1" customWidth="1"/>
    <col min="6" max="6" width="16.109375" style="1" bestFit="1" customWidth="1"/>
    <col min="7" max="7" width="7.6640625" style="1" bestFit="1" customWidth="1"/>
    <col min="8" max="9" width="5.77734375" style="2" customWidth="1"/>
    <col min="10" max="10" width="1.88671875" style="2" customWidth="1"/>
    <col min="11" max="11" width="10.21875" style="2" customWidth="1"/>
    <col min="12" max="12" width="4" style="2" customWidth="1"/>
    <col min="13" max="13" width="2.21875" style="2" customWidth="1"/>
    <col min="14" max="14" width="15.109375" style="2" hidden="1" customWidth="1"/>
    <col min="15" max="15" width="0" style="1" hidden="1" customWidth="1"/>
    <col min="16" max="16384" width="9.44140625" style="1"/>
  </cols>
  <sheetData>
    <row r="1" spans="1:13" ht="11.25" customHeight="1"/>
    <row r="2" spans="1:13" ht="22.5">
      <c r="A2" s="3" t="s">
        <v>430</v>
      </c>
      <c r="B2" s="4"/>
      <c r="C2" s="4"/>
      <c r="D2" s="4"/>
      <c r="E2" s="4"/>
      <c r="F2" s="4"/>
      <c r="G2" s="4"/>
      <c r="H2" s="5"/>
      <c r="I2" s="5"/>
      <c r="J2" s="5"/>
      <c r="K2" s="5"/>
      <c r="L2" s="5"/>
      <c r="M2" s="5"/>
    </row>
    <row r="3" spans="1:13" ht="12.95" customHeight="1">
      <c r="A3" s="6"/>
      <c r="B3" s="4"/>
      <c r="C3" s="4"/>
      <c r="D3" s="4"/>
      <c r="E3" s="4"/>
      <c r="F3" s="4"/>
      <c r="G3" s="4"/>
      <c r="H3" s="5"/>
      <c r="I3" s="5"/>
      <c r="J3" s="5"/>
      <c r="K3" s="5"/>
      <c r="L3" s="5"/>
      <c r="M3" s="5"/>
    </row>
    <row r="4" spans="1:13" ht="17.25" customHeight="1">
      <c r="A4" s="7" t="s">
        <v>655</v>
      </c>
      <c r="K4" s="8"/>
      <c r="L4" s="9"/>
      <c r="M4" s="8" t="s">
        <v>3</v>
      </c>
    </row>
    <row r="5" spans="1:13" ht="45" customHeight="1">
      <c r="A5" s="10" t="s">
        <v>4</v>
      </c>
      <c r="B5" s="11"/>
      <c r="C5" s="12"/>
      <c r="D5" s="12"/>
      <c r="E5" s="12"/>
      <c r="F5" s="13" t="s">
        <v>5</v>
      </c>
      <c r="G5" s="14" t="s">
        <v>429</v>
      </c>
      <c r="H5" s="15" t="s">
        <v>6</v>
      </c>
      <c r="I5" s="15"/>
      <c r="J5" s="15"/>
      <c r="K5" s="15"/>
      <c r="L5" s="15"/>
      <c r="M5" s="16"/>
    </row>
    <row r="6" spans="1:13" ht="27" customHeight="1">
      <c r="A6" s="315" t="s">
        <v>7</v>
      </c>
      <c r="B6" s="315" t="s">
        <v>31</v>
      </c>
      <c r="C6" s="17" t="s">
        <v>8</v>
      </c>
      <c r="D6" s="18"/>
      <c r="E6" s="18"/>
      <c r="F6" s="19"/>
      <c r="G6" s="20"/>
      <c r="H6" s="21"/>
      <c r="I6" s="21"/>
      <c r="J6" s="21"/>
      <c r="K6" s="21"/>
      <c r="L6" s="21"/>
      <c r="M6" s="22"/>
    </row>
    <row r="7" spans="1:13" ht="27" customHeight="1">
      <c r="A7" s="316"/>
      <c r="B7" s="316"/>
      <c r="C7" s="23" t="s">
        <v>9</v>
      </c>
      <c r="D7" s="24"/>
      <c r="E7" s="24"/>
      <c r="F7" s="25"/>
      <c r="G7" s="26"/>
      <c r="H7" s="27"/>
      <c r="I7" s="27"/>
      <c r="J7" s="27"/>
      <c r="K7" s="27"/>
      <c r="L7" s="27"/>
      <c r="M7" s="28"/>
    </row>
    <row r="8" spans="1:13" ht="27" customHeight="1">
      <c r="A8" s="316"/>
      <c r="B8" s="316"/>
      <c r="C8" s="29" t="s">
        <v>24</v>
      </c>
      <c r="D8" s="30"/>
      <c r="E8" s="30"/>
      <c r="F8" s="31"/>
      <c r="G8" s="32"/>
      <c r="H8" s="33"/>
      <c r="I8" s="33"/>
      <c r="J8" s="33"/>
      <c r="K8" s="33"/>
      <c r="L8" s="33"/>
      <c r="M8" s="34"/>
    </row>
    <row r="9" spans="1:13" ht="27" customHeight="1">
      <c r="A9" s="316"/>
      <c r="B9" s="317"/>
      <c r="C9" s="35" t="s">
        <v>10</v>
      </c>
      <c r="D9" s="36"/>
      <c r="E9" s="36"/>
      <c r="F9" s="37"/>
      <c r="G9" s="38"/>
      <c r="H9" s="39"/>
      <c r="I9" s="39"/>
      <c r="J9" s="39"/>
      <c r="K9" s="39"/>
      <c r="L9" s="39"/>
      <c r="M9" s="40"/>
    </row>
    <row r="10" spans="1:13" ht="27" customHeight="1">
      <c r="A10" s="316"/>
      <c r="B10" s="315" t="s">
        <v>32</v>
      </c>
      <c r="C10" s="17" t="s">
        <v>11</v>
      </c>
      <c r="D10" s="18"/>
      <c r="E10" s="18"/>
      <c r="F10" s="19"/>
      <c r="G10" s="20"/>
      <c r="H10" s="21"/>
      <c r="I10" s="21"/>
      <c r="J10" s="21"/>
      <c r="K10" s="21"/>
      <c r="L10" s="21"/>
      <c r="M10" s="22"/>
    </row>
    <row r="11" spans="1:13" ht="27" customHeight="1">
      <c r="A11" s="316"/>
      <c r="B11" s="316"/>
      <c r="C11" s="41" t="s">
        <v>12</v>
      </c>
      <c r="D11" s="42"/>
      <c r="E11" s="42"/>
      <c r="F11" s="31"/>
      <c r="G11" s="32"/>
      <c r="H11" s="33"/>
      <c r="I11" s="33"/>
      <c r="J11" s="33"/>
      <c r="K11" s="33"/>
      <c r="L11" s="33"/>
      <c r="M11" s="34"/>
    </row>
    <row r="12" spans="1:13" ht="27" customHeight="1">
      <c r="A12" s="316"/>
      <c r="B12" s="317"/>
      <c r="C12" s="308" t="s">
        <v>13</v>
      </c>
      <c r="D12" s="43"/>
      <c r="E12" s="44"/>
      <c r="F12" s="45"/>
      <c r="G12" s="38"/>
      <c r="H12" s="46"/>
      <c r="I12" s="46"/>
      <c r="J12" s="46"/>
      <c r="K12" s="46"/>
      <c r="L12" s="46"/>
      <c r="M12" s="47"/>
    </row>
    <row r="13" spans="1:13" ht="27" customHeight="1">
      <c r="A13" s="316"/>
      <c r="B13" s="319" t="s">
        <v>428</v>
      </c>
      <c r="C13" s="263" t="s">
        <v>660</v>
      </c>
      <c r="D13" s="18"/>
      <c r="E13" s="309"/>
      <c r="F13" s="19"/>
      <c r="G13" s="20"/>
      <c r="H13" s="21"/>
      <c r="I13" s="21"/>
      <c r="J13" s="21"/>
      <c r="K13" s="21"/>
      <c r="L13" s="21"/>
      <c r="M13" s="22"/>
    </row>
    <row r="14" spans="1:13" ht="27" customHeight="1">
      <c r="A14" s="316"/>
      <c r="B14" s="320"/>
      <c r="C14" s="48" t="s">
        <v>25</v>
      </c>
      <c r="D14" s="24"/>
      <c r="E14" s="49"/>
      <c r="F14" s="25"/>
      <c r="G14" s="26"/>
      <c r="H14" s="27"/>
      <c r="I14" s="27"/>
      <c r="J14" s="27"/>
      <c r="K14" s="27"/>
      <c r="L14" s="27"/>
      <c r="M14" s="28"/>
    </row>
    <row r="15" spans="1:13" ht="27" customHeight="1">
      <c r="A15" s="316"/>
      <c r="B15" s="320"/>
      <c r="C15" s="48" t="s">
        <v>653</v>
      </c>
      <c r="D15" s="24"/>
      <c r="E15" s="49"/>
      <c r="F15" s="25"/>
      <c r="G15" s="26"/>
      <c r="H15" s="27"/>
      <c r="I15" s="27"/>
      <c r="J15" s="27"/>
      <c r="K15" s="27"/>
      <c r="L15" s="27"/>
      <c r="M15" s="28"/>
    </row>
    <row r="16" spans="1:13" ht="27" customHeight="1">
      <c r="A16" s="316"/>
      <c r="B16" s="320"/>
      <c r="C16" s="48" t="s">
        <v>26</v>
      </c>
      <c r="D16" s="24"/>
      <c r="E16" s="49"/>
      <c r="F16" s="25"/>
      <c r="G16" s="26"/>
      <c r="H16" s="27"/>
      <c r="I16" s="27"/>
      <c r="J16" s="27"/>
      <c r="K16" s="27"/>
      <c r="L16" s="27"/>
      <c r="M16" s="28"/>
    </row>
    <row r="17" spans="1:15" ht="27" customHeight="1">
      <c r="A17" s="316"/>
      <c r="B17" s="320"/>
      <c r="C17" s="369" t="s">
        <v>27</v>
      </c>
      <c r="D17" s="370"/>
      <c r="E17" s="371"/>
      <c r="F17" s="372">
        <v>3580263</v>
      </c>
      <c r="G17" s="26"/>
      <c r="H17" s="27"/>
      <c r="I17" s="27"/>
      <c r="J17" s="27"/>
      <c r="K17" s="27"/>
      <c r="L17" s="27"/>
      <c r="M17" s="28"/>
    </row>
    <row r="18" spans="1:15" ht="27" customHeight="1">
      <c r="A18" s="316"/>
      <c r="B18" s="320"/>
      <c r="C18" s="48" t="s">
        <v>28</v>
      </c>
      <c r="D18" s="24"/>
      <c r="E18" s="49"/>
      <c r="F18" s="25"/>
      <c r="G18" s="26"/>
      <c r="H18" s="27"/>
      <c r="I18" s="27"/>
      <c r="J18" s="27"/>
      <c r="K18" s="27"/>
      <c r="L18" s="27"/>
      <c r="M18" s="28"/>
    </row>
    <row r="19" spans="1:15" ht="27" customHeight="1">
      <c r="A19" s="316"/>
      <c r="B19" s="320"/>
      <c r="C19" s="48" t="s">
        <v>29</v>
      </c>
      <c r="D19" s="24"/>
      <c r="E19" s="49"/>
      <c r="F19" s="25"/>
      <c r="G19" s="26"/>
      <c r="H19" s="27"/>
      <c r="I19" s="27"/>
      <c r="J19" s="27"/>
      <c r="K19" s="27"/>
      <c r="L19" s="27"/>
      <c r="M19" s="28"/>
    </row>
    <row r="20" spans="1:15" ht="27" customHeight="1">
      <c r="A20" s="316"/>
      <c r="B20" s="320"/>
      <c r="C20" s="373" t="s">
        <v>97</v>
      </c>
      <c r="D20" s="374"/>
      <c r="E20" s="375"/>
      <c r="F20" s="372">
        <v>437759</v>
      </c>
      <c r="G20" s="26"/>
      <c r="H20" s="27"/>
      <c r="I20" s="27"/>
      <c r="J20" s="27"/>
      <c r="K20" s="27"/>
      <c r="L20" s="27"/>
      <c r="M20" s="28"/>
    </row>
    <row r="21" spans="1:15" s="312" customFormat="1" ht="27" customHeight="1">
      <c r="A21" s="316"/>
      <c r="B21" s="320"/>
      <c r="C21" s="362" t="s">
        <v>658</v>
      </c>
      <c r="D21" s="363"/>
      <c r="E21" s="364"/>
      <c r="F21" s="365"/>
      <c r="G21" s="366"/>
      <c r="H21" s="367"/>
      <c r="I21" s="367"/>
      <c r="J21" s="367"/>
      <c r="K21" s="367"/>
      <c r="L21" s="367"/>
      <c r="M21" s="368"/>
      <c r="N21" s="311"/>
    </row>
    <row r="22" spans="1:15" ht="27" customHeight="1">
      <c r="A22" s="316"/>
      <c r="B22" s="320"/>
      <c r="C22" s="50" t="s">
        <v>30</v>
      </c>
      <c r="D22" s="42"/>
      <c r="E22" s="51"/>
      <c r="F22" s="31"/>
      <c r="G22" s="32"/>
      <c r="H22" s="33"/>
      <c r="I22" s="33"/>
      <c r="J22" s="33"/>
      <c r="K22" s="33"/>
      <c r="L22" s="33"/>
      <c r="M22" s="34"/>
    </row>
    <row r="23" spans="1:15" ht="27" customHeight="1">
      <c r="A23" s="317"/>
      <c r="B23" s="321"/>
      <c r="C23" s="35" t="s">
        <v>14</v>
      </c>
      <c r="D23" s="43"/>
      <c r="E23" s="44"/>
      <c r="F23" s="45"/>
      <c r="G23" s="38"/>
      <c r="H23" s="52"/>
      <c r="I23" s="52"/>
      <c r="J23" s="52"/>
      <c r="K23" s="52"/>
      <c r="L23" s="52"/>
      <c r="M23" s="53"/>
    </row>
    <row r="24" spans="1:15" ht="27" customHeight="1">
      <c r="A24" s="54" t="s">
        <v>15</v>
      </c>
      <c r="B24" s="35"/>
      <c r="C24" s="55"/>
      <c r="D24" s="35"/>
      <c r="E24" s="35"/>
      <c r="F24" s="45"/>
      <c r="G24" s="38"/>
      <c r="H24" s="56"/>
      <c r="I24" s="52"/>
      <c r="J24" s="52"/>
      <c r="K24" s="52"/>
      <c r="L24" s="52"/>
      <c r="M24" s="53"/>
    </row>
    <row r="25" spans="1:15" ht="27" customHeight="1">
      <c r="A25" s="57" t="s">
        <v>16</v>
      </c>
      <c r="B25" s="58"/>
      <c r="C25" s="35"/>
      <c r="D25" s="288"/>
      <c r="E25" s="55" t="s">
        <v>17</v>
      </c>
      <c r="F25" s="45"/>
      <c r="G25" s="38"/>
      <c r="H25" s="56"/>
      <c r="I25" s="60"/>
      <c r="J25" s="56"/>
      <c r="K25" s="52"/>
      <c r="L25" s="52"/>
      <c r="M25" s="53"/>
    </row>
    <row r="26" spans="1:15" ht="27" customHeight="1">
      <c r="A26" s="57" t="s">
        <v>19</v>
      </c>
      <c r="B26" s="58"/>
      <c r="C26" s="35"/>
      <c r="D26" s="288"/>
      <c r="E26" s="55" t="s">
        <v>17</v>
      </c>
      <c r="F26" s="45"/>
      <c r="G26" s="38"/>
      <c r="H26" s="318"/>
      <c r="I26" s="318"/>
      <c r="J26" s="318"/>
      <c r="K26" s="318"/>
      <c r="L26" s="61"/>
      <c r="M26" s="62"/>
      <c r="N26" s="2" t="s">
        <v>659</v>
      </c>
      <c r="O26" s="1">
        <v>1059</v>
      </c>
    </row>
    <row r="27" spans="1:15" ht="27" customHeight="1">
      <c r="A27" s="63" t="s">
        <v>20</v>
      </c>
      <c r="B27" s="64"/>
      <c r="C27" s="64"/>
      <c r="D27" s="52"/>
      <c r="E27" s="65"/>
      <c r="F27" s="66"/>
      <c r="G27" s="38"/>
      <c r="H27" s="56"/>
      <c r="I27" s="52"/>
      <c r="J27" s="52"/>
      <c r="K27" s="52"/>
      <c r="L27" s="52"/>
      <c r="M27" s="53"/>
    </row>
    <row r="28" spans="1:15" ht="27" customHeight="1">
      <c r="A28" s="67" t="s">
        <v>21</v>
      </c>
      <c r="B28" s="65"/>
      <c r="C28" s="64"/>
      <c r="D28" s="59">
        <v>10</v>
      </c>
      <c r="E28" s="68" t="s">
        <v>17</v>
      </c>
      <c r="F28" s="66"/>
      <c r="G28" s="69"/>
      <c r="H28" s="56"/>
      <c r="I28" s="60"/>
      <c r="J28" s="56"/>
      <c r="K28" s="52"/>
      <c r="L28" s="52"/>
      <c r="M28" s="53"/>
    </row>
    <row r="29" spans="1:15" ht="27" customHeight="1">
      <c r="A29" s="63" t="s">
        <v>22</v>
      </c>
      <c r="B29" s="64"/>
      <c r="C29" s="64"/>
      <c r="D29" s="64"/>
      <c r="E29" s="65"/>
      <c r="F29" s="70"/>
      <c r="G29" s="71"/>
      <c r="H29" s="56"/>
      <c r="I29" s="52"/>
      <c r="J29" s="52"/>
      <c r="K29" s="52"/>
      <c r="L29" s="52"/>
      <c r="M29" s="53"/>
    </row>
    <row r="30" spans="1:15" ht="8.1" customHeight="1">
      <c r="A30" s="72"/>
      <c r="B30" s="73"/>
      <c r="C30" s="73"/>
      <c r="D30" s="73"/>
      <c r="E30" s="73"/>
      <c r="F30" s="74"/>
      <c r="G30" s="75"/>
      <c r="H30" s="76"/>
      <c r="I30" s="39"/>
      <c r="J30" s="39"/>
      <c r="K30" s="39"/>
      <c r="L30" s="39"/>
      <c r="M30" s="39"/>
    </row>
    <row r="31" spans="1:15" ht="18" customHeight="1">
      <c r="A31" s="77" t="s">
        <v>23</v>
      </c>
    </row>
    <row r="32" spans="1:15" ht="19.5" customHeight="1">
      <c r="B32" s="78"/>
      <c r="C32" s="78"/>
      <c r="D32" s="78"/>
      <c r="E32" s="78"/>
      <c r="F32" s="79"/>
      <c r="G32" s="79"/>
      <c r="H32" s="80"/>
    </row>
    <row r="33" spans="1:13" ht="19.5" hidden="1" customHeight="1">
      <c r="A33" s="81" t="s">
        <v>74</v>
      </c>
      <c r="B33" s="82"/>
      <c r="C33" s="82"/>
      <c r="D33" s="82"/>
      <c r="E33" s="82"/>
      <c r="F33" s="83"/>
      <c r="G33" s="83"/>
      <c r="H33" s="84"/>
      <c r="I33" s="85"/>
      <c r="J33" s="85"/>
      <c r="K33" s="85"/>
      <c r="L33" s="85"/>
      <c r="M33" s="85"/>
    </row>
    <row r="34" spans="1:13" ht="15.4" hidden="1" customHeight="1">
      <c r="A34" s="86" t="s">
        <v>20</v>
      </c>
      <c r="B34" s="87"/>
      <c r="C34" s="87"/>
      <c r="D34" s="88"/>
      <c r="E34" s="89"/>
      <c r="F34" s="90">
        <f>+$F$24++$F$25+$F$26</f>
        <v>0</v>
      </c>
      <c r="G34" s="91"/>
      <c r="H34" s="92" t="s">
        <v>72</v>
      </c>
      <c r="I34" s="88"/>
      <c r="J34" s="88"/>
      <c r="K34" s="88"/>
      <c r="L34" s="88"/>
      <c r="M34" s="93"/>
    </row>
    <row r="35" spans="1:13" ht="15.4" hidden="1" customHeight="1">
      <c r="A35" s="86" t="s">
        <v>70</v>
      </c>
      <c r="B35" s="87"/>
      <c r="C35" s="87"/>
      <c r="D35" s="88"/>
      <c r="E35" s="94" t="s">
        <v>17</v>
      </c>
      <c r="F35" s="90">
        <f>TRUNC((F34)*($D$35/100))</f>
        <v>0</v>
      </c>
      <c r="G35" s="91"/>
      <c r="H35" s="313" t="s">
        <v>67</v>
      </c>
      <c r="I35" s="314"/>
      <c r="J35" s="314"/>
      <c r="K35" s="314"/>
      <c r="L35" s="94">
        <f>+D35</f>
        <v>0</v>
      </c>
      <c r="M35" s="95" t="s">
        <v>18</v>
      </c>
    </row>
    <row r="36" spans="1:13" ht="15.4" hidden="1" customHeight="1">
      <c r="A36" s="96" t="s">
        <v>68</v>
      </c>
      <c r="B36" s="89"/>
      <c r="C36" s="87"/>
      <c r="D36" s="97">
        <v>10</v>
      </c>
      <c r="E36" s="94" t="s">
        <v>17</v>
      </c>
      <c r="F36" s="90">
        <f>TRUNC($F$34+$F$35)*($D$36/100)</f>
        <v>0</v>
      </c>
      <c r="G36" s="91"/>
      <c r="H36" s="92" t="s">
        <v>71</v>
      </c>
      <c r="I36" s="98"/>
      <c r="J36" s="99"/>
      <c r="K36" s="100"/>
      <c r="L36" s="88"/>
      <c r="M36" s="93"/>
    </row>
    <row r="37" spans="1:13" ht="15.4" hidden="1" customHeight="1">
      <c r="A37" s="86" t="s">
        <v>69</v>
      </c>
      <c r="B37" s="87"/>
      <c r="C37" s="87"/>
      <c r="D37" s="87"/>
      <c r="E37" s="89"/>
      <c r="F37" s="101">
        <f>+$F$34+$F$35+$F$36</f>
        <v>0</v>
      </c>
      <c r="G37" s="102"/>
      <c r="H37" s="92" t="s">
        <v>73</v>
      </c>
      <c r="I37" s="88"/>
      <c r="J37" s="88"/>
      <c r="K37" s="88"/>
      <c r="L37" s="88"/>
      <c r="M37" s="93"/>
    </row>
    <row r="38" spans="1:13" ht="18" hidden="1" customHeight="1">
      <c r="C38" s="103"/>
    </row>
  </sheetData>
  <mergeCells count="6">
    <mergeCell ref="H35:K35"/>
    <mergeCell ref="A6:A23"/>
    <mergeCell ref="H26:K26"/>
    <mergeCell ref="B6:B9"/>
    <mergeCell ref="B10:B12"/>
    <mergeCell ref="B13:B23"/>
  </mergeCells>
  <phoneticPr fontId="5" type="noConversion"/>
  <printOptions horizontalCentered="1"/>
  <pageMargins left="0.78740157480314965" right="0.78740157480314965" top="0.98425196850393704" bottom="0.98425196850393704" header="0.51181102362204722" footer="0.51181102362204722"/>
  <pageSetup paperSize="9" scale="91" fitToHeight="1000"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31">
    <tabColor rgb="FFFF0000"/>
    <pageSetUpPr fitToPage="1"/>
  </sheetPr>
  <dimension ref="A2:B206"/>
  <sheetViews>
    <sheetView view="pageBreakPreview" zoomScale="115" zoomScaleNormal="100" zoomScaleSheetLayoutView="115" workbookViewId="0">
      <pane xSplit="1" ySplit="5" topLeftCell="B6" activePane="bottomRight" state="frozen"/>
      <selection activeCell="C6" sqref="C6"/>
      <selection pane="topRight" activeCell="C6" sqref="C6"/>
      <selection pane="bottomLeft" activeCell="C6" sqref="C6"/>
      <selection pane="bottomRight" activeCell="C6" sqref="C6"/>
    </sheetView>
  </sheetViews>
  <sheetFormatPr defaultColWidth="8.88671875" defaultRowHeight="13.5"/>
  <cols>
    <col min="1" max="1" width="18.5546875" style="155" customWidth="1"/>
    <col min="2" max="2" width="120.77734375" style="155" customWidth="1"/>
    <col min="3" max="16384" width="8.88671875" style="155"/>
  </cols>
  <sheetData>
    <row r="2" spans="1:2">
      <c r="A2" s="155" t="s">
        <v>272</v>
      </c>
    </row>
    <row r="3" spans="1:2">
      <c r="A3" s="353" t="s">
        <v>101</v>
      </c>
      <c r="B3" s="353"/>
    </row>
    <row r="4" spans="1:2">
      <c r="A4" s="354"/>
      <c r="B4" s="354"/>
    </row>
    <row r="5" spans="1:2" ht="30" customHeight="1">
      <c r="A5" s="187" t="s">
        <v>102</v>
      </c>
      <c r="B5" s="187" t="s">
        <v>103</v>
      </c>
    </row>
    <row r="6" spans="1:2" ht="50.1" customHeight="1">
      <c r="A6" s="188" t="s">
        <v>283</v>
      </c>
      <c r="B6" s="188" t="s">
        <v>276</v>
      </c>
    </row>
    <row r="7" spans="1:2" ht="50.1" customHeight="1">
      <c r="A7" s="189"/>
      <c r="B7" s="190" t="s">
        <v>284</v>
      </c>
    </row>
    <row r="8" spans="1:2" ht="50.1" customHeight="1">
      <c r="A8" s="189"/>
      <c r="B8" s="190" t="s">
        <v>285</v>
      </c>
    </row>
    <row r="9" spans="1:2" ht="50.1" customHeight="1">
      <c r="A9" s="189"/>
      <c r="B9" s="190" t="s">
        <v>286</v>
      </c>
    </row>
    <row r="10" spans="1:2" ht="50.1" customHeight="1">
      <c r="A10" s="189"/>
      <c r="B10" s="190" t="s">
        <v>287</v>
      </c>
    </row>
    <row r="11" spans="1:2" ht="50.1" customHeight="1">
      <c r="A11" s="189"/>
      <c r="B11" s="190" t="s">
        <v>288</v>
      </c>
    </row>
    <row r="12" spans="1:2" ht="50.1" customHeight="1">
      <c r="A12" s="189"/>
      <c r="B12" s="190" t="s">
        <v>289</v>
      </c>
    </row>
    <row r="13" spans="1:2" ht="50.1" customHeight="1">
      <c r="A13" s="189"/>
      <c r="B13" s="190" t="s">
        <v>290</v>
      </c>
    </row>
    <row r="14" spans="1:2" ht="50.1" customHeight="1">
      <c r="A14" s="189"/>
      <c r="B14" s="190" t="s">
        <v>291</v>
      </c>
    </row>
    <row r="15" spans="1:2" ht="50.1" customHeight="1">
      <c r="A15" s="189"/>
      <c r="B15" s="190" t="s">
        <v>292</v>
      </c>
    </row>
    <row r="16" spans="1:2" ht="50.1" customHeight="1">
      <c r="A16" s="189"/>
      <c r="B16" s="190" t="s">
        <v>293</v>
      </c>
    </row>
    <row r="17" spans="1:2" ht="50.1" customHeight="1">
      <c r="A17" s="189"/>
      <c r="B17" s="190" t="s">
        <v>294</v>
      </c>
    </row>
    <row r="18" spans="1:2" ht="50.1" customHeight="1">
      <c r="A18" s="189"/>
      <c r="B18" s="190" t="s">
        <v>295</v>
      </c>
    </row>
    <row r="19" spans="1:2" ht="50.1" customHeight="1">
      <c r="A19" s="189"/>
      <c r="B19" s="190" t="s">
        <v>296</v>
      </c>
    </row>
    <row r="20" spans="1:2" ht="50.1" customHeight="1">
      <c r="A20" s="189"/>
      <c r="B20" s="190" t="s">
        <v>297</v>
      </c>
    </row>
    <row r="21" spans="1:2" ht="50.1" customHeight="1">
      <c r="A21" s="189"/>
      <c r="B21" s="190" t="s">
        <v>298</v>
      </c>
    </row>
    <row r="22" spans="1:2" ht="50.1" customHeight="1">
      <c r="A22" s="189"/>
      <c r="B22" s="190" t="s">
        <v>299</v>
      </c>
    </row>
    <row r="23" spans="1:2" ht="50.1" customHeight="1">
      <c r="A23" s="189"/>
      <c r="B23" s="190" t="s">
        <v>300</v>
      </c>
    </row>
    <row r="24" spans="1:2" ht="50.1" customHeight="1">
      <c r="A24" s="189"/>
      <c r="B24" s="190" t="s">
        <v>301</v>
      </c>
    </row>
    <row r="25" spans="1:2" ht="50.1" customHeight="1">
      <c r="A25" s="189"/>
      <c r="B25" s="190" t="s">
        <v>302</v>
      </c>
    </row>
    <row r="26" spans="1:2" ht="50.1" customHeight="1">
      <c r="A26" s="189"/>
      <c r="B26" s="190" t="s">
        <v>303</v>
      </c>
    </row>
    <row r="27" spans="1:2" ht="50.1" customHeight="1">
      <c r="A27" s="189"/>
      <c r="B27" s="190" t="s">
        <v>304</v>
      </c>
    </row>
    <row r="28" spans="1:2" ht="50.1" customHeight="1">
      <c r="A28" s="189"/>
      <c r="B28" s="190" t="s">
        <v>305</v>
      </c>
    </row>
    <row r="29" spans="1:2" ht="50.1" customHeight="1">
      <c r="A29" s="189"/>
      <c r="B29" s="190" t="s">
        <v>306</v>
      </c>
    </row>
    <row r="30" spans="1:2" ht="50.1" customHeight="1">
      <c r="A30" s="189"/>
      <c r="B30" s="190" t="s">
        <v>307</v>
      </c>
    </row>
    <row r="31" spans="1:2" ht="50.1" customHeight="1">
      <c r="A31" s="189"/>
      <c r="B31" s="190" t="s">
        <v>308</v>
      </c>
    </row>
    <row r="32" spans="1:2" ht="50.1" customHeight="1">
      <c r="A32" s="189"/>
      <c r="B32" s="190" t="s">
        <v>309</v>
      </c>
    </row>
    <row r="33" spans="1:2" ht="50.1" customHeight="1">
      <c r="A33" s="189"/>
      <c r="B33" s="190" t="s">
        <v>310</v>
      </c>
    </row>
    <row r="34" spans="1:2" ht="50.1" customHeight="1">
      <c r="A34" s="189"/>
      <c r="B34" s="190" t="s">
        <v>311</v>
      </c>
    </row>
    <row r="35" spans="1:2" ht="50.1" customHeight="1">
      <c r="A35" s="189"/>
      <c r="B35" s="190" t="s">
        <v>312</v>
      </c>
    </row>
    <row r="36" spans="1:2" ht="50.1" customHeight="1">
      <c r="A36" s="189"/>
      <c r="B36" s="190" t="s">
        <v>313</v>
      </c>
    </row>
    <row r="37" spans="1:2" ht="50.1" customHeight="1">
      <c r="A37" s="189"/>
      <c r="B37" s="190" t="s">
        <v>314</v>
      </c>
    </row>
    <row r="38" spans="1:2" ht="50.1" customHeight="1">
      <c r="A38" s="189"/>
      <c r="B38" s="190" t="s">
        <v>315</v>
      </c>
    </row>
    <row r="39" spans="1:2" ht="50.1" customHeight="1">
      <c r="A39" s="189"/>
      <c r="B39" s="190" t="s">
        <v>316</v>
      </c>
    </row>
    <row r="40" spans="1:2" ht="50.1" customHeight="1">
      <c r="A40" s="189"/>
      <c r="B40" s="190" t="s">
        <v>317</v>
      </c>
    </row>
    <row r="41" spans="1:2" ht="50.1" customHeight="1">
      <c r="A41" s="189"/>
      <c r="B41" s="190" t="s">
        <v>318</v>
      </c>
    </row>
    <row r="42" spans="1:2" ht="50.1" customHeight="1">
      <c r="A42" s="189"/>
      <c r="B42" s="190" t="s">
        <v>319</v>
      </c>
    </row>
    <row r="43" spans="1:2" ht="50.1" customHeight="1">
      <c r="A43" s="189"/>
      <c r="B43" s="190" t="s">
        <v>320</v>
      </c>
    </row>
    <row r="44" spans="1:2" ht="50.1" customHeight="1">
      <c r="A44" s="189"/>
      <c r="B44" s="190" t="s">
        <v>321</v>
      </c>
    </row>
    <row r="45" spans="1:2" ht="50.1" customHeight="1">
      <c r="A45" s="189"/>
      <c r="B45" s="190" t="s">
        <v>322</v>
      </c>
    </row>
    <row r="46" spans="1:2" ht="50.1" customHeight="1">
      <c r="A46" s="189"/>
      <c r="B46" s="190" t="s">
        <v>323</v>
      </c>
    </row>
    <row r="47" spans="1:2" ht="50.1" customHeight="1">
      <c r="A47" s="189"/>
      <c r="B47" s="190" t="s">
        <v>324</v>
      </c>
    </row>
    <row r="48" spans="1:2" ht="50.1" customHeight="1">
      <c r="A48" s="189"/>
      <c r="B48" s="190" t="s">
        <v>325</v>
      </c>
    </row>
    <row r="49" spans="1:2" ht="50.1" customHeight="1">
      <c r="A49" s="189"/>
      <c r="B49" s="190" t="s">
        <v>326</v>
      </c>
    </row>
    <row r="50" spans="1:2" ht="50.1" customHeight="1">
      <c r="A50" s="189"/>
      <c r="B50" s="190" t="s">
        <v>327</v>
      </c>
    </row>
    <row r="51" spans="1:2" ht="50.1" customHeight="1">
      <c r="A51" s="189"/>
      <c r="B51" s="190" t="s">
        <v>328</v>
      </c>
    </row>
    <row r="52" spans="1:2" ht="50.1" customHeight="1">
      <c r="A52" s="189"/>
      <c r="B52" s="190" t="s">
        <v>329</v>
      </c>
    </row>
    <row r="53" spans="1:2" ht="50.1" customHeight="1">
      <c r="A53" s="189"/>
      <c r="B53" s="190" t="s">
        <v>330</v>
      </c>
    </row>
    <row r="54" spans="1:2" ht="50.1" customHeight="1">
      <c r="A54" s="189"/>
      <c r="B54" s="190" t="s">
        <v>331</v>
      </c>
    </row>
    <row r="55" spans="1:2" ht="50.1" customHeight="1">
      <c r="A55" s="189"/>
      <c r="B55" s="190" t="s">
        <v>332</v>
      </c>
    </row>
    <row r="56" spans="1:2" ht="50.1" customHeight="1">
      <c r="A56" s="189"/>
      <c r="B56" s="190" t="s">
        <v>333</v>
      </c>
    </row>
    <row r="57" spans="1:2" ht="50.1" customHeight="1">
      <c r="A57" s="189"/>
      <c r="B57" s="190" t="s">
        <v>334</v>
      </c>
    </row>
    <row r="58" spans="1:2" ht="50.1" customHeight="1">
      <c r="A58" s="189"/>
      <c r="B58" s="190" t="s">
        <v>335</v>
      </c>
    </row>
    <row r="59" spans="1:2" ht="50.1" customHeight="1">
      <c r="A59" s="189"/>
      <c r="B59" s="190" t="s">
        <v>336</v>
      </c>
    </row>
    <row r="60" spans="1:2" ht="50.1" customHeight="1">
      <c r="A60" s="189"/>
      <c r="B60" s="190" t="s">
        <v>337</v>
      </c>
    </row>
    <row r="61" spans="1:2" ht="50.1" customHeight="1">
      <c r="A61" s="189"/>
      <c r="B61" s="190" t="s">
        <v>338</v>
      </c>
    </row>
    <row r="62" spans="1:2" ht="50.1" customHeight="1">
      <c r="A62" s="189"/>
      <c r="B62" s="190" t="s">
        <v>339</v>
      </c>
    </row>
    <row r="63" spans="1:2" ht="50.1" customHeight="1">
      <c r="A63" s="189"/>
      <c r="B63" s="190" t="s">
        <v>340</v>
      </c>
    </row>
    <row r="64" spans="1:2" ht="50.1" customHeight="1">
      <c r="A64" s="189"/>
      <c r="B64" s="190" t="s">
        <v>341</v>
      </c>
    </row>
    <row r="65" spans="1:2" ht="50.1" customHeight="1">
      <c r="A65" s="189"/>
      <c r="B65" s="190" t="s">
        <v>342</v>
      </c>
    </row>
    <row r="66" spans="1:2" ht="50.1" customHeight="1">
      <c r="A66" s="189"/>
      <c r="B66" s="190" t="s">
        <v>343</v>
      </c>
    </row>
    <row r="67" spans="1:2" ht="50.1" customHeight="1">
      <c r="A67" s="189"/>
      <c r="B67" s="190" t="s">
        <v>344</v>
      </c>
    </row>
    <row r="68" spans="1:2" ht="50.1" customHeight="1">
      <c r="A68" s="189"/>
      <c r="B68" s="190" t="s">
        <v>345</v>
      </c>
    </row>
    <row r="69" spans="1:2" ht="50.1" customHeight="1">
      <c r="A69" s="189"/>
      <c r="B69" s="190" t="s">
        <v>346</v>
      </c>
    </row>
    <row r="70" spans="1:2" ht="50.1" customHeight="1">
      <c r="A70" s="189"/>
      <c r="B70" s="190" t="s">
        <v>347</v>
      </c>
    </row>
    <row r="71" spans="1:2" ht="50.1" customHeight="1">
      <c r="A71" s="189"/>
      <c r="B71" s="190" t="s">
        <v>348</v>
      </c>
    </row>
    <row r="72" spans="1:2" ht="50.1" customHeight="1">
      <c r="A72" s="189"/>
      <c r="B72" s="190" t="s">
        <v>349</v>
      </c>
    </row>
    <row r="73" spans="1:2" ht="50.1" customHeight="1">
      <c r="A73" s="189"/>
      <c r="B73" s="190" t="s">
        <v>350</v>
      </c>
    </row>
    <row r="74" spans="1:2" ht="50.1" customHeight="1">
      <c r="A74" s="189"/>
      <c r="B74" s="190" t="s">
        <v>351</v>
      </c>
    </row>
    <row r="75" spans="1:2" ht="50.1" customHeight="1">
      <c r="A75" s="191"/>
      <c r="B75" s="192" t="s">
        <v>352</v>
      </c>
    </row>
    <row r="76" spans="1:2" ht="50.1" customHeight="1">
      <c r="A76" s="193" t="s">
        <v>353</v>
      </c>
      <c r="B76" s="188" t="s">
        <v>277</v>
      </c>
    </row>
    <row r="77" spans="1:2" ht="50.1" customHeight="1">
      <c r="A77" s="189"/>
      <c r="B77" s="190" t="s">
        <v>354</v>
      </c>
    </row>
    <row r="78" spans="1:2" ht="50.1" customHeight="1">
      <c r="A78" s="189"/>
      <c r="B78" s="190" t="s">
        <v>355</v>
      </c>
    </row>
    <row r="79" spans="1:2" ht="50.1" customHeight="1">
      <c r="A79" s="189"/>
      <c r="B79" s="190" t="s">
        <v>356</v>
      </c>
    </row>
    <row r="80" spans="1:2" ht="50.1" customHeight="1">
      <c r="A80" s="189"/>
      <c r="B80" s="190" t="s">
        <v>357</v>
      </c>
    </row>
    <row r="81" spans="1:2" ht="50.1" customHeight="1">
      <c r="A81" s="189"/>
      <c r="B81" s="190" t="s">
        <v>358</v>
      </c>
    </row>
    <row r="82" spans="1:2" ht="50.1" customHeight="1">
      <c r="A82" s="189"/>
      <c r="B82" s="190" t="s">
        <v>359</v>
      </c>
    </row>
    <row r="83" spans="1:2" ht="50.1" customHeight="1">
      <c r="A83" s="189"/>
      <c r="B83" s="190" t="s">
        <v>360</v>
      </c>
    </row>
    <row r="84" spans="1:2" ht="50.1" customHeight="1">
      <c r="A84" s="189"/>
      <c r="B84" s="190" t="s">
        <v>361</v>
      </c>
    </row>
    <row r="85" spans="1:2" ht="50.1" customHeight="1">
      <c r="A85" s="189"/>
      <c r="B85" s="190" t="s">
        <v>362</v>
      </c>
    </row>
    <row r="86" spans="1:2" ht="50.1" customHeight="1">
      <c r="A86" s="189"/>
      <c r="B86" s="190" t="s">
        <v>363</v>
      </c>
    </row>
    <row r="87" spans="1:2" ht="50.1" customHeight="1">
      <c r="A87" s="189"/>
      <c r="B87" s="190" t="s">
        <v>364</v>
      </c>
    </row>
    <row r="88" spans="1:2" ht="50.1" customHeight="1">
      <c r="A88" s="189"/>
      <c r="B88" s="190" t="s">
        <v>365</v>
      </c>
    </row>
    <row r="89" spans="1:2" ht="50.1" customHeight="1">
      <c r="A89" s="189"/>
      <c r="B89" s="190" t="s">
        <v>366</v>
      </c>
    </row>
    <row r="90" spans="1:2" ht="50.1" customHeight="1">
      <c r="A90" s="189"/>
      <c r="B90" s="190" t="s">
        <v>367</v>
      </c>
    </row>
    <row r="91" spans="1:2" ht="50.1" customHeight="1">
      <c r="A91" s="189"/>
      <c r="B91" s="190" t="s">
        <v>368</v>
      </c>
    </row>
    <row r="92" spans="1:2" ht="50.1" customHeight="1">
      <c r="A92" s="189"/>
      <c r="B92" s="190" t="s">
        <v>369</v>
      </c>
    </row>
    <row r="93" spans="1:2" ht="50.1" customHeight="1">
      <c r="A93" s="191"/>
      <c r="B93" s="192" t="s">
        <v>370</v>
      </c>
    </row>
    <row r="94" spans="1:2" ht="50.1" customHeight="1">
      <c r="A94" s="193" t="s">
        <v>278</v>
      </c>
      <c r="B94" s="188" t="s">
        <v>279</v>
      </c>
    </row>
    <row r="95" spans="1:2" ht="50.1" customHeight="1">
      <c r="A95" s="189"/>
      <c r="B95" s="190" t="s">
        <v>371</v>
      </c>
    </row>
    <row r="96" spans="1:2" ht="50.1" customHeight="1">
      <c r="A96" s="189"/>
      <c r="B96" s="190" t="s">
        <v>372</v>
      </c>
    </row>
    <row r="97" spans="1:2" ht="50.1" customHeight="1">
      <c r="A97" s="189"/>
      <c r="B97" s="190" t="s">
        <v>373</v>
      </c>
    </row>
    <row r="98" spans="1:2" ht="50.1" customHeight="1">
      <c r="A98" s="189"/>
      <c r="B98" s="190" t="s">
        <v>374</v>
      </c>
    </row>
    <row r="99" spans="1:2" ht="50.1" customHeight="1">
      <c r="A99" s="189"/>
      <c r="B99" s="190" t="s">
        <v>375</v>
      </c>
    </row>
    <row r="100" spans="1:2" ht="50.1" customHeight="1">
      <c r="A100" s="189"/>
      <c r="B100" s="190" t="s">
        <v>376</v>
      </c>
    </row>
    <row r="101" spans="1:2" ht="50.1" customHeight="1">
      <c r="A101" s="189"/>
      <c r="B101" s="190" t="s">
        <v>377</v>
      </c>
    </row>
    <row r="102" spans="1:2" ht="50.1" customHeight="1">
      <c r="A102" s="189"/>
      <c r="B102" s="190" t="s">
        <v>378</v>
      </c>
    </row>
    <row r="103" spans="1:2" ht="50.1" customHeight="1">
      <c r="A103" s="189"/>
      <c r="B103" s="190" t="s">
        <v>379</v>
      </c>
    </row>
    <row r="104" spans="1:2" ht="50.1" customHeight="1">
      <c r="A104" s="189"/>
      <c r="B104" s="190" t="s">
        <v>380</v>
      </c>
    </row>
    <row r="105" spans="1:2" ht="50.1" customHeight="1">
      <c r="A105" s="189"/>
      <c r="B105" s="190" t="s">
        <v>381</v>
      </c>
    </row>
    <row r="106" spans="1:2" ht="50.1" customHeight="1">
      <c r="A106" s="189"/>
      <c r="B106" s="190" t="s">
        <v>382</v>
      </c>
    </row>
    <row r="107" spans="1:2" ht="50.1" customHeight="1">
      <c r="A107" s="189"/>
      <c r="B107" s="190" t="s">
        <v>383</v>
      </c>
    </row>
    <row r="108" spans="1:2" ht="50.1" customHeight="1">
      <c r="A108" s="189"/>
      <c r="B108" s="190" t="s">
        <v>384</v>
      </c>
    </row>
    <row r="109" spans="1:2" ht="50.1" customHeight="1">
      <c r="A109" s="189"/>
      <c r="B109" s="190" t="s">
        <v>385</v>
      </c>
    </row>
    <row r="110" spans="1:2" ht="50.1" customHeight="1">
      <c r="A110" s="189"/>
      <c r="B110" s="190" t="s">
        <v>386</v>
      </c>
    </row>
    <row r="111" spans="1:2" ht="50.1" customHeight="1">
      <c r="A111" s="189"/>
      <c r="B111" s="190" t="s">
        <v>387</v>
      </c>
    </row>
    <row r="112" spans="1:2" ht="50.1" customHeight="1">
      <c r="A112" s="189"/>
      <c r="B112" s="190" t="s">
        <v>388</v>
      </c>
    </row>
    <row r="113" spans="1:2" ht="50.1" customHeight="1">
      <c r="A113" s="189"/>
      <c r="B113" s="190" t="s">
        <v>389</v>
      </c>
    </row>
    <row r="114" spans="1:2" ht="50.1" customHeight="1">
      <c r="A114" s="189"/>
      <c r="B114" s="190" t="s">
        <v>390</v>
      </c>
    </row>
    <row r="115" spans="1:2" ht="50.1" customHeight="1">
      <c r="A115" s="189"/>
      <c r="B115" s="190" t="s">
        <v>391</v>
      </c>
    </row>
    <row r="116" spans="1:2" ht="50.1" customHeight="1">
      <c r="A116" s="189"/>
      <c r="B116" s="190" t="s">
        <v>392</v>
      </c>
    </row>
    <row r="117" spans="1:2" ht="50.1" customHeight="1">
      <c r="A117" s="189"/>
      <c r="B117" s="190" t="s">
        <v>393</v>
      </c>
    </row>
    <row r="118" spans="1:2" ht="50.1" customHeight="1">
      <c r="A118" s="189"/>
      <c r="B118" s="190" t="s">
        <v>394</v>
      </c>
    </row>
    <row r="119" spans="1:2" ht="50.1" customHeight="1">
      <c r="A119" s="189"/>
      <c r="B119" s="190" t="s">
        <v>395</v>
      </c>
    </row>
    <row r="120" spans="1:2" ht="50.1" customHeight="1">
      <c r="A120" s="189"/>
      <c r="B120" s="190" t="s">
        <v>396</v>
      </c>
    </row>
    <row r="121" spans="1:2" ht="50.1" customHeight="1">
      <c r="A121" s="189"/>
      <c r="B121" s="190" t="s">
        <v>397</v>
      </c>
    </row>
    <row r="122" spans="1:2" ht="50.1" customHeight="1">
      <c r="A122" s="189"/>
      <c r="B122" s="190" t="s">
        <v>398</v>
      </c>
    </row>
    <row r="123" spans="1:2" ht="50.1" customHeight="1">
      <c r="A123" s="189"/>
      <c r="B123" s="190" t="s">
        <v>399</v>
      </c>
    </row>
    <row r="124" spans="1:2" ht="50.1" customHeight="1">
      <c r="A124" s="191"/>
      <c r="B124" s="192" t="s">
        <v>400</v>
      </c>
    </row>
    <row r="125" spans="1:2" ht="50.1" customHeight="1">
      <c r="A125" s="193" t="s">
        <v>280</v>
      </c>
      <c r="B125" s="188" t="s">
        <v>281</v>
      </c>
    </row>
    <row r="126" spans="1:2" ht="50.1" customHeight="1">
      <c r="A126" s="189"/>
      <c r="B126" s="190" t="s">
        <v>401</v>
      </c>
    </row>
    <row r="127" spans="1:2" ht="50.1" customHeight="1">
      <c r="A127" s="189"/>
      <c r="B127" s="190" t="s">
        <v>402</v>
      </c>
    </row>
    <row r="128" spans="1:2" ht="50.1" customHeight="1">
      <c r="A128" s="189"/>
      <c r="B128" s="190" t="s">
        <v>403</v>
      </c>
    </row>
    <row r="129" spans="1:2" ht="50.1" customHeight="1">
      <c r="A129" s="189"/>
      <c r="B129" s="190" t="s">
        <v>404</v>
      </c>
    </row>
    <row r="130" spans="1:2" ht="50.1" customHeight="1">
      <c r="A130" s="191"/>
      <c r="B130" s="192" t="s">
        <v>405</v>
      </c>
    </row>
    <row r="131" spans="1:2" ht="50.1" customHeight="1">
      <c r="A131" s="193" t="s">
        <v>420</v>
      </c>
      <c r="B131" s="188" t="s">
        <v>282</v>
      </c>
    </row>
    <row r="132" spans="1:2" ht="50.1" customHeight="1">
      <c r="A132" s="189"/>
      <c r="B132" s="190" t="s">
        <v>406</v>
      </c>
    </row>
    <row r="133" spans="1:2" ht="50.1" customHeight="1">
      <c r="A133" s="189"/>
      <c r="B133" s="190" t="s">
        <v>407</v>
      </c>
    </row>
    <row r="134" spans="1:2" ht="50.1" customHeight="1">
      <c r="A134" s="191"/>
      <c r="B134" s="192" t="s">
        <v>408</v>
      </c>
    </row>
    <row r="135" spans="1:2">
      <c r="A135" s="194"/>
      <c r="B135" s="194"/>
    </row>
    <row r="136" spans="1:2">
      <c r="A136" s="194"/>
      <c r="B136" s="194"/>
    </row>
    <row r="137" spans="1:2">
      <c r="A137" s="194"/>
      <c r="B137" s="194"/>
    </row>
    <row r="138" spans="1:2">
      <c r="A138" s="194"/>
      <c r="B138" s="194"/>
    </row>
    <row r="139" spans="1:2">
      <c r="A139" s="194"/>
      <c r="B139" s="194"/>
    </row>
    <row r="140" spans="1:2">
      <c r="A140" s="194"/>
      <c r="B140" s="194"/>
    </row>
    <row r="141" spans="1:2">
      <c r="A141" s="194"/>
      <c r="B141" s="194"/>
    </row>
    <row r="142" spans="1:2">
      <c r="A142" s="194"/>
      <c r="B142" s="194"/>
    </row>
    <row r="143" spans="1:2">
      <c r="A143" s="194"/>
      <c r="B143" s="194"/>
    </row>
    <row r="144" spans="1:2">
      <c r="A144" s="194"/>
      <c r="B144" s="194"/>
    </row>
    <row r="145" spans="1:2">
      <c r="A145" s="194"/>
      <c r="B145" s="194"/>
    </row>
    <row r="146" spans="1:2">
      <c r="A146" s="194"/>
      <c r="B146" s="194"/>
    </row>
    <row r="147" spans="1:2">
      <c r="A147" s="194"/>
      <c r="B147" s="194"/>
    </row>
    <row r="148" spans="1:2">
      <c r="A148" s="194"/>
      <c r="B148" s="194"/>
    </row>
    <row r="149" spans="1:2">
      <c r="A149" s="194"/>
      <c r="B149" s="194"/>
    </row>
    <row r="150" spans="1:2">
      <c r="A150" s="194"/>
      <c r="B150" s="194"/>
    </row>
    <row r="151" spans="1:2">
      <c r="A151" s="194"/>
      <c r="B151" s="194"/>
    </row>
    <row r="152" spans="1:2">
      <c r="A152" s="194"/>
      <c r="B152" s="194"/>
    </row>
    <row r="153" spans="1:2">
      <c r="A153" s="194"/>
      <c r="B153" s="194"/>
    </row>
    <row r="154" spans="1:2">
      <c r="A154" s="194"/>
      <c r="B154" s="194"/>
    </row>
    <row r="155" spans="1:2">
      <c r="A155" s="194"/>
      <c r="B155" s="194"/>
    </row>
    <row r="156" spans="1:2">
      <c r="A156" s="194"/>
      <c r="B156" s="194"/>
    </row>
    <row r="157" spans="1:2">
      <c r="A157" s="194"/>
      <c r="B157" s="194"/>
    </row>
    <row r="158" spans="1:2">
      <c r="A158" s="194"/>
      <c r="B158" s="194"/>
    </row>
    <row r="159" spans="1:2">
      <c r="A159" s="194"/>
      <c r="B159" s="194"/>
    </row>
    <row r="160" spans="1:2">
      <c r="A160" s="194"/>
      <c r="B160" s="194"/>
    </row>
    <row r="161" spans="1:2">
      <c r="A161" s="194"/>
      <c r="B161" s="194"/>
    </row>
    <row r="162" spans="1:2">
      <c r="A162" s="194"/>
      <c r="B162" s="194"/>
    </row>
    <row r="163" spans="1:2">
      <c r="A163" s="194"/>
      <c r="B163" s="194"/>
    </row>
    <row r="164" spans="1:2">
      <c r="A164" s="194"/>
      <c r="B164" s="194"/>
    </row>
    <row r="165" spans="1:2">
      <c r="A165" s="194"/>
      <c r="B165" s="194"/>
    </row>
    <row r="166" spans="1:2">
      <c r="A166" s="194"/>
      <c r="B166" s="194"/>
    </row>
    <row r="167" spans="1:2">
      <c r="A167" s="194"/>
      <c r="B167" s="194"/>
    </row>
    <row r="168" spans="1:2">
      <c r="A168" s="194"/>
      <c r="B168" s="194"/>
    </row>
    <row r="169" spans="1:2">
      <c r="A169" s="194"/>
      <c r="B169" s="194"/>
    </row>
    <row r="170" spans="1:2">
      <c r="A170" s="194"/>
      <c r="B170" s="194"/>
    </row>
    <row r="171" spans="1:2">
      <c r="A171" s="194"/>
      <c r="B171" s="194"/>
    </row>
    <row r="172" spans="1:2">
      <c r="A172" s="194"/>
      <c r="B172" s="194"/>
    </row>
    <row r="173" spans="1:2">
      <c r="A173" s="194"/>
      <c r="B173" s="194"/>
    </row>
    <row r="174" spans="1:2">
      <c r="A174" s="194"/>
      <c r="B174" s="194"/>
    </row>
    <row r="175" spans="1:2">
      <c r="A175" s="194"/>
      <c r="B175" s="194"/>
    </row>
    <row r="176" spans="1:2">
      <c r="A176" s="194"/>
      <c r="B176" s="194"/>
    </row>
    <row r="177" spans="1:2">
      <c r="A177" s="194"/>
      <c r="B177" s="194"/>
    </row>
    <row r="178" spans="1:2">
      <c r="A178" s="194"/>
      <c r="B178" s="194"/>
    </row>
    <row r="179" spans="1:2">
      <c r="A179" s="194"/>
      <c r="B179" s="194"/>
    </row>
    <row r="180" spans="1:2">
      <c r="A180" s="194"/>
      <c r="B180" s="194"/>
    </row>
    <row r="181" spans="1:2">
      <c r="A181" s="194"/>
      <c r="B181" s="194"/>
    </row>
    <row r="182" spans="1:2">
      <c r="A182" s="194"/>
      <c r="B182" s="194"/>
    </row>
    <row r="183" spans="1:2">
      <c r="A183" s="194"/>
      <c r="B183" s="194"/>
    </row>
    <row r="184" spans="1:2">
      <c r="A184" s="194"/>
      <c r="B184" s="194"/>
    </row>
    <row r="185" spans="1:2">
      <c r="A185" s="194"/>
      <c r="B185" s="194"/>
    </row>
    <row r="186" spans="1:2">
      <c r="A186" s="194"/>
      <c r="B186" s="194"/>
    </row>
    <row r="187" spans="1:2">
      <c r="A187" s="194"/>
      <c r="B187" s="194"/>
    </row>
    <row r="188" spans="1:2">
      <c r="A188" s="194"/>
      <c r="B188" s="194"/>
    </row>
    <row r="189" spans="1:2">
      <c r="A189" s="194"/>
      <c r="B189" s="194"/>
    </row>
    <row r="190" spans="1:2">
      <c r="A190" s="194"/>
      <c r="B190" s="194"/>
    </row>
    <row r="191" spans="1:2">
      <c r="A191" s="194"/>
      <c r="B191" s="194"/>
    </row>
    <row r="192" spans="1:2">
      <c r="A192" s="194"/>
      <c r="B192" s="194"/>
    </row>
    <row r="193" spans="1:2">
      <c r="A193" s="194"/>
      <c r="B193" s="194"/>
    </row>
    <row r="194" spans="1:2">
      <c r="A194" s="194"/>
      <c r="B194" s="194"/>
    </row>
    <row r="195" spans="1:2">
      <c r="A195" s="194"/>
      <c r="B195" s="194"/>
    </row>
    <row r="196" spans="1:2">
      <c r="A196" s="194"/>
      <c r="B196" s="194"/>
    </row>
    <row r="197" spans="1:2">
      <c r="A197" s="194"/>
      <c r="B197" s="194"/>
    </row>
    <row r="198" spans="1:2">
      <c r="A198" s="194"/>
      <c r="B198" s="194"/>
    </row>
    <row r="199" spans="1:2">
      <c r="A199" s="194"/>
      <c r="B199" s="194"/>
    </row>
    <row r="200" spans="1:2">
      <c r="A200" s="194"/>
      <c r="B200" s="194"/>
    </row>
    <row r="201" spans="1:2">
      <c r="A201" s="194"/>
      <c r="B201" s="194"/>
    </row>
    <row r="202" spans="1:2">
      <c r="A202" s="194"/>
      <c r="B202" s="194"/>
    </row>
    <row r="203" spans="1:2">
      <c r="A203" s="194"/>
      <c r="B203" s="194"/>
    </row>
    <row r="204" spans="1:2">
      <c r="A204" s="194"/>
      <c r="B204" s="194"/>
    </row>
    <row r="205" spans="1:2">
      <c r="A205" s="194"/>
      <c r="B205" s="194"/>
    </row>
    <row r="206" spans="1:2">
      <c r="A206" s="194"/>
      <c r="B206" s="194"/>
    </row>
  </sheetData>
  <mergeCells count="2">
    <mergeCell ref="A3:B3"/>
    <mergeCell ref="A4:B4"/>
  </mergeCells>
  <phoneticPr fontId="5" type="noConversion"/>
  <printOptions horizontalCentered="1"/>
  <pageMargins left="0.78740157480314965" right="0.78740157480314965" top="0.98425196850393704" bottom="0.98425196850393704" header="0.51181102362204722" footer="0.51181102362204722"/>
  <pageSetup paperSize="9" scale="53" fitToHeight="1000"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32">
    <tabColor rgb="FFFF0000"/>
    <pageSetUpPr fitToPage="1"/>
  </sheetPr>
  <dimension ref="A3:L91"/>
  <sheetViews>
    <sheetView view="pageBreakPreview" zoomScaleNormal="100" zoomScaleSheetLayoutView="100" workbookViewId="0">
      <selection activeCell="C6" sqref="C6"/>
    </sheetView>
  </sheetViews>
  <sheetFormatPr defaultColWidth="8.88671875" defaultRowHeight="12"/>
  <cols>
    <col min="1" max="1" width="13.109375" style="178" customWidth="1"/>
    <col min="2" max="7" width="10.44140625" style="178" customWidth="1"/>
    <col min="8" max="11" width="10.5546875" style="178" customWidth="1"/>
    <col min="12" max="16384" width="8.88671875" style="178"/>
  </cols>
  <sheetData>
    <row r="3" spans="1:12" ht="22.5">
      <c r="A3" s="176" t="s">
        <v>209</v>
      </c>
      <c r="B3" s="177"/>
      <c r="C3" s="177"/>
      <c r="D3" s="177"/>
      <c r="E3" s="177"/>
      <c r="F3" s="177"/>
      <c r="G3" s="177"/>
    </row>
    <row r="5" spans="1:12">
      <c r="H5" s="355" t="s">
        <v>210</v>
      </c>
      <c r="I5" s="355"/>
      <c r="J5" s="355" t="s">
        <v>211</v>
      </c>
      <c r="K5" s="355"/>
    </row>
    <row r="6" spans="1:12" ht="31.5" customHeight="1">
      <c r="A6" s="179" t="s">
        <v>212</v>
      </c>
      <c r="B6" s="179" t="s">
        <v>160</v>
      </c>
      <c r="C6" s="179" t="s">
        <v>93</v>
      </c>
      <c r="D6" s="179" t="s">
        <v>94</v>
      </c>
      <c r="E6" s="179" t="s">
        <v>95</v>
      </c>
      <c r="F6" s="179" t="s">
        <v>96</v>
      </c>
      <c r="G6" s="179" t="s">
        <v>161</v>
      </c>
      <c r="H6" s="180" t="s">
        <v>213</v>
      </c>
      <c r="I6" s="180" t="s">
        <v>214</v>
      </c>
      <c r="J6" s="180" t="s">
        <v>213</v>
      </c>
      <c r="K6" s="180" t="s">
        <v>214</v>
      </c>
    </row>
    <row r="7" spans="1:12" ht="31.5" customHeight="1">
      <c r="A7" s="181" t="s">
        <v>459</v>
      </c>
      <c r="B7" s="182">
        <v>255016</v>
      </c>
      <c r="C7" s="182">
        <v>244456</v>
      </c>
      <c r="D7" s="182">
        <v>388623</v>
      </c>
      <c r="E7" s="182">
        <v>289247</v>
      </c>
      <c r="F7" s="182">
        <v>234019</v>
      </c>
      <c r="G7" s="182">
        <v>252767</v>
      </c>
      <c r="H7" s="183">
        <f>+B7/B8</f>
        <v>1.0249056543109649</v>
      </c>
      <c r="I7" s="183">
        <f>+B7/B8</f>
        <v>1.0249056543109649</v>
      </c>
      <c r="J7" s="183">
        <f>+C7/C8</f>
        <v>1.0314338033636279</v>
      </c>
      <c r="K7" s="183">
        <f>+C7/C8</f>
        <v>1.0314338033636279</v>
      </c>
    </row>
    <row r="8" spans="1:12" ht="31.5" customHeight="1">
      <c r="A8" s="181" t="s">
        <v>458</v>
      </c>
      <c r="B8" s="182">
        <v>248819</v>
      </c>
      <c r="C8" s="182">
        <v>237006</v>
      </c>
      <c r="D8" s="182">
        <v>379757</v>
      </c>
      <c r="E8" s="182">
        <v>286364</v>
      </c>
      <c r="F8" s="182">
        <v>239564</v>
      </c>
      <c r="G8" s="182">
        <v>252767</v>
      </c>
      <c r="H8" s="185"/>
      <c r="I8" s="186"/>
      <c r="J8" s="186"/>
      <c r="K8" s="186"/>
    </row>
    <row r="9" spans="1:12" ht="31.5" customHeight="1">
      <c r="A9" s="181" t="s">
        <v>455</v>
      </c>
      <c r="B9" s="182">
        <v>242931</v>
      </c>
      <c r="C9" s="182">
        <v>231044</v>
      </c>
      <c r="D9" s="182">
        <v>365485</v>
      </c>
      <c r="E9" s="182">
        <v>283907</v>
      </c>
      <c r="F9" s="182">
        <v>230632</v>
      </c>
      <c r="G9" s="182">
        <v>245273</v>
      </c>
      <c r="H9" s="185"/>
      <c r="I9" s="186"/>
      <c r="J9" s="186"/>
      <c r="K9" s="186"/>
    </row>
    <row r="10" spans="1:12" ht="31.5" customHeight="1">
      <c r="A10" s="181" t="s">
        <v>454</v>
      </c>
      <c r="B10" s="182">
        <v>235815</v>
      </c>
      <c r="C10" s="182">
        <v>223499</v>
      </c>
      <c r="D10" s="182">
        <v>357168</v>
      </c>
      <c r="E10" s="182">
        <v>276915</v>
      </c>
      <c r="F10" s="182">
        <v>229990</v>
      </c>
      <c r="G10" s="182">
        <v>239470</v>
      </c>
      <c r="H10" s="185"/>
      <c r="I10" s="186"/>
      <c r="J10" s="186"/>
      <c r="K10" s="186"/>
    </row>
    <row r="11" spans="1:12" ht="31.5" customHeight="1">
      <c r="A11" s="181" t="s">
        <v>456</v>
      </c>
      <c r="B11" s="182">
        <v>230798</v>
      </c>
      <c r="C11" s="182">
        <v>219213</v>
      </c>
      <c r="D11" s="182">
        <v>348470</v>
      </c>
      <c r="E11" s="182">
        <v>268825</v>
      </c>
      <c r="F11" s="182">
        <v>224194</v>
      </c>
      <c r="G11" s="182">
        <v>234726</v>
      </c>
      <c r="H11" s="185"/>
      <c r="I11" s="186"/>
      <c r="J11" s="186"/>
      <c r="K11" s="186"/>
    </row>
    <row r="12" spans="1:12" ht="31.5" customHeight="1">
      <c r="A12" s="181" t="s">
        <v>431</v>
      </c>
      <c r="B12" s="182">
        <v>226947</v>
      </c>
      <c r="C12" s="182">
        <v>215178</v>
      </c>
      <c r="D12" s="182">
        <v>348564</v>
      </c>
      <c r="E12" s="182">
        <v>264191</v>
      </c>
      <c r="F12" s="182">
        <v>222691</v>
      </c>
      <c r="G12" s="182">
        <v>231739</v>
      </c>
      <c r="H12" s="184"/>
      <c r="I12" s="155"/>
      <c r="J12" s="155"/>
      <c r="K12" s="155"/>
      <c r="L12" s="155"/>
    </row>
    <row r="13" spans="1:12" ht="31.5" customHeight="1">
      <c r="A13" s="181" t="s">
        <v>457</v>
      </c>
      <c r="B13" s="182">
        <v>222803</v>
      </c>
      <c r="C13" s="182">
        <v>209168</v>
      </c>
      <c r="D13" s="182">
        <v>335522</v>
      </c>
      <c r="E13" s="182">
        <v>262914</v>
      </c>
      <c r="F13" s="182">
        <v>224686</v>
      </c>
      <c r="G13" s="182">
        <v>247534</v>
      </c>
      <c r="H13" s="184"/>
      <c r="I13" s="155"/>
      <c r="J13" s="155"/>
      <c r="K13" s="155"/>
      <c r="L13" s="155"/>
    </row>
    <row r="14" spans="1:12" s="155" customFormat="1" ht="39.950000000000003" customHeight="1">
      <c r="A14" s="181" t="s">
        <v>419</v>
      </c>
      <c r="B14" s="182">
        <v>216770</v>
      </c>
      <c r="C14" s="182">
        <v>203891</v>
      </c>
      <c r="D14" s="182">
        <v>330433</v>
      </c>
      <c r="E14" s="182">
        <v>252022</v>
      </c>
      <c r="F14" s="182">
        <v>220229</v>
      </c>
      <c r="G14" s="182">
        <v>242858</v>
      </c>
      <c r="H14" s="184"/>
    </row>
    <row r="15" spans="1:12" s="155" customFormat="1" ht="39.950000000000003" customHeight="1">
      <c r="A15" s="181" t="s">
        <v>273</v>
      </c>
      <c r="B15" s="182">
        <v>210195</v>
      </c>
      <c r="C15" s="182">
        <v>197897</v>
      </c>
      <c r="D15" s="182">
        <v>316642</v>
      </c>
      <c r="E15" s="182">
        <v>244131</v>
      </c>
      <c r="F15" s="182">
        <v>219314</v>
      </c>
      <c r="G15" s="182">
        <v>231976</v>
      </c>
      <c r="H15" s="184"/>
    </row>
    <row r="16" spans="1:12" s="155" customFormat="1" ht="39.950000000000003" customHeight="1">
      <c r="A16" s="181" t="s">
        <v>274</v>
      </c>
      <c r="B16" s="182">
        <v>203332</v>
      </c>
      <c r="C16" s="182">
        <v>190702</v>
      </c>
      <c r="D16" s="182">
        <v>305604</v>
      </c>
      <c r="E16" s="182">
        <v>237460</v>
      </c>
      <c r="F16" s="182">
        <v>224152</v>
      </c>
      <c r="G16" s="182">
        <v>224043</v>
      </c>
      <c r="H16" s="184"/>
    </row>
    <row r="17" spans="1:11" s="155" customFormat="1" ht="39.950000000000003" customHeight="1">
      <c r="A17" s="181" t="s">
        <v>275</v>
      </c>
      <c r="B17" s="182">
        <v>193770</v>
      </c>
      <c r="C17" s="182">
        <v>181134</v>
      </c>
      <c r="D17" s="182">
        <v>282575</v>
      </c>
      <c r="E17" s="182">
        <v>230322</v>
      </c>
      <c r="F17" s="182">
        <v>2229895</v>
      </c>
      <c r="G17" s="182">
        <v>209344</v>
      </c>
      <c r="H17" s="184"/>
    </row>
    <row r="18" spans="1:11" s="155" customFormat="1" ht="39.950000000000003" customHeight="1">
      <c r="A18" s="181" t="s">
        <v>271</v>
      </c>
      <c r="B18" s="182">
        <v>186026</v>
      </c>
      <c r="C18" s="182">
        <v>175804</v>
      </c>
      <c r="D18" s="182">
        <v>273471</v>
      </c>
      <c r="E18" s="182">
        <v>221051</v>
      </c>
      <c r="F18" s="182">
        <v>222305</v>
      </c>
      <c r="G18" s="182">
        <v>200653</v>
      </c>
      <c r="H18" s="185"/>
      <c r="I18" s="186"/>
      <c r="J18" s="186"/>
      <c r="K18" s="186"/>
    </row>
    <row r="19" spans="1:11" s="155" customFormat="1" ht="39.950000000000003" customHeight="1">
      <c r="A19" s="181" t="s">
        <v>265</v>
      </c>
      <c r="B19" s="182">
        <v>179690</v>
      </c>
      <c r="C19" s="182">
        <v>169999</v>
      </c>
      <c r="D19" s="182">
        <v>262656</v>
      </c>
      <c r="E19" s="182">
        <v>213706</v>
      </c>
      <c r="F19" s="182">
        <v>214801</v>
      </c>
      <c r="G19" s="182">
        <v>191745</v>
      </c>
    </row>
    <row r="20" spans="1:11" s="155" customFormat="1" ht="39.950000000000003" customHeight="1">
      <c r="A20" s="181" t="s">
        <v>266</v>
      </c>
      <c r="B20" s="182">
        <v>175071</v>
      </c>
      <c r="C20" s="182">
        <v>165389</v>
      </c>
      <c r="D20" s="182">
        <v>254913</v>
      </c>
      <c r="E20" s="182">
        <v>208944</v>
      </c>
      <c r="F20" s="182">
        <v>216386</v>
      </c>
      <c r="G20" s="182">
        <v>185041</v>
      </c>
    </row>
    <row r="21" spans="1:11" s="155" customFormat="1" ht="39.950000000000003" customHeight="1">
      <c r="A21" s="181" t="s">
        <v>267</v>
      </c>
      <c r="B21" s="182">
        <v>168571</v>
      </c>
      <c r="C21" s="182">
        <v>159184</v>
      </c>
      <c r="D21" s="182">
        <v>240606</v>
      </c>
      <c r="E21" s="182">
        <v>204251</v>
      </c>
      <c r="F21" s="182">
        <v>209359</v>
      </c>
      <c r="G21" s="182">
        <v>175270</v>
      </c>
    </row>
    <row r="22" spans="1:11" s="155" customFormat="1" ht="39.950000000000003" customHeight="1">
      <c r="A22" s="181" t="s">
        <v>268</v>
      </c>
      <c r="B22" s="182">
        <v>163339</v>
      </c>
      <c r="C22" s="182">
        <v>154343</v>
      </c>
      <c r="D22" s="182">
        <v>228408</v>
      </c>
      <c r="E22" s="182">
        <v>197308</v>
      </c>
      <c r="F22" s="182">
        <v>211249</v>
      </c>
      <c r="G22" s="182">
        <v>166795</v>
      </c>
    </row>
    <row r="23" spans="1:11" s="155" customFormat="1" ht="39.950000000000003" customHeight="1">
      <c r="A23" s="181" t="s">
        <v>269</v>
      </c>
      <c r="B23" s="182">
        <v>158590</v>
      </c>
      <c r="C23" s="182">
        <v>149959</v>
      </c>
      <c r="D23" s="182">
        <v>225312</v>
      </c>
      <c r="E23" s="182">
        <v>190064</v>
      </c>
      <c r="F23" s="182">
        <v>202459</v>
      </c>
      <c r="G23" s="182">
        <v>163185</v>
      </c>
    </row>
    <row r="24" spans="1:11" s="155" customFormat="1" ht="39.950000000000003" customHeight="1">
      <c r="A24" s="181" t="s">
        <v>270</v>
      </c>
      <c r="B24" s="182">
        <v>155796</v>
      </c>
      <c r="C24" s="182">
        <v>147352</v>
      </c>
      <c r="D24" s="182">
        <v>220954</v>
      </c>
      <c r="E24" s="182">
        <v>184513</v>
      </c>
      <c r="F24" s="182">
        <v>205402</v>
      </c>
      <c r="G24" s="182">
        <v>160079</v>
      </c>
    </row>
    <row r="25" spans="1:11" s="155" customFormat="1" ht="39.950000000000003" customHeight="1">
      <c r="A25" s="181" t="s">
        <v>215</v>
      </c>
      <c r="B25" s="182">
        <v>150664</v>
      </c>
      <c r="C25" s="182">
        <v>142586</v>
      </c>
      <c r="D25" s="182">
        <v>213715</v>
      </c>
      <c r="E25" s="182">
        <v>176705</v>
      </c>
      <c r="F25" s="182">
        <v>206068</v>
      </c>
      <c r="G25" s="182">
        <v>152362</v>
      </c>
    </row>
    <row r="26" spans="1:11" s="155" customFormat="1" ht="39.950000000000003" customHeight="1">
      <c r="A26" s="181" t="s">
        <v>216</v>
      </c>
      <c r="B26" s="182">
        <v>148380</v>
      </c>
      <c r="C26" s="182">
        <v>140833</v>
      </c>
      <c r="D26" s="182">
        <v>211106</v>
      </c>
      <c r="E26" s="182">
        <v>172081</v>
      </c>
      <c r="F26" s="182">
        <v>198225</v>
      </c>
      <c r="G26" s="182">
        <v>150490</v>
      </c>
    </row>
    <row r="27" spans="1:11" s="155" customFormat="1" ht="39.950000000000003" customHeight="1">
      <c r="A27" s="181" t="s">
        <v>162</v>
      </c>
      <c r="B27" s="182">
        <v>141724</v>
      </c>
      <c r="C27" s="182">
        <v>134901</v>
      </c>
      <c r="D27" s="182">
        <v>206053</v>
      </c>
      <c r="E27" s="182">
        <v>162750</v>
      </c>
      <c r="F27" s="182">
        <v>179988</v>
      </c>
      <c r="G27" s="182">
        <v>144950</v>
      </c>
    </row>
    <row r="28" spans="1:11" s="155" customFormat="1" ht="39.950000000000003" customHeight="1">
      <c r="A28" s="181" t="s">
        <v>163</v>
      </c>
      <c r="B28" s="182">
        <v>138571</v>
      </c>
      <c r="C28" s="182">
        <v>132168</v>
      </c>
      <c r="D28" s="182">
        <v>204110</v>
      </c>
      <c r="E28" s="182">
        <v>156713</v>
      </c>
      <c r="F28" s="182">
        <v>175792</v>
      </c>
      <c r="G28" s="182">
        <v>141355</v>
      </c>
    </row>
    <row r="29" spans="1:11" s="155" customFormat="1" ht="39.950000000000003" customHeight="1">
      <c r="A29" s="181" t="s">
        <v>164</v>
      </c>
      <c r="B29" s="182">
        <v>132576</v>
      </c>
      <c r="C29" s="182">
        <v>126684</v>
      </c>
      <c r="D29" s="182">
        <v>191119</v>
      </c>
      <c r="E29" s="182">
        <v>149495</v>
      </c>
      <c r="F29" s="182">
        <v>165930</v>
      </c>
      <c r="G29" s="182">
        <v>136032</v>
      </c>
    </row>
    <row r="30" spans="1:11" s="155" customFormat="1" ht="39.950000000000003" customHeight="1">
      <c r="A30" s="181" t="s">
        <v>165</v>
      </c>
      <c r="B30" s="182">
        <v>129029</v>
      </c>
      <c r="C30" s="182">
        <v>123735</v>
      </c>
      <c r="D30" s="182">
        <v>185429</v>
      </c>
      <c r="E30" s="182">
        <v>144563</v>
      </c>
      <c r="F30" s="182">
        <v>159211</v>
      </c>
      <c r="G30" s="182">
        <v>129806</v>
      </c>
    </row>
    <row r="31" spans="1:11" s="155" customFormat="1" ht="39.950000000000003" customHeight="1">
      <c r="A31" s="181" t="s">
        <v>166</v>
      </c>
      <c r="B31" s="182">
        <v>124746</v>
      </c>
      <c r="C31" s="182">
        <v>120031</v>
      </c>
      <c r="D31" s="182">
        <v>176985</v>
      </c>
      <c r="E31" s="182">
        <v>138912</v>
      </c>
      <c r="F31" s="182">
        <v>151994</v>
      </c>
      <c r="G31" s="182">
        <v>123801</v>
      </c>
    </row>
    <row r="32" spans="1:11" s="155" customFormat="1" ht="39.950000000000003" customHeight="1">
      <c r="A32" s="181" t="s">
        <v>167</v>
      </c>
      <c r="B32" s="182">
        <v>123031</v>
      </c>
      <c r="C32" s="182">
        <v>118090</v>
      </c>
      <c r="D32" s="182">
        <v>174848</v>
      </c>
      <c r="E32" s="182">
        <v>138670</v>
      </c>
      <c r="F32" s="182">
        <v>152852</v>
      </c>
      <c r="G32" s="182">
        <v>121205</v>
      </c>
    </row>
    <row r="33" spans="1:7" s="155" customFormat="1" ht="39.950000000000003" customHeight="1">
      <c r="A33" s="181" t="s">
        <v>168</v>
      </c>
      <c r="B33" s="182">
        <v>119717</v>
      </c>
      <c r="C33" s="182">
        <v>114847</v>
      </c>
      <c r="D33" s="182">
        <v>165652</v>
      </c>
      <c r="E33" s="182">
        <v>137030</v>
      </c>
      <c r="F33" s="182">
        <v>147659</v>
      </c>
      <c r="G33" s="182">
        <v>117682</v>
      </c>
    </row>
    <row r="34" spans="1:7" s="155" customFormat="1" ht="39.950000000000003" customHeight="1">
      <c r="A34" s="181" t="s">
        <v>169</v>
      </c>
      <c r="B34" s="182">
        <v>117333</v>
      </c>
      <c r="C34" s="182">
        <v>111664</v>
      </c>
      <c r="D34" s="182">
        <v>156581</v>
      </c>
      <c r="E34" s="182">
        <v>130640</v>
      </c>
      <c r="F34" s="182">
        <v>146190</v>
      </c>
      <c r="G34" s="182">
        <v>110820</v>
      </c>
    </row>
    <row r="35" spans="1:7" s="155" customFormat="1" ht="39.950000000000003" customHeight="1">
      <c r="A35" s="181" t="s">
        <v>170</v>
      </c>
      <c r="B35" s="182">
        <v>117524</v>
      </c>
      <c r="C35" s="182">
        <v>111661</v>
      </c>
      <c r="D35" s="182">
        <v>153277</v>
      </c>
      <c r="E35" s="182">
        <v>134021</v>
      </c>
      <c r="F35" s="182">
        <v>146937</v>
      </c>
      <c r="G35" s="182">
        <v>110576</v>
      </c>
    </row>
    <row r="36" spans="1:7" s="155" customFormat="1" ht="39.950000000000003" customHeight="1">
      <c r="A36" s="181" t="s">
        <v>171</v>
      </c>
      <c r="B36" s="182">
        <v>114642</v>
      </c>
      <c r="C36" s="182">
        <v>108559</v>
      </c>
      <c r="D36" s="182">
        <v>147292</v>
      </c>
      <c r="E36" s="182">
        <v>132221</v>
      </c>
      <c r="F36" s="182">
        <v>146159</v>
      </c>
      <c r="G36" s="182">
        <v>106679</v>
      </c>
    </row>
    <row r="37" spans="1:7" s="155" customFormat="1" ht="39.950000000000003" customHeight="1">
      <c r="A37" s="181" t="s">
        <v>172</v>
      </c>
      <c r="B37" s="182">
        <v>110546</v>
      </c>
      <c r="C37" s="182">
        <v>104226</v>
      </c>
      <c r="D37" s="182">
        <v>140851</v>
      </c>
      <c r="E37" s="182">
        <v>126407</v>
      </c>
      <c r="F37" s="182">
        <v>144482</v>
      </c>
      <c r="G37" s="182">
        <v>104282</v>
      </c>
    </row>
    <row r="38" spans="1:7" s="155" customFormat="1" ht="39.950000000000003" customHeight="1">
      <c r="A38" s="181" t="s">
        <v>173</v>
      </c>
      <c r="B38" s="182">
        <v>107261</v>
      </c>
      <c r="C38" s="182">
        <v>101241</v>
      </c>
      <c r="D38" s="182">
        <v>133455</v>
      </c>
      <c r="E38" s="182">
        <v>124886</v>
      </c>
      <c r="F38" s="182">
        <v>138384</v>
      </c>
      <c r="G38" s="182">
        <v>102436</v>
      </c>
    </row>
    <row r="39" spans="1:7" s="155" customFormat="1" ht="39.950000000000003" customHeight="1">
      <c r="A39" s="181" t="s">
        <v>174</v>
      </c>
      <c r="B39" s="182">
        <v>104651</v>
      </c>
      <c r="C39" s="182">
        <v>99171</v>
      </c>
      <c r="D39" s="182">
        <v>129001</v>
      </c>
      <c r="E39" s="182">
        <v>121275</v>
      </c>
      <c r="F39" s="182">
        <v>133106</v>
      </c>
      <c r="G39" s="182">
        <v>100354</v>
      </c>
    </row>
    <row r="40" spans="1:7" s="155" customFormat="1" ht="39.950000000000003" customHeight="1">
      <c r="A40" s="181" t="s">
        <v>175</v>
      </c>
      <c r="B40" s="182">
        <v>102924</v>
      </c>
      <c r="C40" s="182">
        <v>97633</v>
      </c>
      <c r="D40" s="182">
        <v>127446</v>
      </c>
      <c r="E40" s="182">
        <v>120292</v>
      </c>
      <c r="F40" s="182">
        <v>128767</v>
      </c>
      <c r="G40" s="182">
        <v>99629</v>
      </c>
    </row>
    <row r="41" spans="1:7" s="155" customFormat="1" ht="39.950000000000003" customHeight="1">
      <c r="A41" s="181" t="s">
        <v>176</v>
      </c>
      <c r="B41" s="182">
        <v>101024</v>
      </c>
      <c r="C41" s="182">
        <v>96236</v>
      </c>
      <c r="D41" s="182">
        <v>126903</v>
      </c>
      <c r="E41" s="182">
        <v>118898</v>
      </c>
      <c r="F41" s="182">
        <v>122684</v>
      </c>
      <c r="G41" s="182">
        <v>97199</v>
      </c>
    </row>
    <row r="42" spans="1:7" s="155" customFormat="1" ht="39.950000000000003" customHeight="1">
      <c r="A42" s="181" t="s">
        <v>177</v>
      </c>
      <c r="B42" s="182">
        <v>97859</v>
      </c>
      <c r="C42" s="182">
        <v>93530</v>
      </c>
      <c r="D42" s="182">
        <v>123783</v>
      </c>
      <c r="E42" s="182">
        <v>118790</v>
      </c>
      <c r="F42" s="182">
        <v>114464</v>
      </c>
      <c r="G42" s="182">
        <v>93578</v>
      </c>
    </row>
    <row r="43" spans="1:7" s="155" customFormat="1" ht="39.950000000000003" customHeight="1">
      <c r="A43" s="181" t="s">
        <v>178</v>
      </c>
      <c r="B43" s="182">
        <v>97467</v>
      </c>
      <c r="C43" s="182">
        <v>93240</v>
      </c>
      <c r="D43" s="182">
        <v>122971</v>
      </c>
      <c r="E43" s="182">
        <v>119556</v>
      </c>
      <c r="F43" s="182">
        <v>112684</v>
      </c>
      <c r="G43" s="182">
        <v>93108</v>
      </c>
    </row>
    <row r="44" spans="1:7" s="155" customFormat="1" ht="39.950000000000003" customHeight="1">
      <c r="A44" s="181" t="s">
        <v>179</v>
      </c>
      <c r="B44" s="182">
        <v>97298</v>
      </c>
      <c r="C44" s="182">
        <v>93190</v>
      </c>
      <c r="D44" s="182">
        <v>122742</v>
      </c>
      <c r="E44" s="182">
        <v>120045</v>
      </c>
      <c r="F44" s="182">
        <v>111078</v>
      </c>
      <c r="G44" s="182">
        <v>93238</v>
      </c>
    </row>
    <row r="45" spans="1:7" s="155" customFormat="1" ht="39.950000000000003" customHeight="1">
      <c r="A45" s="181" t="s">
        <v>180</v>
      </c>
      <c r="B45" s="182">
        <v>96102</v>
      </c>
      <c r="C45" s="182">
        <v>91847</v>
      </c>
      <c r="D45" s="182">
        <v>120954</v>
      </c>
      <c r="E45" s="182">
        <v>119181</v>
      </c>
      <c r="F45" s="182">
        <v>110222</v>
      </c>
      <c r="G45" s="182">
        <v>92224</v>
      </c>
    </row>
    <row r="46" spans="1:7" s="155" customFormat="1" ht="39.950000000000003" customHeight="1">
      <c r="A46" s="181" t="s">
        <v>181</v>
      </c>
      <c r="B46" s="182">
        <v>94411</v>
      </c>
      <c r="C46" s="182">
        <v>89975</v>
      </c>
      <c r="D46" s="182">
        <v>117838</v>
      </c>
      <c r="E46" s="182">
        <v>118642</v>
      </c>
      <c r="F46" s="182">
        <v>109322</v>
      </c>
      <c r="G46" s="182">
        <v>91170</v>
      </c>
    </row>
    <row r="47" spans="1:7" s="155" customFormat="1" ht="39.950000000000003" customHeight="1">
      <c r="A47" s="181" t="s">
        <v>182</v>
      </c>
      <c r="B47" s="182">
        <v>92904</v>
      </c>
      <c r="C47" s="182">
        <v>88487</v>
      </c>
      <c r="D47" s="182">
        <v>116517</v>
      </c>
      <c r="E47" s="182">
        <v>116355</v>
      </c>
      <c r="F47" s="182">
        <v>107531</v>
      </c>
      <c r="G47" s="182">
        <v>89835</v>
      </c>
    </row>
    <row r="48" spans="1:7" s="155" customFormat="1" ht="39.950000000000003" customHeight="1">
      <c r="A48" s="181" t="s">
        <v>183</v>
      </c>
      <c r="B48" s="182">
        <v>86190</v>
      </c>
      <c r="C48" s="182">
        <v>81310</v>
      </c>
      <c r="D48" s="182">
        <v>109916</v>
      </c>
      <c r="E48" s="182">
        <v>109270</v>
      </c>
      <c r="F48" s="182">
        <v>103401</v>
      </c>
      <c r="G48" s="182">
        <v>83005</v>
      </c>
    </row>
    <row r="49" spans="1:7" s="155" customFormat="1" ht="39.950000000000003" customHeight="1">
      <c r="A49" s="181" t="s">
        <v>184</v>
      </c>
      <c r="B49" s="182">
        <v>79560</v>
      </c>
      <c r="C49" s="182">
        <v>74440</v>
      </c>
      <c r="D49" s="182">
        <v>97462</v>
      </c>
      <c r="E49" s="182">
        <v>102277</v>
      </c>
      <c r="F49" s="182">
        <v>100351</v>
      </c>
      <c r="G49" s="182">
        <v>76099</v>
      </c>
    </row>
    <row r="50" spans="1:7" s="155" customFormat="1" ht="39.950000000000003" customHeight="1">
      <c r="A50" s="181" t="s">
        <v>185</v>
      </c>
      <c r="B50" s="182">
        <v>77133</v>
      </c>
      <c r="C50" s="182">
        <v>71896</v>
      </c>
      <c r="D50" s="182">
        <v>94812</v>
      </c>
      <c r="E50" s="182">
        <v>99933</v>
      </c>
      <c r="F50" s="182">
        <v>98138</v>
      </c>
      <c r="G50" s="182">
        <v>74240</v>
      </c>
    </row>
    <row r="51" spans="1:7" s="155" customFormat="1" ht="39.950000000000003" customHeight="1">
      <c r="A51" s="181" t="s">
        <v>186</v>
      </c>
      <c r="B51" s="182">
        <v>76007</v>
      </c>
      <c r="C51" s="182">
        <v>70436</v>
      </c>
      <c r="D51" s="182">
        <v>92976</v>
      </c>
      <c r="E51" s="182">
        <v>102542</v>
      </c>
      <c r="F51" s="182">
        <v>95783</v>
      </c>
      <c r="G51" s="182">
        <v>74631</v>
      </c>
    </row>
    <row r="52" spans="1:7" s="155" customFormat="1" ht="39.950000000000003" customHeight="1">
      <c r="A52" s="181" t="s">
        <v>187</v>
      </c>
      <c r="B52" s="182">
        <v>75917</v>
      </c>
      <c r="C52" s="182">
        <v>70083</v>
      </c>
      <c r="D52" s="182">
        <v>92971</v>
      </c>
      <c r="E52" s="182">
        <v>103425</v>
      </c>
      <c r="F52" s="182">
        <v>95770</v>
      </c>
      <c r="G52" s="182">
        <v>76233</v>
      </c>
    </row>
    <row r="53" spans="1:7" s="155" customFormat="1" ht="39.950000000000003" customHeight="1">
      <c r="A53" s="181" t="s">
        <v>188</v>
      </c>
      <c r="B53" s="182">
        <v>74593</v>
      </c>
      <c r="C53" s="182">
        <v>68916</v>
      </c>
      <c r="D53" s="182">
        <v>92474</v>
      </c>
      <c r="E53" s="182">
        <v>106729</v>
      </c>
      <c r="F53" s="182">
        <v>90719</v>
      </c>
      <c r="G53" s="182">
        <v>72590</v>
      </c>
    </row>
    <row r="54" spans="1:7" s="155" customFormat="1" ht="39.950000000000003" customHeight="1">
      <c r="A54" s="181" t="s">
        <v>189</v>
      </c>
      <c r="B54" s="182">
        <v>74166</v>
      </c>
      <c r="C54" s="182">
        <v>68763</v>
      </c>
      <c r="D54" s="182">
        <v>92311</v>
      </c>
      <c r="E54" s="182">
        <v>103077</v>
      </c>
      <c r="F54" s="182">
        <v>90888</v>
      </c>
      <c r="G54" s="182">
        <v>71849</v>
      </c>
    </row>
    <row r="55" spans="1:7" s="155" customFormat="1" ht="39.950000000000003" customHeight="1">
      <c r="A55" s="181" t="s">
        <v>190</v>
      </c>
      <c r="B55" s="182">
        <v>73588</v>
      </c>
      <c r="C55" s="182">
        <v>68016</v>
      </c>
      <c r="D55" s="182">
        <v>91094</v>
      </c>
      <c r="E55" s="182">
        <v>104774</v>
      </c>
      <c r="F55" s="182">
        <v>89988</v>
      </c>
      <c r="G55" s="182">
        <v>71162</v>
      </c>
    </row>
    <row r="56" spans="1:7" s="155" customFormat="1" ht="39.950000000000003" customHeight="1">
      <c r="A56" s="181" t="s">
        <v>191</v>
      </c>
      <c r="B56" s="182">
        <v>74930</v>
      </c>
      <c r="C56" s="182">
        <v>69264</v>
      </c>
      <c r="D56" s="182">
        <v>97408</v>
      </c>
      <c r="E56" s="182">
        <v>101878</v>
      </c>
      <c r="F56" s="182">
        <v>92661</v>
      </c>
      <c r="G56" s="182">
        <v>72784</v>
      </c>
    </row>
    <row r="57" spans="1:7" s="155" customFormat="1" ht="39.950000000000003" customHeight="1">
      <c r="A57" s="181" t="s">
        <v>192</v>
      </c>
      <c r="B57" s="182">
        <v>77569</v>
      </c>
      <c r="C57" s="182">
        <v>73839</v>
      </c>
      <c r="D57" s="182">
        <v>102716</v>
      </c>
      <c r="E57" s="182">
        <v>99608</v>
      </c>
      <c r="F57" s="182">
        <v>97656</v>
      </c>
      <c r="G57" s="182">
        <v>71243</v>
      </c>
    </row>
    <row r="58" spans="1:7" ht="39.950000000000003" customHeight="1"/>
    <row r="59" spans="1:7" ht="39.950000000000003" customHeight="1"/>
    <row r="60" spans="1:7" ht="39.950000000000003" customHeight="1"/>
    <row r="61" spans="1:7" ht="39.950000000000003" customHeight="1"/>
    <row r="62" spans="1:7" ht="39.950000000000003" customHeight="1"/>
    <row r="63" spans="1:7" ht="39.950000000000003" customHeight="1"/>
    <row r="64" spans="1:7" ht="39.950000000000003" customHeight="1"/>
    <row r="65" ht="39.950000000000003" customHeight="1"/>
    <row r="66" ht="39.950000000000003" customHeight="1"/>
    <row r="67" ht="39.950000000000003" customHeight="1"/>
    <row r="68" ht="39.950000000000003" customHeight="1"/>
    <row r="69" ht="39.950000000000003" customHeight="1"/>
    <row r="70" ht="39.950000000000003" customHeight="1"/>
    <row r="71" ht="39.950000000000003" customHeight="1"/>
    <row r="72" ht="39.950000000000003" customHeight="1"/>
    <row r="73" ht="39.950000000000003" customHeight="1"/>
    <row r="74" ht="39.950000000000003" customHeight="1"/>
    <row r="75" ht="39.950000000000003" customHeight="1"/>
    <row r="76" ht="39.950000000000003" customHeight="1"/>
    <row r="77" ht="39.950000000000003" customHeight="1"/>
    <row r="78" ht="39.950000000000003" customHeight="1"/>
    <row r="79" ht="39.950000000000003" customHeight="1"/>
    <row r="80" ht="39.950000000000003" customHeight="1"/>
    <row r="81" ht="39.950000000000003" customHeight="1"/>
    <row r="82" ht="39.950000000000003" customHeight="1"/>
    <row r="83" ht="39.950000000000003" customHeight="1"/>
    <row r="84" ht="39.950000000000003" customHeight="1"/>
    <row r="85" ht="39.950000000000003" customHeight="1"/>
    <row r="86" ht="39.950000000000003" customHeight="1"/>
    <row r="87" ht="39.950000000000003" customHeight="1"/>
    <row r="88" ht="39.950000000000003" customHeight="1"/>
    <row r="89" ht="39.950000000000003" customHeight="1"/>
    <row r="90" ht="39.950000000000003" customHeight="1"/>
    <row r="91" ht="39.950000000000003" customHeight="1"/>
  </sheetData>
  <mergeCells count="2">
    <mergeCell ref="H5:I5"/>
    <mergeCell ref="J5:K5"/>
  </mergeCells>
  <phoneticPr fontId="5" type="noConversion"/>
  <printOptions horizontalCentered="1"/>
  <pageMargins left="0.78740157480314965" right="0.78740157480314965" top="0.98425196850393704" bottom="0.98425196850393704" header="0.51181102362204722" footer="0.51181102362204722"/>
  <pageSetup paperSize="9" scale="98" fitToHeight="1000" orientation="portrait" horizontalDpi="1200" verticalDpi="12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33">
    <tabColor rgb="FFFF0000"/>
  </sheetPr>
  <dimension ref="A1:G95"/>
  <sheetViews>
    <sheetView view="pageBreakPreview" topLeftCell="A67" zoomScaleNormal="90" zoomScaleSheetLayoutView="100" workbookViewId="0">
      <selection activeCell="C6" sqref="C6"/>
    </sheetView>
  </sheetViews>
  <sheetFormatPr defaultColWidth="7.44140625" defaultRowHeight="20.100000000000001" customHeight="1"/>
  <cols>
    <col min="1" max="1" width="67.44140625" style="106" customWidth="1"/>
    <col min="2" max="5" width="9.77734375" style="106" customWidth="1"/>
    <col min="6" max="6" width="7.88671875" style="106" bestFit="1" customWidth="1"/>
    <col min="7" max="16384" width="7.44140625" style="106"/>
  </cols>
  <sheetData>
    <row r="1" spans="1:7" ht="20.100000000000001" customHeight="1">
      <c r="A1" s="104" t="s">
        <v>145</v>
      </c>
      <c r="B1" s="104"/>
      <c r="C1" s="104"/>
      <c r="D1" s="105"/>
      <c r="E1" s="105"/>
    </row>
    <row r="2" spans="1:7" ht="22.5">
      <c r="A2" s="107" t="s">
        <v>80</v>
      </c>
      <c r="B2" s="107"/>
      <c r="C2" s="107"/>
      <c r="D2" s="105"/>
      <c r="E2" s="105"/>
    </row>
    <row r="3" spans="1:7" ht="20.25">
      <c r="A3" s="108"/>
      <c r="B3" s="105"/>
      <c r="C3" s="105"/>
      <c r="D3" s="105"/>
      <c r="E3" s="105"/>
    </row>
    <row r="4" spans="1:7" s="108" customFormat="1" ht="20.100000000000001" customHeight="1" thickBot="1">
      <c r="A4" s="108" t="s">
        <v>152</v>
      </c>
      <c r="E4" s="109" t="s">
        <v>146</v>
      </c>
    </row>
    <row r="5" spans="1:7" s="113" customFormat="1" ht="32.25" customHeight="1">
      <c r="A5" s="110" t="s">
        <v>147</v>
      </c>
      <c r="B5" s="111" t="s">
        <v>148</v>
      </c>
      <c r="C5" s="111" t="s">
        <v>149</v>
      </c>
      <c r="D5" s="111" t="s">
        <v>150</v>
      </c>
      <c r="E5" s="112" t="s">
        <v>154</v>
      </c>
      <c r="G5" s="114" t="s">
        <v>151</v>
      </c>
    </row>
    <row r="6" spans="1:7" s="108" customFormat="1" ht="19.5" customHeight="1">
      <c r="A6" s="115" t="s">
        <v>143</v>
      </c>
      <c r="B6" s="116"/>
      <c r="C6" s="117"/>
      <c r="D6" s="118"/>
      <c r="E6" s="119"/>
      <c r="G6" s="117">
        <v>5000</v>
      </c>
    </row>
    <row r="7" spans="1:7" s="108" customFormat="1" ht="19.5" customHeight="1">
      <c r="A7" s="120" t="s">
        <v>136</v>
      </c>
      <c r="B7" s="121">
        <v>0.157</v>
      </c>
      <c r="C7" s="122" t="s">
        <v>105</v>
      </c>
      <c r="D7" s="123">
        <v>24</v>
      </c>
      <c r="E7" s="124"/>
      <c r="G7" s="122">
        <v>5210</v>
      </c>
    </row>
    <row r="8" spans="1:7" s="108" customFormat="1" ht="19.5" customHeight="1">
      <c r="A8" s="120" t="s">
        <v>137</v>
      </c>
      <c r="B8" s="121">
        <v>0.191</v>
      </c>
      <c r="C8" s="122" t="s">
        <v>105</v>
      </c>
      <c r="D8" s="123">
        <v>36</v>
      </c>
      <c r="E8" s="124"/>
      <c r="G8" s="122">
        <v>5220</v>
      </c>
    </row>
    <row r="9" spans="1:7" s="108" customFormat="1" ht="19.5" customHeight="1">
      <c r="A9" s="120" t="s">
        <v>138</v>
      </c>
      <c r="B9" s="121">
        <v>0.19400000000000001</v>
      </c>
      <c r="C9" s="122" t="s">
        <v>105</v>
      </c>
      <c r="D9" s="123">
        <v>36</v>
      </c>
      <c r="E9" s="124"/>
      <c r="G9" s="122">
        <v>5300</v>
      </c>
    </row>
    <row r="10" spans="1:7" s="108" customFormat="1" ht="19.5" customHeight="1">
      <c r="A10" s="125" t="s">
        <v>139</v>
      </c>
      <c r="B10" s="126"/>
      <c r="C10" s="127"/>
      <c r="D10" s="123"/>
      <c r="E10" s="124"/>
      <c r="G10" s="122"/>
    </row>
    <row r="11" spans="1:7" s="108" customFormat="1" ht="19.5" customHeight="1">
      <c r="A11" s="120" t="s">
        <v>104</v>
      </c>
      <c r="B11" s="121">
        <v>0.17199999999999999</v>
      </c>
      <c r="C11" s="122" t="s">
        <v>105</v>
      </c>
      <c r="D11" s="123">
        <v>30</v>
      </c>
      <c r="E11" s="124"/>
      <c r="G11" s="122">
        <v>5400</v>
      </c>
    </row>
    <row r="12" spans="1:7" s="108" customFormat="1" ht="19.5" customHeight="1">
      <c r="A12" s="115" t="s">
        <v>140</v>
      </c>
      <c r="B12" s="116"/>
      <c r="C12" s="117"/>
      <c r="D12" s="118"/>
      <c r="E12" s="119"/>
      <c r="G12" s="117">
        <v>6000</v>
      </c>
    </row>
    <row r="13" spans="1:7" s="108" customFormat="1" ht="19.5" customHeight="1">
      <c r="A13" s="120" t="s">
        <v>106</v>
      </c>
      <c r="B13" s="121" t="s">
        <v>107</v>
      </c>
      <c r="C13" s="122"/>
      <c r="D13" s="123"/>
      <c r="E13" s="124"/>
      <c r="G13" s="122">
        <v>6160</v>
      </c>
    </row>
    <row r="14" spans="1:7" s="108" customFormat="1" ht="19.5" customHeight="1">
      <c r="A14" s="128" t="s">
        <v>141</v>
      </c>
      <c r="B14" s="121"/>
      <c r="C14" s="129"/>
      <c r="D14" s="130"/>
      <c r="E14" s="131"/>
      <c r="G14" s="117">
        <v>7000</v>
      </c>
    </row>
    <row r="15" spans="1:7" s="108" customFormat="1" ht="19.5" customHeight="1">
      <c r="A15" s="132" t="s">
        <v>108</v>
      </c>
      <c r="B15" s="121"/>
      <c r="C15" s="122"/>
      <c r="D15" s="123"/>
      <c r="E15" s="124"/>
      <c r="G15" s="122">
        <v>7100</v>
      </c>
    </row>
    <row r="16" spans="1:7" s="108" customFormat="1" ht="19.5" customHeight="1">
      <c r="A16" s="133" t="s">
        <v>109</v>
      </c>
      <c r="B16" s="121">
        <v>0.54</v>
      </c>
      <c r="C16" s="122" t="s">
        <v>105</v>
      </c>
      <c r="D16" s="123">
        <v>48</v>
      </c>
      <c r="E16" s="124"/>
      <c r="G16" s="122">
        <v>7110</v>
      </c>
    </row>
    <row r="17" spans="1:7" s="108" customFormat="1" ht="19.5" customHeight="1">
      <c r="A17" s="133" t="s">
        <v>110</v>
      </c>
      <c r="B17" s="121"/>
      <c r="C17" s="122"/>
      <c r="D17" s="123"/>
      <c r="E17" s="124"/>
      <c r="G17" s="122"/>
    </row>
    <row r="18" spans="1:7" s="108" customFormat="1" ht="19.5" customHeight="1">
      <c r="A18" s="133" t="s">
        <v>111</v>
      </c>
      <c r="B18" s="121"/>
      <c r="C18" s="122"/>
      <c r="D18" s="123"/>
      <c r="E18" s="124"/>
      <c r="G18" s="122"/>
    </row>
    <row r="19" spans="1:7" s="108" customFormat="1" ht="19.5" customHeight="1">
      <c r="A19" s="133" t="s">
        <v>112</v>
      </c>
      <c r="B19" s="121">
        <v>0.45800000000000002</v>
      </c>
      <c r="C19" s="122" t="s">
        <v>105</v>
      </c>
      <c r="D19" s="123">
        <v>48</v>
      </c>
      <c r="E19" s="124"/>
      <c r="G19" s="122">
        <v>7120</v>
      </c>
    </row>
    <row r="20" spans="1:7" s="108" customFormat="1" ht="19.5" customHeight="1">
      <c r="A20" s="133" t="s">
        <v>113</v>
      </c>
      <c r="B20" s="134">
        <v>0.378</v>
      </c>
      <c r="C20" s="122" t="s">
        <v>105</v>
      </c>
      <c r="D20" s="135">
        <v>48</v>
      </c>
      <c r="E20" s="124"/>
      <c r="G20" s="122">
        <v>7130</v>
      </c>
    </row>
    <row r="21" spans="1:7" s="108" customFormat="1" ht="19.5" customHeight="1">
      <c r="A21" s="136" t="s">
        <v>114</v>
      </c>
      <c r="B21" s="121"/>
      <c r="C21" s="122"/>
      <c r="D21" s="123"/>
      <c r="E21" s="124"/>
      <c r="G21" s="122">
        <v>7200</v>
      </c>
    </row>
    <row r="22" spans="1:7" s="108" customFormat="1" ht="19.5" customHeight="1">
      <c r="A22" s="137" t="s">
        <v>109</v>
      </c>
      <c r="B22" s="138">
        <v>0.43099999999999999</v>
      </c>
      <c r="C22" s="139" t="s">
        <v>105</v>
      </c>
      <c r="D22" s="140">
        <v>48</v>
      </c>
      <c r="E22" s="141"/>
      <c r="G22" s="122">
        <v>7210</v>
      </c>
    </row>
    <row r="23" spans="1:7" s="108" customFormat="1" ht="19.5" customHeight="1">
      <c r="A23" s="142" t="s">
        <v>110</v>
      </c>
      <c r="B23" s="116"/>
      <c r="C23" s="117"/>
      <c r="D23" s="118"/>
      <c r="E23" s="119"/>
      <c r="G23" s="122"/>
    </row>
    <row r="24" spans="1:7" s="108" customFormat="1" ht="19.5" customHeight="1">
      <c r="A24" s="133" t="s">
        <v>111</v>
      </c>
      <c r="B24" s="121"/>
      <c r="C24" s="122"/>
      <c r="D24" s="123"/>
      <c r="E24" s="124"/>
      <c r="G24" s="122"/>
    </row>
    <row r="25" spans="1:7" s="108" customFormat="1" ht="19.5" customHeight="1">
      <c r="A25" s="133" t="s">
        <v>112</v>
      </c>
      <c r="B25" s="121">
        <v>0.38900000000000001</v>
      </c>
      <c r="C25" s="122" t="s">
        <v>105</v>
      </c>
      <c r="D25" s="123">
        <v>48</v>
      </c>
      <c r="E25" s="124"/>
      <c r="G25" s="122">
        <v>7220</v>
      </c>
    </row>
    <row r="26" spans="1:7" s="108" customFormat="1" ht="19.5" customHeight="1">
      <c r="A26" s="133" t="s">
        <v>113</v>
      </c>
      <c r="B26" s="121">
        <v>0.30199999999999999</v>
      </c>
      <c r="C26" s="122" t="s">
        <v>105</v>
      </c>
      <c r="D26" s="123">
        <v>48</v>
      </c>
      <c r="E26" s="124"/>
      <c r="G26" s="122">
        <v>7230</v>
      </c>
    </row>
    <row r="27" spans="1:7" s="108" customFormat="1" ht="19.5" customHeight="1">
      <c r="A27" s="137" t="s">
        <v>115</v>
      </c>
      <c r="B27" s="138" t="s">
        <v>107</v>
      </c>
      <c r="C27" s="139"/>
      <c r="D27" s="140"/>
      <c r="E27" s="141"/>
      <c r="G27" s="122">
        <v>7300</v>
      </c>
    </row>
    <row r="28" spans="1:7" s="108" customFormat="1" ht="19.5" customHeight="1">
      <c r="A28" s="143" t="s">
        <v>142</v>
      </c>
      <c r="B28" s="116"/>
      <c r="C28" s="117"/>
      <c r="D28" s="118"/>
      <c r="E28" s="119"/>
      <c r="G28" s="117">
        <v>8000</v>
      </c>
    </row>
    <row r="29" spans="1:7" s="108" customFormat="1" ht="19.5" customHeight="1">
      <c r="A29" s="133" t="s">
        <v>116</v>
      </c>
      <c r="B29" s="121">
        <v>0.42099999999999999</v>
      </c>
      <c r="C29" s="122" t="s">
        <v>105</v>
      </c>
      <c r="D29" s="123">
        <v>18</v>
      </c>
      <c r="E29" s="124"/>
      <c r="G29" s="122">
        <v>8110</v>
      </c>
    </row>
    <row r="30" spans="1:7" s="108" customFormat="1" ht="19.5" customHeight="1">
      <c r="A30" s="133" t="s">
        <v>117</v>
      </c>
      <c r="B30" s="121">
        <v>0.45900000000000002</v>
      </c>
      <c r="C30" s="122" t="s">
        <v>105</v>
      </c>
      <c r="D30" s="123">
        <v>18</v>
      </c>
      <c r="E30" s="124"/>
      <c r="G30" s="122">
        <v>8120</v>
      </c>
    </row>
    <row r="31" spans="1:7" s="108" customFormat="1" ht="19.5" customHeight="1">
      <c r="A31" s="128" t="s">
        <v>118</v>
      </c>
      <c r="B31" s="121"/>
      <c r="C31" s="122"/>
      <c r="D31" s="123"/>
      <c r="E31" s="124"/>
      <c r="G31" s="122">
        <v>8210</v>
      </c>
    </row>
    <row r="32" spans="1:7" s="108" customFormat="1" ht="19.5" customHeight="1">
      <c r="A32" s="120" t="s">
        <v>119</v>
      </c>
      <c r="B32" s="121">
        <v>0.311</v>
      </c>
      <c r="C32" s="122" t="s">
        <v>105</v>
      </c>
      <c r="D32" s="123">
        <v>30</v>
      </c>
      <c r="E32" s="124"/>
      <c r="G32" s="129"/>
    </row>
    <row r="33" spans="1:7" s="108" customFormat="1" ht="19.5" customHeight="1">
      <c r="A33" s="120" t="s">
        <v>120</v>
      </c>
      <c r="B33" s="121">
        <v>0.379</v>
      </c>
      <c r="C33" s="122" t="s">
        <v>105</v>
      </c>
      <c r="D33" s="123">
        <v>36</v>
      </c>
      <c r="E33" s="124"/>
      <c r="G33" s="129"/>
    </row>
    <row r="34" spans="1:7" s="108" customFormat="1" ht="19.5" customHeight="1">
      <c r="A34" s="120" t="s">
        <v>121</v>
      </c>
      <c r="B34" s="121"/>
      <c r="C34" s="129"/>
      <c r="D34" s="130"/>
      <c r="E34" s="131"/>
      <c r="G34" s="129"/>
    </row>
    <row r="35" spans="1:7" s="108" customFormat="1" ht="19.5" customHeight="1">
      <c r="A35" s="120" t="s">
        <v>122</v>
      </c>
      <c r="B35" s="121"/>
      <c r="C35" s="122"/>
      <c r="D35" s="123"/>
      <c r="E35" s="124"/>
      <c r="G35" s="122"/>
    </row>
    <row r="36" spans="1:7" s="108" customFormat="1" ht="19.5" customHeight="1">
      <c r="A36" s="144" t="s">
        <v>123</v>
      </c>
      <c r="B36" s="121"/>
      <c r="C36" s="122"/>
      <c r="D36" s="123"/>
      <c r="E36" s="124"/>
      <c r="G36" s="122">
        <v>8220</v>
      </c>
    </row>
    <row r="37" spans="1:7" s="108" customFormat="1" ht="19.5" customHeight="1">
      <c r="A37" s="120" t="s">
        <v>124</v>
      </c>
      <c r="B37" s="121">
        <v>0.372</v>
      </c>
      <c r="C37" s="122" t="s">
        <v>105</v>
      </c>
      <c r="D37" s="123">
        <v>30</v>
      </c>
      <c r="E37" s="124"/>
      <c r="G37" s="122"/>
    </row>
    <row r="38" spans="1:7" s="108" customFormat="1" ht="19.5" customHeight="1">
      <c r="A38" s="120" t="s">
        <v>125</v>
      </c>
      <c r="B38" s="121">
        <v>0.45500000000000002</v>
      </c>
      <c r="C38" s="122" t="s">
        <v>105</v>
      </c>
      <c r="D38" s="123">
        <v>36</v>
      </c>
      <c r="E38" s="124"/>
      <c r="G38" s="122"/>
    </row>
    <row r="39" spans="1:7" s="108" customFormat="1" ht="19.5" customHeight="1">
      <c r="A39" s="120" t="s">
        <v>121</v>
      </c>
      <c r="B39" s="121"/>
      <c r="C39" s="129"/>
      <c r="D39" s="123"/>
      <c r="E39" s="124"/>
      <c r="G39" s="122"/>
    </row>
    <row r="40" spans="1:7" s="108" customFormat="1" ht="19.5" customHeight="1">
      <c r="A40" s="120" t="s">
        <v>122</v>
      </c>
      <c r="B40" s="121"/>
      <c r="C40" s="129"/>
      <c r="D40" s="123"/>
      <c r="E40" s="124"/>
      <c r="G40" s="122"/>
    </row>
    <row r="41" spans="1:7" s="108" customFormat="1" ht="19.5" customHeight="1">
      <c r="A41" s="120" t="s">
        <v>126</v>
      </c>
      <c r="B41" s="121" t="s">
        <v>107</v>
      </c>
      <c r="C41" s="122"/>
      <c r="D41" s="123"/>
      <c r="E41" s="124"/>
      <c r="G41" s="122">
        <v>8230</v>
      </c>
    </row>
    <row r="42" spans="1:7" s="108" customFormat="1" ht="19.5" customHeight="1">
      <c r="A42" s="145" t="s">
        <v>127</v>
      </c>
      <c r="B42" s="138">
        <v>0.26100000000000001</v>
      </c>
      <c r="C42" s="139" t="s">
        <v>105</v>
      </c>
      <c r="D42" s="140">
        <v>24</v>
      </c>
      <c r="E42" s="141"/>
      <c r="G42" s="122">
        <v>8260</v>
      </c>
    </row>
    <row r="43" spans="1:7" s="108" customFormat="1" ht="19.5" customHeight="1">
      <c r="A43" s="115" t="s">
        <v>144</v>
      </c>
      <c r="B43" s="146"/>
      <c r="C43" s="147"/>
      <c r="D43" s="148"/>
      <c r="E43" s="149"/>
      <c r="G43" s="117">
        <v>9000</v>
      </c>
    </row>
    <row r="44" spans="1:7" s="108" customFormat="1" ht="19.5" customHeight="1">
      <c r="A44" s="120" t="s">
        <v>128</v>
      </c>
      <c r="B44" s="121">
        <v>0.30099999999999999</v>
      </c>
      <c r="C44" s="122" t="s">
        <v>105</v>
      </c>
      <c r="D44" s="123">
        <v>18</v>
      </c>
      <c r="E44" s="124"/>
      <c r="G44" s="122">
        <v>9110</v>
      </c>
    </row>
    <row r="45" spans="1:7" s="108" customFormat="1" ht="19.5" customHeight="1">
      <c r="A45" s="120" t="s">
        <v>129</v>
      </c>
      <c r="B45" s="121">
        <v>0.33300000000000002</v>
      </c>
      <c r="C45" s="122" t="s">
        <v>105</v>
      </c>
      <c r="D45" s="123">
        <v>24</v>
      </c>
      <c r="E45" s="124"/>
      <c r="G45" s="122"/>
    </row>
    <row r="46" spans="1:7" s="108" customFormat="1" ht="19.5" customHeight="1">
      <c r="A46" s="144" t="s">
        <v>130</v>
      </c>
      <c r="B46" s="121"/>
      <c r="C46" s="122"/>
      <c r="D46" s="123"/>
      <c r="E46" s="124"/>
      <c r="G46" s="122">
        <v>9120</v>
      </c>
    </row>
    <row r="47" spans="1:7" s="108" customFormat="1" ht="19.5" customHeight="1">
      <c r="A47" s="120" t="s">
        <v>131</v>
      </c>
      <c r="B47" s="121">
        <v>0.27900000000000003</v>
      </c>
      <c r="C47" s="122" t="s">
        <v>105</v>
      </c>
      <c r="D47" s="123">
        <v>18</v>
      </c>
      <c r="E47" s="124"/>
      <c r="G47" s="122"/>
    </row>
    <row r="48" spans="1:7" s="108" customFormat="1" ht="19.5" customHeight="1">
      <c r="A48" s="120" t="s">
        <v>132</v>
      </c>
      <c r="B48" s="121">
        <v>0.307</v>
      </c>
      <c r="C48" s="122" t="s">
        <v>105</v>
      </c>
      <c r="D48" s="123">
        <v>24</v>
      </c>
      <c r="E48" s="124"/>
      <c r="G48" s="122"/>
    </row>
    <row r="49" spans="1:7" s="108" customFormat="1" ht="19.5" customHeight="1">
      <c r="A49" s="120" t="s">
        <v>133</v>
      </c>
      <c r="B49" s="121">
        <v>0.24299999999999999</v>
      </c>
      <c r="C49" s="122" t="s">
        <v>105</v>
      </c>
      <c r="D49" s="123">
        <v>24</v>
      </c>
      <c r="E49" s="124"/>
      <c r="G49" s="122">
        <v>9200</v>
      </c>
    </row>
    <row r="50" spans="1:7" s="108" customFormat="1" ht="19.5" customHeight="1">
      <c r="A50" s="120" t="s">
        <v>134</v>
      </c>
      <c r="B50" s="121">
        <v>0.215</v>
      </c>
      <c r="C50" s="122" t="s">
        <v>105</v>
      </c>
      <c r="D50" s="123">
        <v>24</v>
      </c>
      <c r="E50" s="124"/>
      <c r="G50" s="122">
        <v>9300</v>
      </c>
    </row>
    <row r="51" spans="1:7" s="108" customFormat="1" ht="19.5" customHeight="1" thickBot="1">
      <c r="A51" s="150" t="s">
        <v>135</v>
      </c>
      <c r="B51" s="151">
        <v>0.191</v>
      </c>
      <c r="C51" s="152" t="s">
        <v>105</v>
      </c>
      <c r="D51" s="153">
        <v>24</v>
      </c>
      <c r="E51" s="154"/>
      <c r="G51" s="139">
        <v>9500</v>
      </c>
    </row>
    <row r="52" spans="1:7" s="108" customFormat="1" ht="13.5">
      <c r="A52" s="358" t="s">
        <v>75</v>
      </c>
      <c r="B52" s="358"/>
      <c r="C52" s="358"/>
      <c r="D52" s="358"/>
      <c r="E52" s="358"/>
    </row>
    <row r="53" spans="1:7" s="108" customFormat="1" ht="13.5">
      <c r="A53" s="155" t="s">
        <v>59</v>
      </c>
      <c r="B53" s="155"/>
      <c r="C53" s="155"/>
    </row>
    <row r="54" spans="1:7" s="108" customFormat="1" ht="13.5">
      <c r="A54" s="155" t="s">
        <v>76</v>
      </c>
      <c r="B54" s="155"/>
      <c r="C54" s="155"/>
    </row>
    <row r="55" spans="1:7" s="108" customFormat="1" ht="13.5">
      <c r="A55" s="155" t="s">
        <v>77</v>
      </c>
      <c r="B55" s="155"/>
      <c r="C55" s="155"/>
    </row>
    <row r="56" spans="1:7" s="108" customFormat="1" ht="13.5">
      <c r="A56" s="156" t="s">
        <v>60</v>
      </c>
      <c r="B56" s="156"/>
      <c r="C56" s="156"/>
      <c r="D56" s="157"/>
      <c r="E56" s="157"/>
    </row>
    <row r="57" spans="1:7" s="108" customFormat="1" ht="45.2" customHeight="1">
      <c r="A57" s="358" t="s">
        <v>153</v>
      </c>
      <c r="B57" s="358"/>
      <c r="C57" s="358"/>
      <c r="D57" s="359"/>
      <c r="E57" s="359"/>
    </row>
    <row r="58" spans="1:7" s="108" customFormat="1" ht="13.5">
      <c r="A58" s="156" t="s">
        <v>33</v>
      </c>
      <c r="B58" s="156"/>
      <c r="C58" s="156"/>
      <c r="D58" s="157"/>
      <c r="E58" s="157"/>
    </row>
    <row r="59" spans="1:7" s="108" customFormat="1" ht="13.5">
      <c r="A59" s="156" t="s">
        <v>34</v>
      </c>
      <c r="B59" s="156"/>
      <c r="C59" s="156"/>
      <c r="D59" s="157"/>
      <c r="E59" s="157"/>
    </row>
    <row r="60" spans="1:7" s="108" customFormat="1" ht="13.5">
      <c r="A60" s="358" t="s">
        <v>64</v>
      </c>
      <c r="B60" s="358"/>
      <c r="C60" s="358"/>
      <c r="D60" s="358"/>
      <c r="E60" s="358"/>
    </row>
    <row r="61" spans="1:7" s="108" customFormat="1" ht="27.75" customHeight="1">
      <c r="A61" s="358" t="s">
        <v>65</v>
      </c>
      <c r="B61" s="358"/>
      <c r="C61" s="358"/>
      <c r="D61" s="358"/>
      <c r="E61" s="358"/>
    </row>
    <row r="62" spans="1:7" s="108" customFormat="1" ht="13.5">
      <c r="A62" s="156" t="s">
        <v>35</v>
      </c>
      <c r="B62" s="156"/>
      <c r="C62" s="156"/>
      <c r="D62" s="157"/>
      <c r="E62" s="157"/>
    </row>
    <row r="63" spans="1:7" s="108" customFormat="1" ht="13.5">
      <c r="A63" s="156" t="s">
        <v>36</v>
      </c>
      <c r="B63" s="156"/>
      <c r="C63" s="156"/>
      <c r="D63" s="157"/>
      <c r="E63" s="157"/>
    </row>
    <row r="64" spans="1:7" s="108" customFormat="1" ht="14.25" thickBot="1">
      <c r="A64" s="358" t="s">
        <v>79</v>
      </c>
      <c r="B64" s="358"/>
      <c r="C64" s="358"/>
      <c r="D64" s="358"/>
      <c r="E64" s="358"/>
    </row>
    <row r="65" spans="1:5" s="108" customFormat="1" ht="13.5">
      <c r="A65" s="158" t="s">
        <v>156</v>
      </c>
      <c r="B65" s="159"/>
      <c r="C65" s="159"/>
      <c r="D65" s="159"/>
      <c r="E65" s="160"/>
    </row>
    <row r="66" spans="1:5" s="108" customFormat="1" ht="13.5">
      <c r="A66" s="161" t="s">
        <v>78</v>
      </c>
      <c r="B66" s="162"/>
      <c r="C66" s="162"/>
      <c r="D66" s="162"/>
      <c r="E66" s="163"/>
    </row>
    <row r="67" spans="1:5" s="108" customFormat="1" ht="14.25" thickBot="1">
      <c r="A67" s="164" t="s">
        <v>66</v>
      </c>
      <c r="B67" s="165"/>
      <c r="C67" s="165"/>
      <c r="D67" s="165"/>
      <c r="E67" s="166"/>
    </row>
    <row r="68" spans="1:5" s="108" customFormat="1" ht="14.25" thickBot="1">
      <c r="A68" s="157"/>
      <c r="B68" s="157"/>
      <c r="C68" s="157"/>
      <c r="D68" s="157"/>
      <c r="E68" s="157"/>
    </row>
    <row r="69" spans="1:5" s="108" customFormat="1" ht="13.5">
      <c r="A69" s="167" t="s">
        <v>155</v>
      </c>
      <c r="B69" s="168"/>
      <c r="C69" s="168"/>
      <c r="D69" s="168"/>
      <c r="E69" s="168"/>
    </row>
    <row r="70" spans="1:5" s="108" customFormat="1" ht="32.25" customHeight="1">
      <c r="A70" s="360" t="s">
        <v>61</v>
      </c>
      <c r="B70" s="361"/>
      <c r="C70" s="361"/>
      <c r="D70" s="361"/>
      <c r="E70" s="361"/>
    </row>
    <row r="71" spans="1:5" s="108" customFormat="1" ht="45.2" customHeight="1">
      <c r="A71" s="356" t="s">
        <v>62</v>
      </c>
      <c r="B71" s="357"/>
      <c r="C71" s="357"/>
      <c r="D71" s="357"/>
      <c r="E71" s="357"/>
    </row>
    <row r="72" spans="1:5" s="108" customFormat="1" ht="13.5">
      <c r="A72" s="169" t="s">
        <v>37</v>
      </c>
      <c r="B72" s="170"/>
      <c r="C72" s="170"/>
      <c r="D72" s="171"/>
      <c r="E72" s="171"/>
    </row>
    <row r="73" spans="1:5" s="108" customFormat="1" ht="13.5">
      <c r="A73" s="169" t="s">
        <v>38</v>
      </c>
      <c r="B73" s="170"/>
      <c r="C73" s="170"/>
      <c r="D73" s="171"/>
      <c r="E73" s="171"/>
    </row>
    <row r="74" spans="1:5" s="108" customFormat="1" ht="13.5">
      <c r="A74" s="169" t="s">
        <v>39</v>
      </c>
      <c r="B74" s="170"/>
      <c r="C74" s="170"/>
      <c r="D74" s="171"/>
      <c r="E74" s="171"/>
    </row>
    <row r="75" spans="1:5" s="108" customFormat="1" ht="13.5">
      <c r="A75" s="169" t="s">
        <v>40</v>
      </c>
      <c r="B75" s="170"/>
      <c r="C75" s="170"/>
      <c r="D75" s="171"/>
      <c r="E75" s="171"/>
    </row>
    <row r="76" spans="1:5" s="108" customFormat="1" ht="13.5">
      <c r="A76" s="169" t="s">
        <v>41</v>
      </c>
      <c r="B76" s="170"/>
      <c r="C76" s="170"/>
      <c r="D76" s="171"/>
      <c r="E76" s="171"/>
    </row>
    <row r="77" spans="1:5" s="108" customFormat="1" ht="13.5">
      <c r="A77" s="169" t="s">
        <v>42</v>
      </c>
      <c r="B77" s="170"/>
      <c r="C77" s="170"/>
      <c r="D77" s="171"/>
      <c r="E77" s="171"/>
    </row>
    <row r="78" spans="1:5" s="108" customFormat="1" ht="13.5">
      <c r="A78" s="169" t="s">
        <v>43</v>
      </c>
      <c r="B78" s="170"/>
      <c r="C78" s="170"/>
      <c r="D78" s="171"/>
      <c r="E78" s="171"/>
    </row>
    <row r="79" spans="1:5" s="108" customFormat="1" ht="13.5">
      <c r="A79" s="169" t="s">
        <v>44</v>
      </c>
      <c r="B79" s="170"/>
      <c r="C79" s="170"/>
      <c r="D79" s="171"/>
      <c r="E79" s="171"/>
    </row>
    <row r="80" spans="1:5" s="108" customFormat="1" ht="13.5">
      <c r="A80" s="169" t="s">
        <v>45</v>
      </c>
      <c r="B80" s="170"/>
      <c r="C80" s="170"/>
      <c r="D80" s="171"/>
      <c r="E80" s="171"/>
    </row>
    <row r="81" spans="1:5" s="108" customFormat="1" ht="13.5">
      <c r="A81" s="169" t="s">
        <v>46</v>
      </c>
      <c r="B81" s="170"/>
      <c r="C81" s="170"/>
      <c r="D81" s="171"/>
      <c r="E81" s="171"/>
    </row>
    <row r="82" spans="1:5" s="108" customFormat="1" ht="13.5">
      <c r="A82" s="169" t="s">
        <v>47</v>
      </c>
      <c r="B82" s="170"/>
      <c r="C82" s="170"/>
      <c r="D82" s="171"/>
      <c r="E82" s="171"/>
    </row>
    <row r="83" spans="1:5" s="108" customFormat="1" ht="13.5">
      <c r="A83" s="169" t="s">
        <v>48</v>
      </c>
      <c r="B83" s="170"/>
      <c r="C83" s="170"/>
      <c r="D83" s="171"/>
      <c r="E83" s="171"/>
    </row>
    <row r="84" spans="1:5" s="108" customFormat="1" ht="13.5">
      <c r="A84" s="169" t="s">
        <v>49</v>
      </c>
      <c r="B84" s="170"/>
      <c r="C84" s="170"/>
      <c r="D84" s="171"/>
      <c r="E84" s="171"/>
    </row>
    <row r="85" spans="1:5" s="108" customFormat="1" ht="13.5">
      <c r="A85" s="169" t="s">
        <v>50</v>
      </c>
      <c r="B85" s="170"/>
      <c r="C85" s="170"/>
      <c r="D85" s="171"/>
      <c r="E85" s="171"/>
    </row>
    <row r="86" spans="1:5" s="108" customFormat="1" ht="13.5">
      <c r="A86" s="169" t="s">
        <v>51</v>
      </c>
      <c r="B86" s="170"/>
      <c r="C86" s="170"/>
      <c r="D86" s="171"/>
      <c r="E86" s="171"/>
    </row>
    <row r="87" spans="1:5" s="108" customFormat="1" ht="13.5">
      <c r="A87" s="169" t="s">
        <v>52</v>
      </c>
      <c r="B87" s="170"/>
      <c r="C87" s="170"/>
      <c r="D87" s="171"/>
      <c r="E87" s="171"/>
    </row>
    <row r="88" spans="1:5" s="108" customFormat="1" ht="13.5">
      <c r="A88" s="169" t="s">
        <v>53</v>
      </c>
      <c r="B88" s="170"/>
      <c r="C88" s="170"/>
      <c r="D88" s="171"/>
      <c r="E88" s="171"/>
    </row>
    <row r="89" spans="1:5" s="108" customFormat="1" ht="13.5">
      <c r="A89" s="169" t="s">
        <v>54</v>
      </c>
      <c r="B89" s="170"/>
      <c r="C89" s="170"/>
      <c r="D89" s="171"/>
      <c r="E89" s="171"/>
    </row>
    <row r="90" spans="1:5" s="108" customFormat="1" ht="13.5">
      <c r="A90" s="169" t="s">
        <v>55</v>
      </c>
      <c r="B90" s="170"/>
      <c r="C90" s="170"/>
      <c r="D90" s="171"/>
      <c r="E90" s="171"/>
    </row>
    <row r="91" spans="1:5" s="108" customFormat="1" ht="13.5">
      <c r="A91" s="169" t="s">
        <v>56</v>
      </c>
      <c r="B91" s="170"/>
      <c r="C91" s="170"/>
      <c r="D91" s="171"/>
      <c r="E91" s="171"/>
    </row>
    <row r="92" spans="1:5" s="108" customFormat="1" ht="13.5">
      <c r="A92" s="169" t="s">
        <v>57</v>
      </c>
      <c r="B92" s="170"/>
      <c r="C92" s="170"/>
      <c r="D92" s="171"/>
      <c r="E92" s="171"/>
    </row>
    <row r="93" spans="1:5" s="108" customFormat="1" ht="14.25" thickBot="1">
      <c r="A93" s="172" t="s">
        <v>58</v>
      </c>
      <c r="B93" s="173"/>
      <c r="C93" s="173"/>
      <c r="D93" s="174"/>
      <c r="E93" s="174"/>
    </row>
    <row r="94" spans="1:5" ht="20.100000000000001" customHeight="1">
      <c r="A94" s="175"/>
      <c r="B94" s="175"/>
    </row>
    <row r="95" spans="1:5" ht="20.100000000000001" customHeight="1">
      <c r="A95" s="175"/>
      <c r="B95" s="175"/>
    </row>
  </sheetData>
  <mergeCells count="7">
    <mergeCell ref="A71:E71"/>
    <mergeCell ref="A64:E64"/>
    <mergeCell ref="A52:E52"/>
    <mergeCell ref="A57:E57"/>
    <mergeCell ref="A60:E60"/>
    <mergeCell ref="A61:E61"/>
    <mergeCell ref="A70:E70"/>
  </mergeCells>
  <phoneticPr fontId="5" type="noConversion"/>
  <printOptions horizontalCentered="1"/>
  <pageMargins left="0.98425196850393704" right="0.98425196850393704" top="0.98425196850393704" bottom="0.98425196850393704" header="0.51181102362204722" footer="0.51181102362204722"/>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L8"/>
  <sheetViews>
    <sheetView view="pageBreakPreview" zoomScaleNormal="100" zoomScaleSheetLayoutView="100" workbookViewId="0">
      <selection activeCell="E2" sqref="E2"/>
    </sheetView>
  </sheetViews>
  <sheetFormatPr defaultColWidth="8.88671875" defaultRowHeight="20.25" customHeight="1"/>
  <cols>
    <col min="1" max="1" width="33.44140625" style="155" bestFit="1" customWidth="1"/>
    <col min="2" max="2" width="14.44140625" style="155" customWidth="1"/>
    <col min="3" max="4" width="5.33203125" style="155" bestFit="1" customWidth="1"/>
    <col min="5" max="11" width="13.21875" style="155" customWidth="1"/>
    <col min="12" max="12" width="11.6640625" style="155" customWidth="1"/>
    <col min="13" max="16384" width="8.88671875" style="155"/>
  </cols>
  <sheetData>
    <row r="2" spans="1:12" ht="30" customHeight="1">
      <c r="A2" s="273" t="s">
        <v>615</v>
      </c>
      <c r="B2" s="282"/>
      <c r="C2" s="282"/>
      <c r="D2" s="282"/>
      <c r="E2" s="282"/>
      <c r="F2" s="282"/>
      <c r="G2" s="282"/>
      <c r="H2" s="282"/>
      <c r="I2" s="282"/>
      <c r="J2" s="282"/>
      <c r="K2" s="282"/>
      <c r="L2" s="282"/>
    </row>
    <row r="4" spans="1:12" ht="20.25" customHeight="1">
      <c r="L4" s="265" t="s">
        <v>624</v>
      </c>
    </row>
    <row r="5" spans="1:12" s="264" customFormat="1" ht="30" customHeight="1">
      <c r="A5" s="322" t="s">
        <v>616</v>
      </c>
      <c r="B5" s="322" t="s">
        <v>617</v>
      </c>
      <c r="C5" s="322" t="s">
        <v>618</v>
      </c>
      <c r="D5" s="322" t="s">
        <v>619</v>
      </c>
      <c r="E5" s="266" t="s">
        <v>620</v>
      </c>
      <c r="F5" s="266"/>
      <c r="G5" s="266" t="s">
        <v>621</v>
      </c>
      <c r="H5" s="266"/>
      <c r="I5" s="266" t="s">
        <v>622</v>
      </c>
      <c r="J5" s="266"/>
      <c r="K5" s="322" t="s">
        <v>2</v>
      </c>
      <c r="L5" s="322" t="s">
        <v>623</v>
      </c>
    </row>
    <row r="6" spans="1:12" ht="30" customHeight="1">
      <c r="A6" s="322"/>
      <c r="B6" s="322"/>
      <c r="C6" s="322"/>
      <c r="D6" s="322"/>
      <c r="E6" s="267" t="s">
        <v>625</v>
      </c>
      <c r="F6" s="267" t="s">
        <v>626</v>
      </c>
      <c r="G6" s="267" t="s">
        <v>625</v>
      </c>
      <c r="H6" s="267" t="s">
        <v>626</v>
      </c>
      <c r="I6" s="267" t="s">
        <v>625</v>
      </c>
      <c r="J6" s="267" t="s">
        <v>626</v>
      </c>
      <c r="K6" s="322"/>
      <c r="L6" s="322"/>
    </row>
    <row r="7" spans="1:12" ht="80.099999999999994" customHeight="1">
      <c r="A7" s="270" t="s">
        <v>656</v>
      </c>
      <c r="B7" s="270"/>
      <c r="C7" s="268" t="s">
        <v>638</v>
      </c>
      <c r="D7" s="270">
        <v>1</v>
      </c>
      <c r="E7" s="269"/>
      <c r="F7" s="269"/>
      <c r="G7" s="269"/>
      <c r="H7" s="269"/>
      <c r="I7" s="269"/>
      <c r="J7" s="269"/>
      <c r="K7" s="269"/>
      <c r="L7" s="270"/>
    </row>
    <row r="8" spans="1:12" s="264" customFormat="1" ht="60" customHeight="1">
      <c r="A8" s="267" t="s">
        <v>2</v>
      </c>
      <c r="B8" s="271"/>
      <c r="C8" s="267"/>
      <c r="D8" s="271"/>
      <c r="E8" s="272"/>
      <c r="F8" s="272"/>
      <c r="G8" s="272"/>
      <c r="H8" s="272"/>
      <c r="I8" s="272"/>
      <c r="J8" s="272"/>
      <c r="K8" s="272"/>
      <c r="L8" s="271"/>
    </row>
  </sheetData>
  <mergeCells count="6">
    <mergeCell ref="L5:L6"/>
    <mergeCell ref="A5:A6"/>
    <mergeCell ref="B5:B6"/>
    <mergeCell ref="C5:C6"/>
    <mergeCell ref="D5:D6"/>
    <mergeCell ref="K5:K6"/>
  </mergeCells>
  <phoneticPr fontId="5" type="noConversion"/>
  <printOptions horizontalCentered="1"/>
  <pageMargins left="0.98425196850393704" right="0.98425196850393704" top="0.78740157480314965" bottom="0.78740157480314965" header="0.51181102362204722" footer="0.51181102362204722"/>
  <pageSetup paperSize="9" scale="66" fitToHeight="100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L13"/>
  <sheetViews>
    <sheetView view="pageBreakPreview" zoomScaleNormal="100" zoomScaleSheetLayoutView="100" workbookViewId="0">
      <pane xSplit="3" ySplit="6" topLeftCell="D7" activePane="bottomRight" state="frozen"/>
      <selection activeCell="A7" sqref="A7"/>
      <selection pane="topRight" activeCell="A7" sqref="A7"/>
      <selection pane="bottomLeft" activeCell="A7" sqref="A7"/>
      <selection pane="bottomRight" activeCell="E2" sqref="E2"/>
    </sheetView>
  </sheetViews>
  <sheetFormatPr defaultColWidth="8.88671875" defaultRowHeight="20.25" customHeight="1"/>
  <cols>
    <col min="1" max="2" width="29.77734375" style="155" bestFit="1" customWidth="1"/>
    <col min="3" max="3" width="5.33203125" style="155" bestFit="1" customWidth="1"/>
    <col min="4" max="4" width="9.5546875" style="155" bestFit="1" customWidth="1"/>
    <col min="5" max="11" width="15" style="155" customWidth="1"/>
    <col min="12" max="12" width="11.6640625" style="155" customWidth="1"/>
    <col min="13" max="16384" width="8.88671875" style="155"/>
  </cols>
  <sheetData>
    <row r="2" spans="1:12" ht="30" customHeight="1">
      <c r="A2" s="273" t="s">
        <v>627</v>
      </c>
      <c r="B2" s="282"/>
      <c r="C2" s="282"/>
      <c r="D2" s="282"/>
      <c r="E2" s="282"/>
      <c r="F2" s="282"/>
      <c r="G2" s="282"/>
      <c r="H2" s="282"/>
      <c r="I2" s="282"/>
      <c r="J2" s="282"/>
      <c r="K2" s="282"/>
      <c r="L2" s="282"/>
    </row>
    <row r="4" spans="1:12" ht="20.25" customHeight="1">
      <c r="L4" s="265" t="s">
        <v>624</v>
      </c>
    </row>
    <row r="5" spans="1:12" s="264" customFormat="1" ht="30" customHeight="1">
      <c r="A5" s="322" t="s">
        <v>616</v>
      </c>
      <c r="B5" s="322" t="s">
        <v>617</v>
      </c>
      <c r="C5" s="322" t="s">
        <v>618</v>
      </c>
      <c r="D5" s="322" t="s">
        <v>619</v>
      </c>
      <c r="E5" s="266" t="s">
        <v>620</v>
      </c>
      <c r="F5" s="266"/>
      <c r="G5" s="266" t="s">
        <v>621</v>
      </c>
      <c r="H5" s="266"/>
      <c r="I5" s="266" t="s">
        <v>622</v>
      </c>
      <c r="J5" s="266"/>
      <c r="K5" s="322" t="s">
        <v>2</v>
      </c>
      <c r="L5" s="322" t="s">
        <v>623</v>
      </c>
    </row>
    <row r="6" spans="1:12" ht="30" customHeight="1">
      <c r="A6" s="322"/>
      <c r="B6" s="322"/>
      <c r="C6" s="322"/>
      <c r="D6" s="322"/>
      <c r="E6" s="267" t="s">
        <v>625</v>
      </c>
      <c r="F6" s="267" t="s">
        <v>626</v>
      </c>
      <c r="G6" s="267" t="s">
        <v>625</v>
      </c>
      <c r="H6" s="267" t="s">
        <v>626</v>
      </c>
      <c r="I6" s="267" t="s">
        <v>625</v>
      </c>
      <c r="J6" s="267" t="s">
        <v>626</v>
      </c>
      <c r="K6" s="322"/>
      <c r="L6" s="322"/>
    </row>
    <row r="7" spans="1:12" ht="50.1" customHeight="1">
      <c r="A7" s="270" t="str">
        <f>+물량산출서!A7</f>
        <v>Filter Bag</v>
      </c>
      <c r="B7" s="285" t="str">
        <f>+물량산출서!B7</f>
        <v>PPS+PTFE Scrim/600g Ø150*5220L</v>
      </c>
      <c r="C7" s="268" t="str">
        <f>+물량산출서!C7</f>
        <v>EA</v>
      </c>
      <c r="D7" s="304">
        <f>+물량산출서!M7</f>
        <v>800</v>
      </c>
      <c r="E7" s="269"/>
      <c r="F7" s="269"/>
      <c r="G7" s="269"/>
      <c r="H7" s="269"/>
      <c r="I7" s="269"/>
      <c r="J7" s="269"/>
      <c r="K7" s="269"/>
      <c r="L7" s="287"/>
    </row>
    <row r="8" spans="1:12" ht="50.1" customHeight="1">
      <c r="A8" s="270" t="str">
        <f>+물량산출서!A8</f>
        <v>Bag Cage</v>
      </c>
      <c r="B8" s="285" t="str">
        <f>+물량산출서!B8</f>
        <v>SS400, 20Lines Ø150*5220L</v>
      </c>
      <c r="C8" s="268" t="str">
        <f>+물량산출서!C8</f>
        <v>EA</v>
      </c>
      <c r="D8" s="304">
        <f>+물량산출서!M8</f>
        <v>800</v>
      </c>
      <c r="E8" s="269"/>
      <c r="F8" s="269"/>
      <c r="G8" s="269"/>
      <c r="H8" s="269"/>
      <c r="I8" s="269"/>
      <c r="J8" s="269"/>
      <c r="K8" s="269"/>
      <c r="L8" s="287"/>
    </row>
    <row r="9" spans="1:12" ht="50.1" customHeight="1">
      <c r="A9" s="270" t="s">
        <v>644</v>
      </c>
      <c r="B9" s="270"/>
      <c r="C9" s="268" t="s">
        <v>637</v>
      </c>
      <c r="D9" s="304">
        <f>+물량산출서!M9</f>
        <v>800</v>
      </c>
      <c r="E9" s="269"/>
      <c r="F9" s="269"/>
      <c r="G9" s="269"/>
      <c r="H9" s="269"/>
      <c r="I9" s="269"/>
      <c r="J9" s="269"/>
      <c r="K9" s="269"/>
      <c r="L9" s="287"/>
    </row>
    <row r="10" spans="1:12" ht="50.1" customHeight="1">
      <c r="A10" s="270" t="s">
        <v>646</v>
      </c>
      <c r="B10" s="270"/>
      <c r="C10" s="268" t="s">
        <v>637</v>
      </c>
      <c r="D10" s="304">
        <f>+물량산출서!M10</f>
        <v>800</v>
      </c>
      <c r="E10" s="269"/>
      <c r="F10" s="269"/>
      <c r="G10" s="269"/>
      <c r="H10" s="269"/>
      <c r="I10" s="269"/>
      <c r="J10" s="269"/>
      <c r="K10" s="269"/>
      <c r="L10" s="287"/>
    </row>
    <row r="11" spans="1:12" ht="50.1" customHeight="1">
      <c r="A11" s="270" t="s">
        <v>647</v>
      </c>
      <c r="B11" s="270" t="s">
        <v>649</v>
      </c>
      <c r="C11" s="310" t="s">
        <v>657</v>
      </c>
      <c r="D11" s="304">
        <f>+물량산출서!M11</f>
        <v>8</v>
      </c>
      <c r="E11" s="269"/>
      <c r="F11" s="269"/>
      <c r="G11" s="269"/>
      <c r="H11" s="269"/>
      <c r="I11" s="269"/>
      <c r="J11" s="269"/>
      <c r="K11" s="269"/>
      <c r="L11" s="287"/>
    </row>
    <row r="12" spans="1:12" s="264" customFormat="1" ht="50.1" customHeight="1">
      <c r="A12" s="267" t="s">
        <v>639</v>
      </c>
      <c r="B12" s="286"/>
      <c r="C12" s="267"/>
      <c r="D12" s="271"/>
      <c r="E12" s="272"/>
      <c r="F12" s="272"/>
      <c r="G12" s="272"/>
      <c r="H12" s="272"/>
      <c r="I12" s="272"/>
      <c r="J12" s="272"/>
      <c r="K12" s="272"/>
      <c r="L12" s="306"/>
    </row>
    <row r="13" spans="1:12" ht="39.950000000000003" customHeight="1"/>
  </sheetData>
  <mergeCells count="6">
    <mergeCell ref="L5:L6"/>
    <mergeCell ref="A5:A6"/>
    <mergeCell ref="B5:B6"/>
    <mergeCell ref="C5:C6"/>
    <mergeCell ref="D5:D6"/>
    <mergeCell ref="K5:K6"/>
  </mergeCells>
  <phoneticPr fontId="5" type="noConversion"/>
  <printOptions horizontalCentered="1"/>
  <pageMargins left="0.98425196850393704" right="0.98425196850393704" top="0.78740157480314965" bottom="0.78740157480314965" header="0.51181102362204722" footer="0.51181102362204722"/>
  <pageSetup paperSize="9" scale="56" fitToHeight="100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2:N11"/>
  <sheetViews>
    <sheetView view="pageBreakPreview" zoomScale="85" zoomScaleNormal="100" zoomScaleSheetLayoutView="85" workbookViewId="0">
      <selection activeCell="L10" sqref="L10"/>
    </sheetView>
  </sheetViews>
  <sheetFormatPr defaultColWidth="8.88671875" defaultRowHeight="13.5"/>
  <cols>
    <col min="1" max="1" width="36.88671875" style="289" bestFit="1" customWidth="1"/>
    <col min="2" max="2" width="26.77734375" style="289" bestFit="1" customWidth="1"/>
    <col min="3" max="3" width="5.33203125" style="289" bestFit="1" customWidth="1"/>
    <col min="4" max="4" width="7" style="289" bestFit="1" customWidth="1"/>
    <col min="5" max="5" width="5.33203125" style="289" customWidth="1"/>
    <col min="6" max="6" width="8.77734375" style="289" bestFit="1" customWidth="1"/>
    <col min="7" max="7" width="8.44140625" style="289" bestFit="1" customWidth="1"/>
    <col min="8" max="8" width="2.44140625" style="289" bestFit="1" customWidth="1"/>
    <col min="9" max="9" width="9.44140625" style="289" bestFit="1" customWidth="1"/>
    <col min="10" max="10" width="5.6640625" style="289" customWidth="1"/>
    <col min="11" max="13" width="9.33203125" style="289" customWidth="1"/>
    <col min="14" max="14" width="25.109375" style="289" bestFit="1" customWidth="1"/>
    <col min="15" max="16384" width="8.88671875" style="289"/>
  </cols>
  <sheetData>
    <row r="2" spans="1:14" ht="30" customHeight="1">
      <c r="A2" s="290" t="s">
        <v>628</v>
      </c>
      <c r="B2" s="291"/>
      <c r="C2" s="291"/>
      <c r="D2" s="291"/>
      <c r="E2" s="291"/>
      <c r="F2" s="291"/>
      <c r="G2" s="291"/>
      <c r="H2" s="291"/>
      <c r="I2" s="291"/>
      <c r="J2" s="291"/>
      <c r="K2" s="291"/>
      <c r="L2" s="291"/>
      <c r="M2" s="291"/>
      <c r="N2" s="291"/>
    </row>
    <row r="4" spans="1:14" ht="20.25" customHeight="1">
      <c r="N4" s="292"/>
    </row>
    <row r="5" spans="1:14" s="294" customFormat="1" ht="30" customHeight="1">
      <c r="A5" s="323" t="s">
        <v>616</v>
      </c>
      <c r="B5" s="323" t="s">
        <v>617</v>
      </c>
      <c r="C5" s="323" t="s">
        <v>618</v>
      </c>
      <c r="D5" s="324" t="s">
        <v>629</v>
      </c>
      <c r="E5" s="325"/>
      <c r="F5" s="325"/>
      <c r="G5" s="325"/>
      <c r="H5" s="325"/>
      <c r="I5" s="326"/>
      <c r="J5" s="293" t="s">
        <v>630</v>
      </c>
      <c r="K5" s="293"/>
      <c r="L5" s="293"/>
      <c r="M5" s="293"/>
      <c r="N5" s="323" t="s">
        <v>623</v>
      </c>
    </row>
    <row r="6" spans="1:14" ht="30" customHeight="1">
      <c r="A6" s="323"/>
      <c r="B6" s="323"/>
      <c r="C6" s="323"/>
      <c r="D6" s="327"/>
      <c r="E6" s="328"/>
      <c r="F6" s="328"/>
      <c r="G6" s="328"/>
      <c r="H6" s="328"/>
      <c r="I6" s="329"/>
      <c r="J6" s="295" t="s">
        <v>631</v>
      </c>
      <c r="K6" s="296" t="s">
        <v>632</v>
      </c>
      <c r="L6" s="296" t="s">
        <v>633</v>
      </c>
      <c r="M6" s="296" t="s">
        <v>634</v>
      </c>
      <c r="N6" s="323"/>
    </row>
    <row r="7" spans="1:14" ht="60" customHeight="1">
      <c r="A7" s="297" t="s">
        <v>654</v>
      </c>
      <c r="B7" s="297" t="s">
        <v>641</v>
      </c>
      <c r="C7" s="298" t="s">
        <v>637</v>
      </c>
      <c r="D7" s="299" t="s">
        <v>643</v>
      </c>
      <c r="E7" s="300"/>
      <c r="F7" s="301"/>
      <c r="G7" s="300"/>
      <c r="H7" s="300"/>
      <c r="I7" s="302"/>
      <c r="J7" s="307">
        <v>800</v>
      </c>
      <c r="K7" s="307">
        <f t="shared" ref="K7" si="0">+J7</f>
        <v>800</v>
      </c>
      <c r="L7" s="307"/>
      <c r="M7" s="307">
        <f t="shared" ref="M7" si="1">ROUNDDOWN(K7+(K7*L7),2)</f>
        <v>800</v>
      </c>
      <c r="N7" s="297"/>
    </row>
    <row r="8" spans="1:14" ht="60" customHeight="1">
      <c r="A8" s="297" t="s">
        <v>640</v>
      </c>
      <c r="B8" s="297" t="s">
        <v>642</v>
      </c>
      <c r="C8" s="298" t="s">
        <v>637</v>
      </c>
      <c r="D8" s="305" t="s">
        <v>643</v>
      </c>
      <c r="E8" s="303"/>
      <c r="F8" s="301"/>
      <c r="G8" s="300"/>
      <c r="H8" s="303"/>
      <c r="I8" s="302"/>
      <c r="J8" s="307">
        <v>800</v>
      </c>
      <c r="K8" s="307">
        <f t="shared" ref="K8" si="2">+J8</f>
        <v>800</v>
      </c>
      <c r="L8" s="307"/>
      <c r="M8" s="307">
        <f t="shared" ref="M8" si="3">ROUNDDOWN(K8+(K8*L8),2)</f>
        <v>800</v>
      </c>
      <c r="N8" s="297"/>
    </row>
    <row r="9" spans="1:14" ht="60" customHeight="1">
      <c r="A9" s="297" t="s">
        <v>644</v>
      </c>
      <c r="B9" s="297"/>
      <c r="C9" s="298" t="s">
        <v>637</v>
      </c>
      <c r="D9" s="305" t="s">
        <v>643</v>
      </c>
      <c r="E9" s="303"/>
      <c r="F9" s="301"/>
      <c r="G9" s="300"/>
      <c r="H9" s="303"/>
      <c r="I9" s="302"/>
      <c r="J9" s="307">
        <v>800</v>
      </c>
      <c r="K9" s="307">
        <f t="shared" ref="K9:K11" si="4">+J9</f>
        <v>800</v>
      </c>
      <c r="L9" s="307"/>
      <c r="M9" s="307">
        <f t="shared" ref="M9:M11" si="5">ROUNDDOWN(K9+(K9*L9),2)</f>
        <v>800</v>
      </c>
      <c r="N9" s="297"/>
    </row>
    <row r="10" spans="1:14" ht="60" customHeight="1">
      <c r="A10" s="297" t="s">
        <v>645</v>
      </c>
      <c r="B10" s="297"/>
      <c r="C10" s="298" t="s">
        <v>637</v>
      </c>
      <c r="D10" s="305" t="s">
        <v>643</v>
      </c>
      <c r="E10" s="303"/>
      <c r="F10" s="301"/>
      <c r="G10" s="300"/>
      <c r="H10" s="303"/>
      <c r="I10" s="302"/>
      <c r="J10" s="307">
        <v>800</v>
      </c>
      <c r="K10" s="307">
        <f t="shared" ref="K10" si="6">+J10</f>
        <v>800</v>
      </c>
      <c r="L10" s="307"/>
      <c r="M10" s="307">
        <f t="shared" ref="M10" si="7">ROUNDDOWN(K10+(K10*L10),2)</f>
        <v>800</v>
      </c>
      <c r="N10" s="297"/>
    </row>
    <row r="11" spans="1:14" ht="60" customHeight="1">
      <c r="A11" s="297" t="s">
        <v>648</v>
      </c>
      <c r="B11" s="297" t="s">
        <v>650</v>
      </c>
      <c r="C11" s="298" t="s">
        <v>651</v>
      </c>
      <c r="D11" s="305">
        <v>8</v>
      </c>
      <c r="E11" s="303" t="s">
        <v>652</v>
      </c>
      <c r="F11" s="301"/>
      <c r="G11" s="300"/>
      <c r="H11" s="303"/>
      <c r="I11" s="302"/>
      <c r="J11" s="307">
        <v>8</v>
      </c>
      <c r="K11" s="307">
        <f t="shared" si="4"/>
        <v>8</v>
      </c>
      <c r="L11" s="307"/>
      <c r="M11" s="307">
        <f t="shared" si="5"/>
        <v>8</v>
      </c>
      <c r="N11" s="297"/>
    </row>
  </sheetData>
  <mergeCells count="5">
    <mergeCell ref="N5:N6"/>
    <mergeCell ref="D5:I6"/>
    <mergeCell ref="A5:A6"/>
    <mergeCell ref="B5:B6"/>
    <mergeCell ref="C5:C6"/>
  </mergeCells>
  <phoneticPr fontId="5" type="noConversion"/>
  <printOptions horizontalCentered="1"/>
  <pageMargins left="0.98425196850393704" right="0.98425196850393704" top="0.78740157480314965" bottom="0.78740157480314965" header="0.51181102362204722" footer="0.51181102362204722"/>
  <pageSetup paperSize="9" scale="63" fitToHeight="100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1">
    <tabColor rgb="FFFFFF00"/>
    <pageSetUpPr fitToPage="1"/>
  </sheetPr>
  <dimension ref="A1:G14"/>
  <sheetViews>
    <sheetView view="pageBreakPreview" zoomScaleNormal="100" zoomScaleSheetLayoutView="100" workbookViewId="0">
      <selection activeCell="F6" sqref="F6"/>
    </sheetView>
  </sheetViews>
  <sheetFormatPr defaultColWidth="8" defaultRowHeight="20.100000000000001" customHeight="1"/>
  <cols>
    <col min="1" max="1" width="19.6640625" style="247" customWidth="1"/>
    <col min="2" max="2" width="21.5546875" style="247" customWidth="1"/>
    <col min="3" max="3" width="13.5546875" style="247" customWidth="1"/>
    <col min="4" max="4" width="8.21875" style="247" customWidth="1"/>
    <col min="5" max="5" width="14.88671875" style="247" customWidth="1"/>
    <col min="6" max="16384" width="8" style="247"/>
  </cols>
  <sheetData>
    <row r="1" spans="1:7" ht="18.75">
      <c r="A1" s="199" t="str">
        <f>"&lt; 표 "&amp;G1&amp;" &gt;"</f>
        <v>&lt; 표 3-2 &gt;</v>
      </c>
      <c r="B1" s="246"/>
      <c r="C1" s="246"/>
      <c r="D1" s="246"/>
      <c r="E1" s="246"/>
      <c r="G1" s="200" t="s">
        <v>415</v>
      </c>
    </row>
    <row r="2" spans="1:7" ht="22.5">
      <c r="A2" s="248" t="s">
        <v>219</v>
      </c>
      <c r="B2" s="246"/>
      <c r="C2" s="246"/>
      <c r="D2" s="246"/>
      <c r="E2" s="246"/>
    </row>
    <row r="3" spans="1:7" ht="13.5"/>
    <row r="4" spans="1:7" ht="13.5">
      <c r="A4" s="108"/>
      <c r="E4" s="249" t="s">
        <v>157</v>
      </c>
    </row>
    <row r="5" spans="1:7" ht="60" customHeight="1">
      <c r="A5" s="250" t="s">
        <v>220</v>
      </c>
      <c r="B5" s="251" t="s">
        <v>158</v>
      </c>
      <c r="C5" s="251" t="s">
        <v>159</v>
      </c>
      <c r="D5" s="251" t="s">
        <v>221</v>
      </c>
      <c r="E5" s="251" t="s">
        <v>222</v>
      </c>
    </row>
    <row r="6" spans="1:7" ht="60" customHeight="1">
      <c r="A6" s="202" t="s">
        <v>226</v>
      </c>
      <c r="B6" s="252" t="s">
        <v>249</v>
      </c>
      <c r="C6" s="253"/>
      <c r="D6" s="254">
        <f>공사이행!C11</f>
        <v>7.7000000000000001E-5</v>
      </c>
      <c r="E6" s="253">
        <f>+ROUNDDOWN(C6*D6,0)</f>
        <v>0</v>
      </c>
    </row>
    <row r="7" spans="1:7" ht="60" customHeight="1">
      <c r="A7" s="207" t="s">
        <v>228</v>
      </c>
      <c r="B7" s="255" t="s">
        <v>223</v>
      </c>
      <c r="C7" s="256"/>
      <c r="D7" s="257">
        <f>건설하도급대금!D12</f>
        <v>8.0999999999999996E-4</v>
      </c>
      <c r="E7" s="256">
        <f>+ROUNDDOWN(C7*D7,0)</f>
        <v>0</v>
      </c>
    </row>
    <row r="8" spans="1:7" ht="60" customHeight="1">
      <c r="A8" s="258" t="s">
        <v>227</v>
      </c>
      <c r="B8" s="259" t="s">
        <v>223</v>
      </c>
      <c r="C8" s="260"/>
      <c r="D8" s="261">
        <f>건설기계지급보증!D15</f>
        <v>1E-3</v>
      </c>
      <c r="E8" s="260">
        <f>+ROUNDDOWN(C8*D8,0)</f>
        <v>0</v>
      </c>
    </row>
    <row r="9" spans="1:7" ht="60" customHeight="1">
      <c r="A9" s="206" t="s">
        <v>224</v>
      </c>
      <c r="B9" s="218"/>
      <c r="C9" s="262"/>
      <c r="D9" s="219"/>
      <c r="E9" s="262">
        <f>SUM(E6:E8)</f>
        <v>0</v>
      </c>
    </row>
    <row r="10" spans="1:7" ht="21.75" customHeight="1">
      <c r="A10" s="247" t="s">
        <v>225</v>
      </c>
    </row>
    <row r="11" spans="1:7" ht="21.75" customHeight="1">
      <c r="A11" s="247" t="s">
        <v>218</v>
      </c>
    </row>
    <row r="12" spans="1:7" ht="21.75" customHeight="1">
      <c r="A12" s="247" t="str">
        <f>"     - 공사이행보증수수료 : "&amp;공사이행!A1&amp;" 참조"</f>
        <v xml:space="preserve">     - 공사이행보증수수료 : &lt; 표 3-2-1 &gt; 참조</v>
      </c>
    </row>
    <row r="13" spans="1:7" ht="21.75" customHeight="1">
      <c r="A13" s="247" t="str">
        <f>"     - 건설하도급 지급보증서 발급수수료 : "&amp;건설하도급대금!A1&amp;" 참조"</f>
        <v xml:space="preserve">     - 건설하도급 지급보증서 발급수수료 : &lt; 표 3-2-2 &gt; 참조</v>
      </c>
    </row>
    <row r="14" spans="1:7" ht="20.100000000000001" customHeight="1">
      <c r="A14" s="247" t="str">
        <f>"     - 건설기계대여대금 지급보증서 발급수수료 : "&amp;건설기계지급보증!A1&amp;" 참조"</f>
        <v xml:space="preserve">     - 건설기계대여대금 지급보증서 발급수수료 : &lt; 표 3-2-3 &gt; 참조</v>
      </c>
    </row>
  </sheetData>
  <phoneticPr fontId="5" type="noConversion"/>
  <printOptions horizontalCentered="1"/>
  <pageMargins left="0.78740157480314965" right="0.78740157480314965" top="0.98425196850393704" bottom="0.98425196850393704" header="0.31496062992125984" footer="0.31496062992125984"/>
  <pageSetup paperSize="9" scale="95" fitToHeight="100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2">
    <tabColor rgb="FFFFFF00"/>
    <pageSetUpPr fitToPage="1"/>
  </sheetPr>
  <dimension ref="A1:G27"/>
  <sheetViews>
    <sheetView view="pageBreakPreview" zoomScale="115" zoomScaleNormal="100" zoomScaleSheetLayoutView="115" workbookViewId="0">
      <selection activeCell="F6" sqref="F6"/>
    </sheetView>
  </sheetViews>
  <sheetFormatPr defaultColWidth="7.44140625" defaultRowHeight="20.100000000000001" customHeight="1"/>
  <cols>
    <col min="1" max="1" width="15.5546875" style="106" customWidth="1"/>
    <col min="2" max="2" width="30.109375" style="106" customWidth="1"/>
    <col min="3" max="4" width="13.44140625" style="106" customWidth="1"/>
    <col min="5" max="16384" width="7.44140625" style="208"/>
  </cols>
  <sheetData>
    <row r="1" spans="1:7" ht="20.25">
      <c r="A1" s="199" t="str">
        <f>"&lt; 표 "&amp;F1&amp;" &gt;"</f>
        <v>&lt; 표 3-2-1 &gt;</v>
      </c>
      <c r="B1" s="105"/>
      <c r="C1" s="105"/>
      <c r="D1" s="105"/>
      <c r="F1" s="200" t="s">
        <v>416</v>
      </c>
    </row>
    <row r="2" spans="1:7" ht="22.5">
      <c r="A2" s="209" t="s">
        <v>234</v>
      </c>
      <c r="B2" s="105"/>
      <c r="C2" s="105"/>
      <c r="D2" s="105"/>
    </row>
    <row r="3" spans="1:7" ht="20.25">
      <c r="A3" s="105"/>
      <c r="B3" s="105"/>
      <c r="C3" s="105"/>
      <c r="D3" s="105"/>
    </row>
    <row r="4" spans="1:7" s="203" customFormat="1" ht="14.25">
      <c r="A4" s="210"/>
      <c r="B4" s="108"/>
      <c r="D4" s="109" t="s">
        <v>1</v>
      </c>
    </row>
    <row r="5" spans="1:7" s="212" customFormat="1" ht="48" customHeight="1">
      <c r="A5" s="211" t="s">
        <v>231</v>
      </c>
      <c r="B5" s="201" t="s">
        <v>235</v>
      </c>
      <c r="C5" s="211" t="s">
        <v>195</v>
      </c>
      <c r="D5" s="211" t="s">
        <v>205</v>
      </c>
    </row>
    <row r="6" spans="1:7" s="203" customFormat="1" ht="39.950000000000003" customHeight="1">
      <c r="A6" s="214" t="s">
        <v>434</v>
      </c>
      <c r="B6" s="213" t="s">
        <v>441</v>
      </c>
      <c r="C6" s="242">
        <v>1.4100000000000001E-4</v>
      </c>
      <c r="D6" s="239"/>
      <c r="G6" s="108"/>
    </row>
    <row r="7" spans="1:7" s="203" customFormat="1" ht="45" customHeight="1">
      <c r="A7" s="214" t="s">
        <v>433</v>
      </c>
      <c r="B7" s="213" t="s">
        <v>442</v>
      </c>
      <c r="C7" s="242">
        <v>1.02E-4</v>
      </c>
      <c r="D7" s="239"/>
      <c r="G7" s="108"/>
    </row>
    <row r="8" spans="1:7" s="203" customFormat="1" ht="45" customHeight="1">
      <c r="A8" s="214" t="s">
        <v>432</v>
      </c>
      <c r="B8" s="213" t="s">
        <v>443</v>
      </c>
      <c r="C8" s="243">
        <v>7.7000000000000001E-5</v>
      </c>
      <c r="D8" s="239"/>
      <c r="G8" s="108"/>
    </row>
    <row r="9" spans="1:7" s="203" customFormat="1" ht="45" customHeight="1">
      <c r="A9" s="214" t="s">
        <v>233</v>
      </c>
      <c r="B9" s="213" t="s">
        <v>444</v>
      </c>
      <c r="C9" s="244">
        <v>6.3E-5</v>
      </c>
      <c r="D9" s="239"/>
      <c r="G9" s="108"/>
    </row>
    <row r="10" spans="1:7" s="203" customFormat="1" ht="39.950000000000003" customHeight="1">
      <c r="A10" s="206" t="s">
        <v>232</v>
      </c>
      <c r="B10" s="213" t="s">
        <v>445</v>
      </c>
      <c r="C10" s="244">
        <v>5.0000000000000002E-5</v>
      </c>
      <c r="D10" s="239"/>
      <c r="G10" s="108"/>
    </row>
    <row r="11" spans="1:7" s="203" customFormat="1" ht="48" customHeight="1">
      <c r="A11" s="206" t="s">
        <v>198</v>
      </c>
      <c r="B11" s="206"/>
      <c r="C11" s="245">
        <f>C8</f>
        <v>7.7000000000000001E-5</v>
      </c>
      <c r="D11" s="237"/>
    </row>
    <row r="12" spans="1:7" s="203" customFormat="1" ht="21.75" customHeight="1">
      <c r="A12" s="157" t="s">
        <v>263</v>
      </c>
      <c r="B12" s="215"/>
      <c r="C12" s="216"/>
      <c r="D12" s="216"/>
    </row>
    <row r="13" spans="1:7" s="203" customFormat="1" ht="21.75" customHeight="1">
      <c r="A13" s="157" t="s">
        <v>264</v>
      </c>
      <c r="B13" s="215"/>
      <c r="C13" s="216"/>
      <c r="D13" s="216"/>
    </row>
    <row r="14" spans="1:7" s="203" customFormat="1" ht="21.75" customHeight="1">
      <c r="A14" s="157" t="s">
        <v>636</v>
      </c>
      <c r="B14" s="215"/>
      <c r="C14" s="216"/>
      <c r="D14" s="216"/>
    </row>
    <row r="15" spans="1:7" s="203" customFormat="1" ht="21.75" customHeight="1">
      <c r="A15" s="157" t="s">
        <v>199</v>
      </c>
      <c r="B15" s="215"/>
      <c r="C15" s="216"/>
      <c r="D15" s="216"/>
    </row>
    <row r="16" spans="1:7" s="203" customFormat="1" ht="21.75" customHeight="1">
      <c r="A16" s="157" t="s">
        <v>452</v>
      </c>
      <c r="B16" s="215"/>
      <c r="C16" s="216"/>
      <c r="D16" s="216"/>
      <c r="G16" s="208"/>
    </row>
    <row r="17" spans="1:7" s="203" customFormat="1" ht="21.75" customHeight="1">
      <c r="A17" s="157" t="s">
        <v>426</v>
      </c>
      <c r="B17" s="215"/>
      <c r="C17" s="216"/>
      <c r="D17" s="216"/>
      <c r="G17" s="208"/>
    </row>
    <row r="18" spans="1:7" s="203" customFormat="1" ht="21.75" customHeight="1">
      <c r="A18" s="157" t="s">
        <v>451</v>
      </c>
      <c r="B18" s="215"/>
      <c r="C18" s="216"/>
      <c r="D18" s="216"/>
      <c r="G18" s="208"/>
    </row>
    <row r="19" spans="1:7" s="203" customFormat="1" ht="21.75" customHeight="1">
      <c r="A19" s="157" t="s">
        <v>427</v>
      </c>
      <c r="B19" s="215"/>
      <c r="C19" s="216"/>
      <c r="D19" s="216"/>
      <c r="G19" s="208"/>
    </row>
    <row r="20" spans="1:7" s="203" customFormat="1" ht="21.75" customHeight="1">
      <c r="A20" s="157" t="s">
        <v>250</v>
      </c>
      <c r="B20" s="215"/>
      <c r="C20" s="216"/>
      <c r="D20" s="216"/>
      <c r="G20" s="208"/>
    </row>
    <row r="21" spans="1:7" s="203" customFormat="1" ht="21.75" customHeight="1">
      <c r="A21" s="157" t="s">
        <v>251</v>
      </c>
      <c r="B21" s="215"/>
      <c r="C21" s="216"/>
      <c r="D21" s="216"/>
      <c r="G21" s="208"/>
    </row>
    <row r="22" spans="1:7" s="203" customFormat="1" ht="21.75" customHeight="1">
      <c r="A22" s="157" t="s">
        <v>453</v>
      </c>
      <c r="B22" s="215"/>
      <c r="C22" s="216"/>
      <c r="D22" s="216"/>
      <c r="G22" s="208"/>
    </row>
    <row r="23" spans="1:7" s="203" customFormat="1" ht="21.75" customHeight="1">
      <c r="A23" s="157" t="s">
        <v>252</v>
      </c>
      <c r="B23" s="215"/>
      <c r="C23" s="216"/>
      <c r="D23" s="216"/>
      <c r="G23" s="208"/>
    </row>
    <row r="24" spans="1:7" s="203" customFormat="1" ht="21.75" customHeight="1">
      <c r="A24" s="157" t="s">
        <v>253</v>
      </c>
      <c r="B24" s="215"/>
      <c r="C24" s="216"/>
      <c r="D24" s="216"/>
      <c r="G24" s="208"/>
    </row>
    <row r="25" spans="1:7" s="203" customFormat="1" ht="21.75" customHeight="1">
      <c r="A25" s="157" t="s">
        <v>254</v>
      </c>
      <c r="B25" s="215"/>
      <c r="C25" s="216"/>
      <c r="D25" s="216"/>
      <c r="G25" s="208"/>
    </row>
    <row r="26" spans="1:7" s="203" customFormat="1" ht="20.25" customHeight="1">
      <c r="A26" s="157"/>
      <c r="B26" s="215"/>
      <c r="C26" s="216"/>
      <c r="D26" s="216"/>
      <c r="G26" s="208"/>
    </row>
    <row r="27" spans="1:7" ht="14.25">
      <c r="A27" s="108"/>
    </row>
  </sheetData>
  <phoneticPr fontId="5" type="noConversion"/>
  <printOptions horizontalCentered="1"/>
  <pageMargins left="0.78740157480314965" right="0.78740157480314965" top="0.98425196850393704" bottom="0.98425196850393704" header="0.31496062992125984" footer="0.31496062992125984"/>
  <pageSetup paperSize="9" fitToHeight="100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3">
    <tabColor rgb="FFFFFF00"/>
    <pageSetUpPr fitToPage="1"/>
  </sheetPr>
  <dimension ref="A1:J26"/>
  <sheetViews>
    <sheetView view="pageBreakPreview" zoomScaleNormal="100" zoomScaleSheetLayoutView="100" workbookViewId="0">
      <selection activeCell="F6" sqref="F6"/>
    </sheetView>
  </sheetViews>
  <sheetFormatPr defaultColWidth="7.44140625" defaultRowHeight="14.25"/>
  <cols>
    <col min="1" max="2" width="15.77734375" style="106" customWidth="1"/>
    <col min="3" max="3" width="18.77734375" style="106" customWidth="1"/>
    <col min="4" max="5" width="11.5546875" style="106" customWidth="1"/>
    <col min="6" max="16384" width="7.44140625" style="208"/>
  </cols>
  <sheetData>
    <row r="1" spans="1:10" ht="20.25">
      <c r="A1" s="199" t="str">
        <f>"&lt; 표 "&amp;G1&amp;" &gt;"</f>
        <v>&lt; 표 3-2-2 &gt;</v>
      </c>
      <c r="B1" s="104"/>
      <c r="C1" s="105"/>
      <c r="D1" s="105"/>
      <c r="E1" s="105"/>
      <c r="G1" s="200" t="s">
        <v>417</v>
      </c>
    </row>
    <row r="2" spans="1:10" ht="22.5">
      <c r="A2" s="209" t="s">
        <v>236</v>
      </c>
      <c r="B2" s="209"/>
      <c r="C2" s="105"/>
      <c r="D2" s="105"/>
      <c r="E2" s="105"/>
    </row>
    <row r="3" spans="1:10" ht="20.25">
      <c r="A3" s="105"/>
      <c r="B3" s="105"/>
      <c r="C3" s="105"/>
      <c r="D3" s="105"/>
      <c r="E3" s="105"/>
    </row>
    <row r="4" spans="1:10" s="203" customFormat="1">
      <c r="A4" s="210"/>
      <c r="B4" s="210"/>
      <c r="C4" s="108"/>
      <c r="E4" s="109" t="s">
        <v>1</v>
      </c>
    </row>
    <row r="5" spans="1:10" s="212" customFormat="1" ht="33.75" customHeight="1">
      <c r="A5" s="332" t="s">
        <v>237</v>
      </c>
      <c r="B5" s="333"/>
      <c r="C5" s="201" t="s">
        <v>0</v>
      </c>
      <c r="D5" s="211" t="s">
        <v>195</v>
      </c>
      <c r="E5" s="211" t="s">
        <v>205</v>
      </c>
    </row>
    <row r="6" spans="1:10" s="203" customFormat="1" ht="33.75" customHeight="1">
      <c r="A6" s="334" t="s">
        <v>238</v>
      </c>
      <c r="B6" s="335"/>
      <c r="C6" s="330" t="s">
        <v>196</v>
      </c>
      <c r="D6" s="238">
        <v>8.0999999999999996E-4</v>
      </c>
      <c r="E6" s="239"/>
      <c r="H6" s="283">
        <v>8.1000000000000003E-2</v>
      </c>
      <c r="I6" s="284">
        <f>+H6/100</f>
        <v>8.1000000000000006E-4</v>
      </c>
      <c r="J6" s="203" t="b">
        <f>I6=D6</f>
        <v>1</v>
      </c>
    </row>
    <row r="7" spans="1:10" s="203" customFormat="1" ht="33.75" customHeight="1">
      <c r="A7" s="334" t="s">
        <v>240</v>
      </c>
      <c r="B7" s="335"/>
      <c r="C7" s="331"/>
      <c r="D7" s="240">
        <v>8.0000000000000004E-4</v>
      </c>
      <c r="E7" s="239"/>
      <c r="H7" s="283">
        <v>0.08</v>
      </c>
      <c r="I7" s="284">
        <f t="shared" ref="I7:I11" si="0">+H7/100</f>
        <v>8.0000000000000004E-4</v>
      </c>
      <c r="J7" s="203" t="b">
        <f t="shared" ref="J7:J11" si="1">I7=D7</f>
        <v>1</v>
      </c>
    </row>
    <row r="8" spans="1:10" s="203" customFormat="1" ht="33.75" customHeight="1">
      <c r="A8" s="334" t="s">
        <v>239</v>
      </c>
      <c r="B8" s="335"/>
      <c r="C8" s="331"/>
      <c r="D8" s="240">
        <v>7.5000000000000002E-4</v>
      </c>
      <c r="E8" s="239"/>
      <c r="H8" s="283">
        <v>7.4999999999999997E-2</v>
      </c>
      <c r="I8" s="284">
        <f t="shared" si="0"/>
        <v>7.5000000000000002E-4</v>
      </c>
      <c r="J8" s="203" t="b">
        <f t="shared" si="1"/>
        <v>1</v>
      </c>
    </row>
    <row r="9" spans="1:10" s="203" customFormat="1" ht="33.75" customHeight="1">
      <c r="A9" s="336" t="s">
        <v>435</v>
      </c>
      <c r="B9" s="241" t="s">
        <v>241</v>
      </c>
      <c r="C9" s="331"/>
      <c r="D9" s="240">
        <v>6.8000000000000005E-4</v>
      </c>
      <c r="E9" s="239"/>
      <c r="H9" s="283">
        <v>6.8000000000000005E-2</v>
      </c>
      <c r="I9" s="284">
        <f t="shared" si="0"/>
        <v>6.8000000000000005E-4</v>
      </c>
      <c r="J9" s="203" t="b">
        <f t="shared" si="1"/>
        <v>1</v>
      </c>
    </row>
    <row r="10" spans="1:10" s="203" customFormat="1" ht="33.75" customHeight="1">
      <c r="A10" s="336"/>
      <c r="B10" s="241" t="s">
        <v>242</v>
      </c>
      <c r="C10" s="331"/>
      <c r="D10" s="240">
        <v>7.1000000000000002E-4</v>
      </c>
      <c r="E10" s="239"/>
      <c r="H10" s="283">
        <v>7.0999999999999994E-2</v>
      </c>
      <c r="I10" s="284">
        <f t="shared" si="0"/>
        <v>7.0999999999999991E-4</v>
      </c>
      <c r="J10" s="203" t="b">
        <f t="shared" si="1"/>
        <v>1</v>
      </c>
    </row>
    <row r="11" spans="1:10" s="203" customFormat="1" ht="33.75" customHeight="1">
      <c r="A11" s="334" t="s">
        <v>414</v>
      </c>
      <c r="B11" s="335"/>
      <c r="C11" s="331"/>
      <c r="D11" s="240">
        <v>8.4000000000000003E-4</v>
      </c>
      <c r="E11" s="239"/>
      <c r="H11" s="283">
        <v>8.4000000000000005E-2</v>
      </c>
      <c r="I11" s="284">
        <f t="shared" si="0"/>
        <v>8.4000000000000003E-4</v>
      </c>
      <c r="J11" s="203" t="b">
        <f t="shared" si="1"/>
        <v>1</v>
      </c>
    </row>
    <row r="12" spans="1:10" s="203" customFormat="1" ht="33.75" customHeight="1">
      <c r="A12" s="334" t="s">
        <v>198</v>
      </c>
      <c r="B12" s="335"/>
      <c r="C12" s="206"/>
      <c r="D12" s="238">
        <f>D6</f>
        <v>8.0999999999999996E-4</v>
      </c>
      <c r="E12" s="237"/>
    </row>
    <row r="13" spans="1:10" s="203" customFormat="1" ht="19.5" customHeight="1">
      <c r="A13" s="157" t="s">
        <v>261</v>
      </c>
      <c r="B13" s="157"/>
      <c r="C13" s="215"/>
      <c r="D13" s="216"/>
      <c r="E13" s="216"/>
    </row>
    <row r="14" spans="1:10" s="203" customFormat="1" ht="19.5" customHeight="1">
      <c r="A14" s="157" t="s">
        <v>262</v>
      </c>
      <c r="B14" s="157"/>
      <c r="C14" s="215"/>
      <c r="D14" s="216"/>
      <c r="E14" s="216"/>
      <c r="F14" s="203" t="s">
        <v>243</v>
      </c>
    </row>
    <row r="15" spans="1:10" s="203" customFormat="1" ht="19.5" customHeight="1">
      <c r="A15" s="157" t="s">
        <v>450</v>
      </c>
      <c r="B15" s="157"/>
      <c r="C15" s="215"/>
      <c r="D15" s="216"/>
      <c r="E15" s="216"/>
      <c r="F15" s="203" t="s">
        <v>244</v>
      </c>
    </row>
    <row r="16" spans="1:10" s="203" customFormat="1" ht="19.5" customHeight="1">
      <c r="A16" s="157" t="str">
        <f>공사이행!A14</f>
        <v xml:space="preserve">     - 조달청 원가계산 제비율 기준 참조(2025.1.1. 기초금액 발표분부터 적용)</v>
      </c>
      <c r="B16" s="157"/>
      <c r="C16" s="215"/>
      <c r="D16" s="216"/>
      <c r="E16" s="216"/>
      <c r="F16" s="203" t="s">
        <v>245</v>
      </c>
      <c r="H16" s="208"/>
    </row>
    <row r="17" spans="1:8" s="203" customFormat="1" ht="19.5" customHeight="1">
      <c r="A17" s="157" t="s">
        <v>199</v>
      </c>
      <c r="B17" s="157"/>
      <c r="C17" s="215"/>
      <c r="D17" s="216"/>
      <c r="E17" s="216"/>
      <c r="F17" s="203" t="s">
        <v>247</v>
      </c>
      <c r="H17" s="208"/>
    </row>
    <row r="18" spans="1:8" s="203" customFormat="1" ht="19.5" customHeight="1">
      <c r="A18" s="157" t="s">
        <v>255</v>
      </c>
      <c r="B18" s="157"/>
      <c r="C18" s="215"/>
      <c r="D18" s="216"/>
      <c r="E18" s="216"/>
      <c r="F18" s="203" t="s">
        <v>246</v>
      </c>
      <c r="H18" s="208"/>
    </row>
    <row r="19" spans="1:8" s="203" customFormat="1" ht="19.5" customHeight="1">
      <c r="A19" s="157" t="s">
        <v>248</v>
      </c>
      <c r="B19" s="157"/>
      <c r="C19" s="215"/>
      <c r="D19" s="216"/>
      <c r="E19" s="216"/>
      <c r="H19" s="208"/>
    </row>
    <row r="20" spans="1:8" s="203" customFormat="1" ht="19.5" customHeight="1">
      <c r="A20" s="157" t="s">
        <v>256</v>
      </c>
      <c r="B20" s="157"/>
      <c r="C20" s="215"/>
      <c r="D20" s="216"/>
      <c r="E20" s="216"/>
      <c r="H20" s="208"/>
    </row>
    <row r="21" spans="1:8" s="203" customFormat="1" ht="19.5" customHeight="1">
      <c r="A21" s="157" t="s">
        <v>257</v>
      </c>
      <c r="B21" s="157"/>
      <c r="C21" s="215"/>
      <c r="D21" s="216"/>
      <c r="E21" s="216"/>
      <c r="H21" s="208"/>
    </row>
    <row r="22" spans="1:8" s="203" customFormat="1" ht="19.5" customHeight="1">
      <c r="A22" s="157" t="s">
        <v>258</v>
      </c>
      <c r="B22" s="157"/>
      <c r="C22" s="215"/>
      <c r="D22" s="216"/>
      <c r="E22" s="216"/>
      <c r="H22" s="208"/>
    </row>
    <row r="23" spans="1:8" s="203" customFormat="1" ht="19.5" customHeight="1">
      <c r="A23" s="157" t="s">
        <v>424</v>
      </c>
      <c r="B23" s="157"/>
      <c r="C23" s="215"/>
      <c r="D23" s="216"/>
      <c r="E23" s="216"/>
      <c r="H23" s="208"/>
    </row>
    <row r="24" spans="1:8" s="203" customFormat="1" ht="19.5" customHeight="1">
      <c r="A24" s="108" t="s">
        <v>425</v>
      </c>
      <c r="B24" s="157"/>
      <c r="C24" s="215"/>
      <c r="D24" s="216"/>
      <c r="E24" s="216"/>
      <c r="H24" s="208"/>
    </row>
    <row r="25" spans="1:8" s="203" customFormat="1" ht="19.5" customHeight="1">
      <c r="A25" s="217" t="s">
        <v>614</v>
      </c>
      <c r="B25" s="108"/>
      <c r="C25" s="108"/>
      <c r="D25" s="108"/>
      <c r="E25" s="108"/>
      <c r="H25" s="208"/>
    </row>
    <row r="26" spans="1:8" ht="19.5" customHeight="1">
      <c r="A26" s="217"/>
      <c r="B26" s="108"/>
    </row>
  </sheetData>
  <mergeCells count="8">
    <mergeCell ref="C6:C11"/>
    <mergeCell ref="A5:B5"/>
    <mergeCell ref="A12:B12"/>
    <mergeCell ref="A9:A10"/>
    <mergeCell ref="A6:B6"/>
    <mergeCell ref="A7:B7"/>
    <mergeCell ref="A8:B8"/>
    <mergeCell ref="A11:B11"/>
  </mergeCells>
  <phoneticPr fontId="5" type="noConversion"/>
  <printOptions horizontalCentered="1"/>
  <pageMargins left="0.78740157480314965" right="0.78740157480314965" top="0.98425196850393704" bottom="0.98425196850393704" header="0.31496062992125984" footer="0.31496062992125984"/>
  <pageSetup paperSize="9" fitToHeight="100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4">
    <tabColor rgb="FFFFFF00"/>
    <pageSetUpPr fitToPage="1"/>
  </sheetPr>
  <dimension ref="A1:G34"/>
  <sheetViews>
    <sheetView view="pageBreakPreview" zoomScaleNormal="100" zoomScaleSheetLayoutView="100" workbookViewId="0">
      <pane xSplit="5" ySplit="5" topLeftCell="F6" activePane="bottomRight" state="frozen"/>
      <selection activeCell="F6" sqref="F6"/>
      <selection pane="topRight" activeCell="F6" sqref="F6"/>
      <selection pane="bottomLeft" activeCell="F6" sqref="F6"/>
      <selection pane="bottomRight" activeCell="F6" sqref="F6"/>
    </sheetView>
  </sheetViews>
  <sheetFormatPr defaultColWidth="7.44140625" defaultRowHeight="20.100000000000001" customHeight="1"/>
  <cols>
    <col min="1" max="1" width="14.5546875" style="106" customWidth="1"/>
    <col min="2" max="2" width="36.44140625" style="106" customWidth="1"/>
    <col min="3" max="3" width="19.44140625" style="106" customWidth="1"/>
    <col min="4" max="5" width="11.77734375" style="106" customWidth="1"/>
    <col min="6" max="16384" width="7.44140625" style="208"/>
  </cols>
  <sheetData>
    <row r="1" spans="1:7" ht="20.25">
      <c r="A1" s="199" t="str">
        <f>"&lt; 표 "&amp;G1&amp;" &gt;"</f>
        <v>&lt; 표 3-2-3 &gt;</v>
      </c>
      <c r="B1" s="104"/>
      <c r="C1" s="105"/>
      <c r="D1" s="105"/>
      <c r="E1" s="105"/>
      <c r="G1" s="200" t="s">
        <v>418</v>
      </c>
    </row>
    <row r="2" spans="1:7" ht="22.5">
      <c r="A2" s="209" t="s">
        <v>229</v>
      </c>
      <c r="B2" s="209"/>
      <c r="C2" s="105"/>
      <c r="D2" s="105"/>
      <c r="E2" s="105"/>
    </row>
    <row r="3" spans="1:7" ht="20.25">
      <c r="A3" s="105"/>
      <c r="B3" s="105"/>
      <c r="C3" s="105"/>
      <c r="D3" s="105"/>
      <c r="E3" s="105"/>
    </row>
    <row r="4" spans="1:7" s="203" customFormat="1" ht="14.25">
      <c r="A4" s="210"/>
      <c r="B4" s="108"/>
      <c r="C4" s="108"/>
      <c r="E4" s="109" t="s">
        <v>81</v>
      </c>
    </row>
    <row r="5" spans="1:7" s="212" customFormat="1" ht="30" customHeight="1">
      <c r="A5" s="201" t="s">
        <v>193</v>
      </c>
      <c r="B5" s="201" t="s">
        <v>230</v>
      </c>
      <c r="C5" s="201" t="s">
        <v>63</v>
      </c>
      <c r="D5" s="211" t="s">
        <v>195</v>
      </c>
      <c r="E5" s="211" t="s">
        <v>205</v>
      </c>
    </row>
    <row r="6" spans="1:7" s="203" customFormat="1" ht="42" customHeight="1">
      <c r="A6" s="220" t="s">
        <v>447</v>
      </c>
      <c r="B6" s="221" t="s">
        <v>438</v>
      </c>
      <c r="C6" s="222" t="s">
        <v>196</v>
      </c>
      <c r="D6" s="223">
        <v>4.0000000000000001E-3</v>
      </c>
      <c r="E6" s="223"/>
      <c r="F6" s="203" t="s">
        <v>207</v>
      </c>
    </row>
    <row r="7" spans="1:7" s="203" customFormat="1" ht="42" customHeight="1">
      <c r="A7" s="205"/>
      <c r="B7" s="204" t="s">
        <v>194</v>
      </c>
      <c r="C7" s="224"/>
      <c r="D7" s="225">
        <v>6.9999999999999999E-4</v>
      </c>
      <c r="E7" s="225"/>
      <c r="F7" s="203" t="s">
        <v>208</v>
      </c>
    </row>
    <row r="8" spans="1:7" s="203" customFormat="1" ht="42" customHeight="1">
      <c r="A8" s="205"/>
      <c r="B8" s="226" t="s">
        <v>410</v>
      </c>
      <c r="C8" s="227"/>
      <c r="D8" s="228">
        <v>1.6000000000000001E-3</v>
      </c>
      <c r="E8" s="228"/>
    </row>
    <row r="9" spans="1:7" s="203" customFormat="1" ht="42" customHeight="1">
      <c r="A9" s="229"/>
      <c r="B9" s="230" t="s">
        <v>411</v>
      </c>
      <c r="C9" s="231"/>
      <c r="D9" s="232">
        <v>1.8E-3</v>
      </c>
      <c r="E9" s="232"/>
    </row>
    <row r="10" spans="1:7" s="203" customFormat="1" ht="42" customHeight="1">
      <c r="A10" s="220" t="s">
        <v>446</v>
      </c>
      <c r="B10" s="233" t="s">
        <v>439</v>
      </c>
      <c r="C10" s="337" t="s">
        <v>197</v>
      </c>
      <c r="D10" s="223">
        <v>6.7999999999999996E-3</v>
      </c>
      <c r="E10" s="223"/>
    </row>
    <row r="11" spans="1:7" s="203" customFormat="1" ht="42" customHeight="1">
      <c r="A11" s="205"/>
      <c r="B11" s="234" t="s">
        <v>440</v>
      </c>
      <c r="C11" s="338"/>
      <c r="D11" s="225">
        <v>5.1000000000000004E-3</v>
      </c>
      <c r="E11" s="225"/>
    </row>
    <row r="12" spans="1:7" s="203" customFormat="1" ht="42" customHeight="1">
      <c r="A12" s="205"/>
      <c r="B12" s="234" t="s">
        <v>412</v>
      </c>
      <c r="C12" s="338"/>
      <c r="D12" s="225">
        <v>3.2000000000000002E-3</v>
      </c>
      <c r="E12" s="225"/>
    </row>
    <row r="13" spans="1:7" s="203" customFormat="1" ht="42" customHeight="1">
      <c r="A13" s="205"/>
      <c r="B13" s="234" t="s">
        <v>413</v>
      </c>
      <c r="C13" s="338"/>
      <c r="D13" s="225">
        <v>1.6000000000000001E-3</v>
      </c>
      <c r="E13" s="225"/>
    </row>
    <row r="14" spans="1:7" s="203" customFormat="1" ht="42" customHeight="1">
      <c r="A14" s="229"/>
      <c r="B14" s="235" t="s">
        <v>448</v>
      </c>
      <c r="C14" s="339"/>
      <c r="D14" s="236">
        <v>1E-3</v>
      </c>
      <c r="E14" s="232"/>
    </row>
    <row r="15" spans="1:7" s="203" customFormat="1" ht="42" customHeight="1">
      <c r="A15" s="206" t="s">
        <v>198</v>
      </c>
      <c r="B15" s="206"/>
      <c r="C15" s="206"/>
      <c r="D15" s="237">
        <f>+D14</f>
        <v>1E-3</v>
      </c>
      <c r="E15" s="237"/>
    </row>
    <row r="16" spans="1:7" s="203" customFormat="1" ht="18" customHeight="1">
      <c r="A16" s="157" t="s">
        <v>259</v>
      </c>
      <c r="B16" s="215"/>
      <c r="C16" s="215"/>
      <c r="D16" s="216"/>
      <c r="E16" s="216"/>
    </row>
    <row r="17" spans="1:5" s="203" customFormat="1" ht="18" customHeight="1">
      <c r="A17" s="157" t="s">
        <v>260</v>
      </c>
      <c r="B17" s="215"/>
      <c r="C17" s="215"/>
      <c r="D17" s="216"/>
      <c r="E17" s="216"/>
    </row>
    <row r="18" spans="1:5" s="203" customFormat="1" ht="18" customHeight="1">
      <c r="A18" s="157" t="s">
        <v>449</v>
      </c>
      <c r="B18" s="215"/>
      <c r="C18" s="215"/>
      <c r="D18" s="216"/>
      <c r="E18" s="216"/>
    </row>
    <row r="19" spans="1:5" s="203" customFormat="1" ht="18" customHeight="1">
      <c r="A19" s="157" t="str">
        <f>건설하도급대금!A16</f>
        <v xml:space="preserve">     - 조달청 원가계산 제비율 기준 참조(2025.1.1. 기초금액 발표분부터 적용)</v>
      </c>
      <c r="B19" s="215"/>
      <c r="C19" s="215"/>
      <c r="D19" s="216"/>
      <c r="E19" s="216"/>
    </row>
    <row r="20" spans="1:5" s="203" customFormat="1" ht="18" customHeight="1">
      <c r="A20" s="157" t="s">
        <v>199</v>
      </c>
      <c r="B20" s="215"/>
      <c r="C20" s="215"/>
      <c r="D20" s="216"/>
      <c r="E20" s="216"/>
    </row>
    <row r="21" spans="1:5" s="203" customFormat="1" ht="18" customHeight="1">
      <c r="A21" s="157" t="s">
        <v>204</v>
      </c>
      <c r="B21" s="215"/>
      <c r="C21" s="215"/>
      <c r="D21" s="216"/>
      <c r="E21" s="216"/>
    </row>
    <row r="22" spans="1:5" s="203" customFormat="1" ht="18" customHeight="1">
      <c r="A22" s="157" t="s">
        <v>437</v>
      </c>
      <c r="B22" s="215"/>
      <c r="C22" s="215"/>
      <c r="D22" s="216"/>
      <c r="E22" s="216"/>
    </row>
    <row r="23" spans="1:5" s="203" customFormat="1" ht="18" customHeight="1">
      <c r="A23" s="157" t="s">
        <v>421</v>
      </c>
      <c r="B23" s="215"/>
      <c r="C23" s="215"/>
      <c r="D23" s="216"/>
      <c r="E23" s="216"/>
    </row>
    <row r="24" spans="1:5" s="203" customFormat="1" ht="18" customHeight="1">
      <c r="A24" s="108" t="s">
        <v>422</v>
      </c>
      <c r="B24" s="215"/>
      <c r="C24" s="215"/>
      <c r="D24" s="216"/>
      <c r="E24" s="216"/>
    </row>
    <row r="25" spans="1:5" s="203" customFormat="1" ht="18" customHeight="1">
      <c r="A25" s="157" t="s">
        <v>206</v>
      </c>
      <c r="B25" s="215"/>
      <c r="C25" s="215"/>
      <c r="D25" s="216"/>
      <c r="E25" s="216"/>
    </row>
    <row r="26" spans="1:5" s="203" customFormat="1" ht="18" customHeight="1">
      <c r="A26" s="157" t="s">
        <v>200</v>
      </c>
      <c r="B26" s="215"/>
      <c r="C26" s="215"/>
      <c r="D26" s="216"/>
      <c r="E26" s="216"/>
    </row>
    <row r="27" spans="1:5" s="203" customFormat="1" ht="18" customHeight="1">
      <c r="A27" s="157" t="s">
        <v>423</v>
      </c>
      <c r="B27" s="215"/>
      <c r="C27" s="215"/>
      <c r="D27" s="216"/>
      <c r="E27" s="216"/>
    </row>
    <row r="28" spans="1:5" s="203" customFormat="1" ht="18" customHeight="1">
      <c r="A28" s="157" t="s">
        <v>201</v>
      </c>
      <c r="B28" s="215"/>
      <c r="C28" s="215"/>
      <c r="D28" s="216"/>
      <c r="E28" s="216"/>
    </row>
    <row r="29" spans="1:5" s="203" customFormat="1" ht="18" customHeight="1">
      <c r="A29" s="157" t="s">
        <v>202</v>
      </c>
      <c r="B29" s="215"/>
      <c r="C29" s="215"/>
      <c r="D29" s="216"/>
      <c r="E29" s="216"/>
    </row>
    <row r="30" spans="1:5" s="203" customFormat="1" ht="18" customHeight="1">
      <c r="A30" s="157" t="s">
        <v>203</v>
      </c>
      <c r="B30" s="215"/>
      <c r="C30" s="215"/>
      <c r="D30" s="216"/>
      <c r="E30" s="216"/>
    </row>
    <row r="31" spans="1:5" s="203" customFormat="1" ht="18" customHeight="1">
      <c r="A31" s="157" t="s">
        <v>201</v>
      </c>
      <c r="B31" s="108"/>
      <c r="C31" s="108"/>
      <c r="D31" s="108"/>
      <c r="E31" s="108"/>
    </row>
    <row r="32" spans="1:5" s="203" customFormat="1" ht="18" customHeight="1">
      <c r="A32" s="157" t="s">
        <v>217</v>
      </c>
      <c r="B32" s="108"/>
      <c r="C32" s="108"/>
      <c r="D32" s="108"/>
      <c r="E32" s="108"/>
    </row>
    <row r="33" spans="1:5" s="203" customFormat="1" ht="18" customHeight="1">
      <c r="A33" s="108" t="s">
        <v>635</v>
      </c>
      <c r="B33" s="108"/>
      <c r="C33" s="108"/>
      <c r="D33" s="108"/>
      <c r="E33" s="108"/>
    </row>
    <row r="34" spans="1:5" ht="14.25">
      <c r="A34" s="108"/>
    </row>
  </sheetData>
  <mergeCells count="1">
    <mergeCell ref="C10:C14"/>
  </mergeCells>
  <phoneticPr fontId="5" type="noConversion"/>
  <printOptions horizontalCentered="1"/>
  <pageMargins left="0.78740157480314965" right="0.78740157480314965" top="0.98425196850393704" bottom="0.98425196850393704" header="0.31496062992125984" footer="0.31496062992125984"/>
  <pageSetup paperSize="9" scale="78" fitToHeight="100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30">
    <tabColor rgb="FFFF0000"/>
    <pageSetUpPr fitToPage="1"/>
  </sheetPr>
  <dimension ref="A1:D85"/>
  <sheetViews>
    <sheetView view="pageBreakPreview" zoomScaleNormal="100" zoomScaleSheetLayoutView="100" workbookViewId="0">
      <pane xSplit="2" ySplit="5" topLeftCell="C6" activePane="bottomRight" state="frozen"/>
      <selection activeCell="C6" sqref="C6"/>
      <selection pane="topRight" activeCell="C6" sqref="C6"/>
      <selection pane="bottomLeft" activeCell="C6" sqref="C6"/>
      <selection pane="bottomRight" activeCell="C6" sqref="C6"/>
    </sheetView>
  </sheetViews>
  <sheetFormatPr defaultColWidth="8.88671875" defaultRowHeight="20.25" customHeight="1"/>
  <cols>
    <col min="1" max="1" width="18.77734375" style="194" bestFit="1" customWidth="1"/>
    <col min="2" max="2" width="13.33203125" style="194" customWidth="1"/>
    <col min="3" max="4" width="44.33203125" style="194" customWidth="1"/>
    <col min="5" max="16384" width="8.88671875" style="194"/>
  </cols>
  <sheetData>
    <row r="1" spans="1:4" ht="20.25" customHeight="1">
      <c r="A1" s="194" t="s">
        <v>409</v>
      </c>
    </row>
    <row r="2" spans="1:4" ht="20.25" customHeight="1">
      <c r="A2" s="340" t="s">
        <v>460</v>
      </c>
      <c r="B2" s="341"/>
      <c r="C2" s="341"/>
      <c r="D2" s="342"/>
    </row>
    <row r="3" spans="1:4" ht="30" customHeight="1">
      <c r="A3" s="343" t="s">
        <v>436</v>
      </c>
      <c r="B3" s="344"/>
      <c r="C3" s="344"/>
      <c r="D3" s="345"/>
    </row>
    <row r="4" spans="1:4" ht="20.25" customHeight="1">
      <c r="A4" s="346"/>
      <c r="B4" s="347"/>
      <c r="C4" s="347"/>
      <c r="D4" s="348"/>
    </row>
    <row r="5" spans="1:4" ht="30" customHeight="1">
      <c r="A5" s="195" t="s">
        <v>82</v>
      </c>
      <c r="B5" s="195" t="s">
        <v>83</v>
      </c>
      <c r="C5" s="195" t="s">
        <v>84</v>
      </c>
      <c r="D5" s="195" t="s">
        <v>85</v>
      </c>
    </row>
    <row r="6" spans="1:4" ht="33.75">
      <c r="A6" s="276" t="s">
        <v>86</v>
      </c>
      <c r="B6" s="274" t="s">
        <v>596</v>
      </c>
      <c r="C6" s="274" t="s">
        <v>461</v>
      </c>
      <c r="D6" s="274" t="s">
        <v>597</v>
      </c>
    </row>
    <row r="7" spans="1:4" ht="22.5">
      <c r="A7" s="277"/>
      <c r="B7" s="274" t="s">
        <v>598</v>
      </c>
      <c r="C7" s="274" t="s">
        <v>599</v>
      </c>
      <c r="D7" s="274"/>
    </row>
    <row r="8" spans="1:4" ht="11.25">
      <c r="A8" s="277"/>
      <c r="B8" s="274" t="s">
        <v>600</v>
      </c>
      <c r="C8" s="274" t="s">
        <v>462</v>
      </c>
      <c r="D8" s="274"/>
    </row>
    <row r="9" spans="1:4" ht="33.75">
      <c r="A9" s="277"/>
      <c r="B9" s="274" t="s">
        <v>601</v>
      </c>
      <c r="C9" s="274" t="s">
        <v>602</v>
      </c>
      <c r="D9" s="274" t="s">
        <v>603</v>
      </c>
    </row>
    <row r="10" spans="1:4" ht="22.5">
      <c r="A10" s="278"/>
      <c r="B10" s="274" t="s">
        <v>604</v>
      </c>
      <c r="C10" s="274" t="s">
        <v>463</v>
      </c>
      <c r="D10" s="274" t="s">
        <v>464</v>
      </c>
    </row>
    <row r="11" spans="1:4" ht="11.25">
      <c r="A11" s="274" t="s">
        <v>466</v>
      </c>
      <c r="B11" s="274"/>
      <c r="C11" s="274"/>
      <c r="D11" s="274"/>
    </row>
    <row r="12" spans="1:4" ht="22.5">
      <c r="A12" s="279" t="s">
        <v>465</v>
      </c>
      <c r="B12" s="274" t="s">
        <v>605</v>
      </c>
      <c r="C12" s="274" t="s">
        <v>87</v>
      </c>
      <c r="D12" s="274" t="s">
        <v>606</v>
      </c>
    </row>
    <row r="13" spans="1:4" ht="33.75">
      <c r="A13" s="280"/>
      <c r="B13" s="274" t="s">
        <v>607</v>
      </c>
      <c r="C13" s="274" t="s">
        <v>608</v>
      </c>
      <c r="D13" s="274" t="s">
        <v>609</v>
      </c>
    </row>
    <row r="14" spans="1:4" ht="33.75">
      <c r="A14" s="280"/>
      <c r="B14" s="279" t="s">
        <v>610</v>
      </c>
      <c r="C14" s="274" t="s">
        <v>611</v>
      </c>
      <c r="D14" s="274" t="s">
        <v>612</v>
      </c>
    </row>
    <row r="15" spans="1:4" ht="22.5">
      <c r="A15" s="281"/>
      <c r="B15" s="281"/>
      <c r="C15" s="274" t="s">
        <v>613</v>
      </c>
      <c r="D15" s="274" t="s">
        <v>91</v>
      </c>
    </row>
    <row r="16" spans="1:4" ht="33.75">
      <c r="A16" s="276" t="s">
        <v>467</v>
      </c>
      <c r="B16" s="279" t="s">
        <v>468</v>
      </c>
      <c r="C16" s="274" t="s">
        <v>502</v>
      </c>
      <c r="D16" s="274" t="s">
        <v>503</v>
      </c>
    </row>
    <row r="17" spans="1:4" ht="22.5">
      <c r="A17" s="278"/>
      <c r="B17" s="281"/>
      <c r="C17" s="274" t="s">
        <v>504</v>
      </c>
      <c r="D17" s="274" t="s">
        <v>505</v>
      </c>
    </row>
    <row r="18" spans="1:4" ht="33.75">
      <c r="A18" s="276" t="s">
        <v>506</v>
      </c>
      <c r="B18" s="276" t="s">
        <v>507</v>
      </c>
      <c r="C18" s="274" t="s">
        <v>508</v>
      </c>
      <c r="D18" s="274" t="s">
        <v>509</v>
      </c>
    </row>
    <row r="19" spans="1:4" ht="11.25">
      <c r="A19" s="277"/>
      <c r="B19" s="277"/>
      <c r="C19" s="274" t="s">
        <v>510</v>
      </c>
      <c r="D19" s="274"/>
    </row>
    <row r="20" spans="1:4" ht="22.5">
      <c r="A20" s="277"/>
      <c r="B20" s="277"/>
      <c r="C20" s="274" t="s">
        <v>511</v>
      </c>
      <c r="D20" s="274" t="s">
        <v>469</v>
      </c>
    </row>
    <row r="21" spans="1:4" ht="33.75">
      <c r="A21" s="280"/>
      <c r="B21" s="280"/>
      <c r="C21" s="274" t="s">
        <v>512</v>
      </c>
      <c r="D21" s="274" t="s">
        <v>470</v>
      </c>
    </row>
    <row r="22" spans="1:4" ht="22.5">
      <c r="A22" s="277"/>
      <c r="B22" s="277"/>
      <c r="C22" s="274" t="s">
        <v>513</v>
      </c>
      <c r="D22" s="274" t="s">
        <v>471</v>
      </c>
    </row>
    <row r="23" spans="1:4" ht="11.25">
      <c r="A23" s="277"/>
      <c r="B23" s="278"/>
      <c r="C23" s="274" t="s">
        <v>514</v>
      </c>
      <c r="D23" s="274" t="s">
        <v>472</v>
      </c>
    </row>
    <row r="24" spans="1:4" ht="33.75">
      <c r="A24" s="277"/>
      <c r="B24" s="279" t="s">
        <v>515</v>
      </c>
      <c r="C24" s="274" t="s">
        <v>516</v>
      </c>
      <c r="D24" s="274" t="s">
        <v>517</v>
      </c>
    </row>
    <row r="25" spans="1:4" ht="22.5">
      <c r="A25" s="281"/>
      <c r="B25" s="281"/>
      <c r="C25" s="274" t="s">
        <v>518</v>
      </c>
      <c r="D25" s="274" t="s">
        <v>519</v>
      </c>
    </row>
    <row r="26" spans="1:4" ht="22.5">
      <c r="A26" s="279" t="s">
        <v>520</v>
      </c>
      <c r="B26" s="274" t="s">
        <v>521</v>
      </c>
      <c r="C26" s="274" t="s">
        <v>473</v>
      </c>
      <c r="D26" s="274" t="s">
        <v>90</v>
      </c>
    </row>
    <row r="27" spans="1:4" ht="33.75">
      <c r="A27" s="280"/>
      <c r="B27" s="279" t="s">
        <v>522</v>
      </c>
      <c r="C27" s="274" t="s">
        <v>523</v>
      </c>
      <c r="D27" s="274" t="s">
        <v>524</v>
      </c>
    </row>
    <row r="28" spans="1:4" ht="22.5">
      <c r="A28" s="280"/>
      <c r="B28" s="280"/>
      <c r="C28" s="274" t="s">
        <v>525</v>
      </c>
      <c r="D28" s="274" t="s">
        <v>526</v>
      </c>
    </row>
    <row r="29" spans="1:4" ht="33.75">
      <c r="A29" s="277"/>
      <c r="B29" s="277"/>
      <c r="C29" s="274" t="s">
        <v>527</v>
      </c>
      <c r="D29" s="274" t="s">
        <v>528</v>
      </c>
    </row>
    <row r="30" spans="1:4" ht="33.75">
      <c r="A30" s="277"/>
      <c r="B30" s="278"/>
      <c r="C30" s="274" t="s">
        <v>529</v>
      </c>
      <c r="D30" s="274" t="s">
        <v>88</v>
      </c>
    </row>
    <row r="31" spans="1:4" ht="22.5">
      <c r="A31" s="281"/>
      <c r="B31" s="274" t="s">
        <v>530</v>
      </c>
      <c r="C31" s="274" t="s">
        <v>89</v>
      </c>
      <c r="D31" s="274" t="s">
        <v>531</v>
      </c>
    </row>
    <row r="32" spans="1:4" ht="33.75">
      <c r="A32" s="279" t="s">
        <v>532</v>
      </c>
      <c r="B32" s="274" t="s">
        <v>533</v>
      </c>
      <c r="C32" s="274" t="s">
        <v>474</v>
      </c>
      <c r="D32" s="274" t="s">
        <v>534</v>
      </c>
    </row>
    <row r="33" spans="1:4" ht="22.5">
      <c r="A33" s="281"/>
      <c r="B33" s="274" t="s">
        <v>535</v>
      </c>
      <c r="C33" s="274" t="s">
        <v>536</v>
      </c>
      <c r="D33" s="274" t="s">
        <v>537</v>
      </c>
    </row>
    <row r="34" spans="1:4" ht="45">
      <c r="A34" s="274" t="s">
        <v>538</v>
      </c>
      <c r="B34" s="274" t="s">
        <v>475</v>
      </c>
      <c r="C34" s="274" t="s">
        <v>476</v>
      </c>
      <c r="D34" s="274" t="s">
        <v>539</v>
      </c>
    </row>
    <row r="35" spans="1:4" ht="11.25" customHeight="1">
      <c r="A35" s="276" t="s">
        <v>540</v>
      </c>
      <c r="B35" s="276" t="s">
        <v>477</v>
      </c>
      <c r="C35" s="274" t="s">
        <v>541</v>
      </c>
      <c r="D35" s="274" t="s">
        <v>92</v>
      </c>
    </row>
    <row r="36" spans="1:4" ht="22.5">
      <c r="A36" s="278"/>
      <c r="B36" s="278"/>
      <c r="C36" s="274" t="s">
        <v>542</v>
      </c>
      <c r="D36" s="274" t="s">
        <v>543</v>
      </c>
    </row>
    <row r="37" spans="1:4" ht="33.75">
      <c r="A37" s="276" t="s">
        <v>544</v>
      </c>
      <c r="B37" s="276" t="s">
        <v>478</v>
      </c>
      <c r="C37" s="274" t="s">
        <v>545</v>
      </c>
      <c r="D37" s="274" t="s">
        <v>546</v>
      </c>
    </row>
    <row r="38" spans="1:4" ht="22.5">
      <c r="A38" s="278"/>
      <c r="B38" s="278"/>
      <c r="C38" s="274" t="s">
        <v>547</v>
      </c>
      <c r="D38" s="274" t="s">
        <v>548</v>
      </c>
    </row>
    <row r="39" spans="1:4" ht="33.75">
      <c r="A39" s="274" t="s">
        <v>549</v>
      </c>
      <c r="B39" s="274" t="s">
        <v>479</v>
      </c>
      <c r="C39" s="274" t="s">
        <v>480</v>
      </c>
      <c r="D39" s="274" t="s">
        <v>550</v>
      </c>
    </row>
    <row r="40" spans="1:4" ht="11.25">
      <c r="A40" s="276" t="s">
        <v>551</v>
      </c>
      <c r="B40" s="276" t="s">
        <v>481</v>
      </c>
      <c r="C40" s="349" t="s">
        <v>552</v>
      </c>
      <c r="D40" s="349" t="s">
        <v>482</v>
      </c>
    </row>
    <row r="41" spans="1:4" ht="11.25">
      <c r="A41" s="277"/>
      <c r="B41" s="277"/>
      <c r="C41" s="349"/>
      <c r="D41" s="349"/>
    </row>
    <row r="42" spans="1:4" ht="11.25">
      <c r="A42" s="277"/>
      <c r="B42" s="277"/>
      <c r="C42" s="349"/>
      <c r="D42" s="349"/>
    </row>
    <row r="43" spans="1:4" ht="11.25">
      <c r="A43" s="277"/>
      <c r="B43" s="277"/>
      <c r="C43" s="274" t="s">
        <v>553</v>
      </c>
      <c r="D43" s="274" t="s">
        <v>483</v>
      </c>
    </row>
    <row r="44" spans="1:4" ht="22.5">
      <c r="A44" s="277"/>
      <c r="B44" s="277"/>
      <c r="C44" s="274" t="s">
        <v>554</v>
      </c>
      <c r="D44" s="274" t="s">
        <v>99</v>
      </c>
    </row>
    <row r="45" spans="1:4" ht="11.25">
      <c r="A45" s="278"/>
      <c r="B45" s="281"/>
      <c r="C45" s="274" t="s">
        <v>555</v>
      </c>
      <c r="D45" s="274" t="s">
        <v>98</v>
      </c>
    </row>
    <row r="46" spans="1:4" ht="33.75">
      <c r="A46" s="276" t="s">
        <v>556</v>
      </c>
      <c r="B46" s="274" t="s">
        <v>557</v>
      </c>
      <c r="C46" s="274" t="s">
        <v>484</v>
      </c>
      <c r="D46" s="274" t="s">
        <v>558</v>
      </c>
    </row>
    <row r="47" spans="1:4" ht="11.25">
      <c r="A47" s="278"/>
      <c r="B47" s="274" t="s">
        <v>559</v>
      </c>
      <c r="C47" s="274" t="s">
        <v>485</v>
      </c>
      <c r="D47" s="274" t="s">
        <v>486</v>
      </c>
    </row>
    <row r="48" spans="1:4" ht="22.5">
      <c r="A48" s="276" t="s">
        <v>560</v>
      </c>
      <c r="B48" s="274" t="s">
        <v>561</v>
      </c>
      <c r="C48" s="274" t="s">
        <v>487</v>
      </c>
      <c r="D48" s="274" t="s">
        <v>562</v>
      </c>
    </row>
    <row r="49" spans="1:4" ht="11.25">
      <c r="A49" s="278"/>
      <c r="B49" s="274" t="s">
        <v>563</v>
      </c>
      <c r="C49" s="274" t="s">
        <v>488</v>
      </c>
      <c r="D49" s="274" t="s">
        <v>489</v>
      </c>
    </row>
    <row r="50" spans="1:4" ht="90">
      <c r="A50" s="279" t="s">
        <v>564</v>
      </c>
      <c r="B50" s="274" t="s">
        <v>565</v>
      </c>
      <c r="C50" s="274" t="s">
        <v>490</v>
      </c>
      <c r="D50" s="274" t="s">
        <v>566</v>
      </c>
    </row>
    <row r="51" spans="1:4" ht="11.25" customHeight="1">
      <c r="A51" s="277"/>
      <c r="B51" s="276" t="s">
        <v>567</v>
      </c>
      <c r="C51" s="274" t="s">
        <v>568</v>
      </c>
      <c r="D51" s="275"/>
    </row>
    <row r="52" spans="1:4" ht="11.25">
      <c r="A52" s="277"/>
      <c r="B52" s="277"/>
      <c r="C52" s="274" t="s">
        <v>569</v>
      </c>
      <c r="D52" s="275"/>
    </row>
    <row r="53" spans="1:4" ht="22.5">
      <c r="A53" s="277"/>
      <c r="B53" s="277"/>
      <c r="C53" s="274" t="s">
        <v>570</v>
      </c>
      <c r="D53" s="275"/>
    </row>
    <row r="54" spans="1:4" ht="11.25">
      <c r="A54" s="277"/>
      <c r="B54" s="277"/>
      <c r="C54" s="274" t="s">
        <v>571</v>
      </c>
      <c r="D54" s="275"/>
    </row>
    <row r="55" spans="1:4" ht="11.25">
      <c r="A55" s="277"/>
      <c r="B55" s="277"/>
      <c r="C55" s="274" t="s">
        <v>572</v>
      </c>
      <c r="D55" s="275"/>
    </row>
    <row r="56" spans="1:4" ht="11.25">
      <c r="A56" s="278"/>
      <c r="B56" s="278"/>
      <c r="C56" s="274" t="s">
        <v>573</v>
      </c>
      <c r="D56" s="275"/>
    </row>
    <row r="57" spans="1:4" ht="11.25" customHeight="1">
      <c r="A57" s="276" t="s">
        <v>574</v>
      </c>
      <c r="B57" s="276" t="s">
        <v>575</v>
      </c>
      <c r="C57" s="274" t="s">
        <v>576</v>
      </c>
      <c r="D57" s="275"/>
    </row>
    <row r="58" spans="1:4" ht="22.5">
      <c r="A58" s="277"/>
      <c r="B58" s="277"/>
      <c r="C58" s="274" t="s">
        <v>577</v>
      </c>
      <c r="D58" s="275"/>
    </row>
    <row r="59" spans="1:4" ht="11.25">
      <c r="A59" s="277"/>
      <c r="B59" s="277"/>
      <c r="C59" s="274" t="s">
        <v>578</v>
      </c>
      <c r="D59" s="275"/>
    </row>
    <row r="60" spans="1:4" ht="11.25">
      <c r="A60" s="277"/>
      <c r="B60" s="277"/>
      <c r="C60" s="274" t="s">
        <v>579</v>
      </c>
      <c r="D60" s="275"/>
    </row>
    <row r="61" spans="1:4" ht="11.25">
      <c r="A61" s="277"/>
      <c r="B61" s="277"/>
      <c r="C61" s="274" t="s">
        <v>580</v>
      </c>
      <c r="D61" s="275"/>
    </row>
    <row r="62" spans="1:4" ht="11.25">
      <c r="A62" s="277"/>
      <c r="B62" s="278"/>
      <c r="C62" s="274" t="s">
        <v>581</v>
      </c>
      <c r="D62" s="275"/>
    </row>
    <row r="63" spans="1:4" ht="11.25" customHeight="1">
      <c r="A63" s="277"/>
      <c r="B63" s="276" t="s">
        <v>582</v>
      </c>
      <c r="C63" s="274" t="s">
        <v>583</v>
      </c>
      <c r="D63" s="275"/>
    </row>
    <row r="64" spans="1:4" ht="22.5">
      <c r="A64" s="277"/>
      <c r="B64" s="277"/>
      <c r="C64" s="274" t="s">
        <v>584</v>
      </c>
      <c r="D64" s="275"/>
    </row>
    <row r="65" spans="1:4" ht="22.5">
      <c r="A65" s="277"/>
      <c r="B65" s="277"/>
      <c r="C65" s="274" t="s">
        <v>491</v>
      </c>
      <c r="D65" s="275"/>
    </row>
    <row r="66" spans="1:4" ht="22.5">
      <c r="A66" s="277"/>
      <c r="B66" s="278"/>
      <c r="C66" s="274" t="s">
        <v>585</v>
      </c>
      <c r="D66" s="275"/>
    </row>
    <row r="67" spans="1:4" ht="45">
      <c r="A67" s="277"/>
      <c r="B67" s="276" t="s">
        <v>586</v>
      </c>
      <c r="C67" s="274" t="s">
        <v>587</v>
      </c>
      <c r="D67" s="275"/>
    </row>
    <row r="68" spans="1:4" ht="11.25">
      <c r="A68" s="277"/>
      <c r="B68" s="278"/>
      <c r="C68" s="274" t="s">
        <v>588</v>
      </c>
      <c r="D68" s="275"/>
    </row>
    <row r="69" spans="1:4" ht="33.75">
      <c r="A69" s="277"/>
      <c r="B69" s="275" t="s">
        <v>589</v>
      </c>
      <c r="C69" s="274" t="s">
        <v>590</v>
      </c>
      <c r="D69" s="275"/>
    </row>
    <row r="70" spans="1:4" ht="11.25">
      <c r="A70" s="277"/>
      <c r="B70" s="275"/>
      <c r="C70" s="274" t="s">
        <v>588</v>
      </c>
      <c r="D70" s="275"/>
    </row>
    <row r="71" spans="1:4" ht="11.25">
      <c r="A71" s="281"/>
      <c r="B71" s="274" t="s">
        <v>591</v>
      </c>
      <c r="C71" s="274" t="s">
        <v>492</v>
      </c>
      <c r="D71" s="274"/>
    </row>
    <row r="72" spans="1:4" ht="33.75">
      <c r="A72" s="276" t="s">
        <v>592</v>
      </c>
      <c r="B72" s="276"/>
      <c r="C72" s="274" t="s">
        <v>493</v>
      </c>
      <c r="D72" s="275"/>
    </row>
    <row r="73" spans="1:4" ht="11.25">
      <c r="A73" s="277"/>
      <c r="B73" s="277"/>
      <c r="C73" s="274" t="s">
        <v>593</v>
      </c>
      <c r="D73" s="275"/>
    </row>
    <row r="74" spans="1:4" ht="22.5">
      <c r="A74" s="277"/>
      <c r="B74" s="277"/>
      <c r="C74" s="274" t="s">
        <v>594</v>
      </c>
      <c r="D74" s="275"/>
    </row>
    <row r="75" spans="1:4" ht="22.5">
      <c r="A75" s="278"/>
      <c r="B75" s="278"/>
      <c r="C75" s="274" t="s">
        <v>595</v>
      </c>
      <c r="D75" s="275"/>
    </row>
    <row r="76" spans="1:4" ht="20.25" customHeight="1">
      <c r="A76" s="196"/>
      <c r="B76" s="197"/>
      <c r="C76" s="197"/>
      <c r="D76" s="198"/>
    </row>
    <row r="77" spans="1:4" ht="20.25" customHeight="1">
      <c r="A77" s="350" t="s">
        <v>100</v>
      </c>
      <c r="B77" s="351"/>
      <c r="C77" s="351"/>
      <c r="D77" s="352"/>
    </row>
    <row r="78" spans="1:4" ht="68.25" customHeight="1">
      <c r="A78" s="350" t="s">
        <v>494</v>
      </c>
      <c r="B78" s="351"/>
      <c r="C78" s="351"/>
      <c r="D78" s="352"/>
    </row>
    <row r="79" spans="1:4" ht="68.25" customHeight="1">
      <c r="A79" s="350" t="s">
        <v>495</v>
      </c>
      <c r="B79" s="351"/>
      <c r="C79" s="351"/>
      <c r="D79" s="352"/>
    </row>
    <row r="80" spans="1:4" ht="68.25" customHeight="1">
      <c r="A80" s="350" t="s">
        <v>496</v>
      </c>
      <c r="B80" s="351"/>
      <c r="C80" s="351"/>
      <c r="D80" s="352"/>
    </row>
    <row r="81" spans="1:4" ht="68.25" customHeight="1">
      <c r="A81" s="350" t="s">
        <v>497</v>
      </c>
      <c r="B81" s="351"/>
      <c r="C81" s="351"/>
      <c r="D81" s="352"/>
    </row>
    <row r="82" spans="1:4" ht="68.25" customHeight="1">
      <c r="A82" s="350" t="s">
        <v>498</v>
      </c>
      <c r="B82" s="351"/>
      <c r="C82" s="351"/>
      <c r="D82" s="352"/>
    </row>
    <row r="83" spans="1:4" ht="68.25" customHeight="1">
      <c r="A83" s="350" t="s">
        <v>499</v>
      </c>
      <c r="B83" s="351"/>
      <c r="C83" s="351"/>
      <c r="D83" s="352"/>
    </row>
    <row r="84" spans="1:4" ht="68.25" customHeight="1">
      <c r="A84" s="350" t="s">
        <v>500</v>
      </c>
      <c r="B84" s="351"/>
      <c r="C84" s="351"/>
      <c r="D84" s="352"/>
    </row>
    <row r="85" spans="1:4" ht="68.25" customHeight="1">
      <c r="A85" s="350" t="s">
        <v>501</v>
      </c>
      <c r="B85" s="351"/>
      <c r="C85" s="351"/>
      <c r="D85" s="352"/>
    </row>
  </sheetData>
  <mergeCells count="14">
    <mergeCell ref="A77:D77"/>
    <mergeCell ref="A79:D79"/>
    <mergeCell ref="A78:D78"/>
    <mergeCell ref="A80:D80"/>
    <mergeCell ref="A85:D85"/>
    <mergeCell ref="A81:D81"/>
    <mergeCell ref="A82:D82"/>
    <mergeCell ref="A83:D83"/>
    <mergeCell ref="A84:D84"/>
    <mergeCell ref="A2:D2"/>
    <mergeCell ref="A3:D3"/>
    <mergeCell ref="A4:D4"/>
    <mergeCell ref="C40:C42"/>
    <mergeCell ref="D40:D42"/>
  </mergeCells>
  <phoneticPr fontId="5" type="noConversion"/>
  <printOptions horizontalCentered="1"/>
  <pageMargins left="0.98425196850393704" right="0.98425196850393704" top="0.78740157480314965" bottom="0.78740157480314965" header="0.51181102362204722" footer="0.51181102362204722"/>
  <pageSetup paperSize="9" scale="90" fitToHeight="1000" orientation="landscape" horizontalDpi="1200" verticalDpi="12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워크시트</vt:lpstr>
      </vt:variant>
      <vt:variant>
        <vt:i4>12</vt:i4>
      </vt:variant>
      <vt:variant>
        <vt:lpstr>이름 지정된 범위</vt:lpstr>
      </vt:variant>
      <vt:variant>
        <vt:i4>17</vt:i4>
      </vt:variant>
    </vt:vector>
  </HeadingPairs>
  <TitlesOfParts>
    <vt:vector size="29" baseType="lpstr">
      <vt:lpstr>工총괄</vt:lpstr>
      <vt:lpstr>집계표</vt:lpstr>
      <vt:lpstr>내역서</vt:lpstr>
      <vt:lpstr>물량산출서</vt:lpstr>
      <vt:lpstr>지급수수료</vt:lpstr>
      <vt:lpstr>공사이행</vt:lpstr>
      <vt:lpstr>건설하도급대금</vt:lpstr>
      <vt:lpstr>건설기계지급보증</vt:lpstr>
      <vt:lpstr>건설산업기본법(별표1)</vt:lpstr>
      <vt:lpstr>산업안전보건(별표5)</vt:lpstr>
      <vt:lpstr>평균노임단가</vt:lpstr>
      <vt:lpstr>공사손해보험</vt:lpstr>
      <vt:lpstr>건설기계지급보증!Print_Area</vt:lpstr>
      <vt:lpstr>'건설산업기본법(별표1)'!Print_Area</vt:lpstr>
      <vt:lpstr>건설하도급대금!Print_Area</vt:lpstr>
      <vt:lpstr>공사손해보험!Print_Area</vt:lpstr>
      <vt:lpstr>공사이행!Print_Area</vt:lpstr>
      <vt:lpstr>工총괄!Print_Area</vt:lpstr>
      <vt:lpstr>내역서!Print_Area</vt:lpstr>
      <vt:lpstr>물량산출서!Print_Area</vt:lpstr>
      <vt:lpstr>'산업안전보건(별표5)'!Print_Area</vt:lpstr>
      <vt:lpstr>지급수수료!Print_Area</vt:lpstr>
      <vt:lpstr>평균노임단가!Print_Area</vt:lpstr>
      <vt:lpstr>'건설산업기본법(별표1)'!Print_Titles</vt:lpstr>
      <vt:lpstr>공사손해보험!Print_Titles</vt:lpstr>
      <vt:lpstr>내역서!Print_Titles</vt:lpstr>
      <vt:lpstr>물량산출서!Print_Titles</vt:lpstr>
      <vt:lpstr>집계표!Print_Titles</vt:lpstr>
      <vt:lpstr>평균노임단가!Print_Titles</vt:lpstr>
    </vt:vector>
  </TitlesOfParts>
  <Company>(사)감우회경영회계연구원</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최수현</dc:creator>
  <cp:lastModifiedBy>이영윤</cp:lastModifiedBy>
  <cp:lastPrinted>2025-11-24T05:42:38Z</cp:lastPrinted>
  <dcterms:created xsi:type="dcterms:W3CDTF">2004-03-22T06:46:45Z</dcterms:created>
  <dcterms:modified xsi:type="dcterms:W3CDTF">2026-02-13T10:39:37Z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FDRClass">
    <vt:lpwstr>0</vt:lpwstr>
  </property>
  <property fmtid="{D5CDD505-2E9C-101B-9397-08002B2CF9AE}" pid="3" name="FDRSet">
    <vt:lpwstr>manual</vt:lpwstr>
  </property>
</Properties>
</file>