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2024년 계약\입찰공고\공통계약\2025년\용역세부내역\"/>
    </mc:Choice>
  </mc:AlternateContent>
  <xr:revisionPtr revIDLastSave="0" documentId="13_ncr:1_{84D5C649-55E4-41F0-AE25-9EAE2267A8A9}" xr6:coauthVersionLast="36" xr6:coauthVersionMax="36" xr10:uidLastSave="{00000000-0000-0000-0000-000000000000}"/>
  <bookViews>
    <workbookView xWindow="120" yWindow="45" windowWidth="23715" windowHeight="9855" xr2:uid="{00000000-000D-0000-FFFF-FFFF00000000}"/>
  </bookViews>
  <sheets>
    <sheet name="세부내역" sheetId="1" r:id="rId1"/>
  </sheets>
  <definedNames>
    <definedName name="_xlnm.Print_Area" localSheetId="0">세부내역!$A$1:$J$25</definedName>
  </definedNames>
  <calcPr calcId="191029"/>
</workbook>
</file>

<file path=xl/calcChain.xml><?xml version="1.0" encoding="utf-8"?>
<calcChain xmlns="http://schemas.openxmlformats.org/spreadsheetml/2006/main">
  <c r="I4" i="1" l="1"/>
  <c r="J4" i="1"/>
  <c r="L16" i="1"/>
  <c r="L5" i="1" l="1"/>
  <c r="L11" i="1"/>
  <c r="L25" i="1"/>
  <c r="L13" i="1" l="1"/>
  <c r="L8" i="1" l="1"/>
</calcChain>
</file>

<file path=xl/sharedStrings.xml><?xml version="1.0" encoding="utf-8"?>
<sst xmlns="http://schemas.openxmlformats.org/spreadsheetml/2006/main" count="72" uniqueCount="52">
  <si>
    <t>연번</t>
    <phoneticPr fontId="1" type="noConversion"/>
  </si>
  <si>
    <t>시설명</t>
    <phoneticPr fontId="1" type="noConversion"/>
  </si>
  <si>
    <t>종류 및 형식</t>
    <phoneticPr fontId="1" type="noConversion"/>
  </si>
  <si>
    <t>대수</t>
    <phoneticPr fontId="1" type="noConversion"/>
  </si>
  <si>
    <t>합계</t>
    <phoneticPr fontId="1" type="noConversion"/>
  </si>
  <si>
    <t>(단위 : 원)</t>
    <phoneticPr fontId="1" type="noConversion"/>
  </si>
  <si>
    <t>개월</t>
    <phoneticPr fontId="1" type="noConversion"/>
  </si>
  <si>
    <t>배정예산</t>
    <phoneticPr fontId="1" type="noConversion"/>
  </si>
  <si>
    <t>월단가</t>
    <phoneticPr fontId="1" type="noConversion"/>
  </si>
  <si>
    <t>2025년 군포도시공사 승강기 유지보수 세부내역</t>
    <phoneticPr fontId="1" type="noConversion"/>
  </si>
  <si>
    <t>설계금액</t>
    <phoneticPr fontId="1" type="noConversion"/>
  </si>
  <si>
    <t>부 명</t>
    <phoneticPr fontId="1" type="noConversion"/>
  </si>
  <si>
    <t>체육관리부</t>
    <phoneticPr fontId="1" type="noConversion"/>
  </si>
  <si>
    <t>국민체육센터</t>
    <phoneticPr fontId="1" type="noConversion"/>
  </si>
  <si>
    <t>부곡체육시설
(산업진흥원)</t>
    <phoneticPr fontId="1" type="noConversion"/>
  </si>
  <si>
    <t>건강증진부</t>
    <phoneticPr fontId="1" type="noConversion"/>
  </si>
  <si>
    <t>시민체육광장</t>
    <phoneticPr fontId="1" type="noConversion"/>
  </si>
  <si>
    <t>교통관리부</t>
    <phoneticPr fontId="1" type="noConversion"/>
  </si>
  <si>
    <t>산본로데오주차장</t>
    <phoneticPr fontId="1" type="noConversion"/>
  </si>
  <si>
    <t>환경자원부</t>
    <phoneticPr fontId="1" type="noConversion"/>
  </si>
  <si>
    <t>환경관리소</t>
    <phoneticPr fontId="1" type="noConversion"/>
  </si>
  <si>
    <t>권상식/VVVF/장애인용/1000kg</t>
  </si>
  <si>
    <t>권상식/VVVF/장애인용/900kg</t>
  </si>
  <si>
    <t>휠체어리프트</t>
  </si>
  <si>
    <t>장애인용/수직형(4m이하)</t>
  </si>
  <si>
    <t>승강기</t>
    <phoneticPr fontId="1" type="noConversion"/>
  </si>
  <si>
    <t>승강기(2체육관)</t>
    <phoneticPr fontId="1" type="noConversion"/>
  </si>
  <si>
    <t>휠체어리프트(본부석)</t>
    <phoneticPr fontId="1" type="noConversion"/>
  </si>
  <si>
    <t>장애인용/수직형(4m이하)</t>
    <phoneticPr fontId="1" type="noConversion"/>
  </si>
  <si>
    <t>송정체육센터</t>
    <phoneticPr fontId="1" type="noConversion"/>
  </si>
  <si>
    <t>휠체어리프트</t>
    <phoneticPr fontId="1" type="noConversion"/>
  </si>
  <si>
    <t>권상식/장애인용/1,000Kg(13인승)</t>
    <phoneticPr fontId="1" type="noConversion"/>
  </si>
  <si>
    <t>승강기</t>
    <phoneticPr fontId="1" type="noConversion"/>
  </si>
  <si>
    <t>권상식/VVVVF/장애인용/1,350kg</t>
    <phoneticPr fontId="1" type="noConversion"/>
  </si>
  <si>
    <t>권상식/VVVF/장애인용/1,150kg</t>
    <phoneticPr fontId="1" type="noConversion"/>
  </si>
  <si>
    <t>당동 제2주차장</t>
  </si>
  <si>
    <t>송죽 주차장</t>
  </si>
  <si>
    <t>고랑치기 주차장</t>
  </si>
  <si>
    <t>금정역 제1주차장</t>
  </si>
  <si>
    <t>중심지하 주차장</t>
  </si>
  <si>
    <t>철쭉 주차장</t>
  </si>
  <si>
    <t>반월호수 주차장</t>
  </si>
  <si>
    <t>당말공원 주차장</t>
  </si>
  <si>
    <t>권상식/VVVF/장애인용/1,000kg</t>
    <phoneticPr fontId="1" type="noConversion"/>
  </si>
  <si>
    <t>권상식/VVVF/장애인용/1,350kg</t>
    <phoneticPr fontId="1" type="noConversion"/>
  </si>
  <si>
    <t>권상식/VVVF/장애인용/1,275kg</t>
    <phoneticPr fontId="1" type="noConversion"/>
  </si>
  <si>
    <t>장애인용/수직형(4m이하)/300kg</t>
    <phoneticPr fontId="1" type="noConversion"/>
  </si>
  <si>
    <t>장애인용/수직형(4m이하)/330kg</t>
    <phoneticPr fontId="1" type="noConversion"/>
  </si>
  <si>
    <t>규 격</t>
    <phoneticPr fontId="1" type="noConversion"/>
  </si>
  <si>
    <t>권상식/VVVF/장애인용/900kg</t>
    <phoneticPr fontId="1" type="noConversion"/>
  </si>
  <si>
    <t>승강기(주차장)</t>
  </si>
  <si>
    <t>권상식/VVVF/장애인용/1,275kg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</si>
</sst>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1" fontId="4" fillId="3" borderId="1" xfId="1" applyFont="1" applyFill="1" applyBorder="1" applyAlignment="1">
      <alignment horizontal="right" vertical="center"/>
    </xf>
    <xf numFmtId="41" fontId="0" fillId="0" borderId="0" xfId="0" applyNumberForma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1" fontId="4" fillId="3" borderId="5" xfId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41" fontId="3" fillId="4" borderId="7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41" fontId="2" fillId="0" borderId="1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/>
    </xf>
    <xf numFmtId="41" fontId="2" fillId="0" borderId="3" xfId="1" applyFont="1" applyBorder="1" applyAlignment="1">
      <alignment horizontal="center" vertical="center"/>
    </xf>
    <xf numFmtId="41" fontId="2" fillId="0" borderId="9" xfId="1" applyFont="1" applyBorder="1" applyAlignment="1">
      <alignment horizontal="center" vertical="center"/>
    </xf>
    <xf numFmtId="41" fontId="2" fillId="0" borderId="8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2" fillId="0" borderId="2" xfId="1" applyFont="1" applyBorder="1" applyAlignment="1">
      <alignment horizontal="center" vertical="center" shrinkToFit="1"/>
    </xf>
    <xf numFmtId="41" fontId="2" fillId="0" borderId="4" xfId="1" applyFont="1" applyBorder="1" applyAlignment="1">
      <alignment horizontal="center" vertical="center" shrinkToFit="1"/>
    </xf>
    <xf numFmtId="41" fontId="2" fillId="0" borderId="3" xfId="1" applyFont="1" applyBorder="1" applyAlignment="1">
      <alignment horizontal="center" vertical="center" shrinkToFit="1"/>
    </xf>
    <xf numFmtId="41" fontId="2" fillId="0" borderId="10" xfId="1" applyFont="1" applyBorder="1" applyAlignment="1">
      <alignment horizontal="center" vertical="center" shrinkToFit="1"/>
    </xf>
    <xf numFmtId="41" fontId="2" fillId="0" borderId="11" xfId="1" applyFont="1" applyBorder="1" applyAlignment="1">
      <alignment horizontal="center" vertical="center" shrinkToFit="1"/>
    </xf>
    <xf numFmtId="41" fontId="2" fillId="0" borderId="9" xfId="1" applyFont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1" fontId="2" fillId="0" borderId="12" xfId="1" applyFont="1" applyBorder="1" applyAlignment="1">
      <alignment horizontal="center" vertical="center" shrinkToFit="1"/>
    </xf>
    <xf numFmtId="41" fontId="2" fillId="0" borderId="13" xfId="1" applyFont="1" applyBorder="1" applyAlignment="1">
      <alignment horizontal="center" vertical="center" shrinkToFit="1"/>
    </xf>
    <xf numFmtId="41" fontId="2" fillId="0" borderId="14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showGridLines="0" tabSelected="1" zoomScaleNormal="100" zoomScaleSheetLayoutView="85" workbookViewId="0">
      <selection activeCell="D10" sqref="D10"/>
    </sheetView>
  </sheetViews>
  <sheetFormatPr defaultRowHeight="16.5" x14ac:dyDescent="0.3"/>
  <cols>
    <col min="1" max="1" width="10.625" style="1" customWidth="1"/>
    <col min="2" max="2" width="15" style="1" bestFit="1" customWidth="1"/>
    <col min="3" max="3" width="19.125" style="1" customWidth="1"/>
    <col min="4" max="4" width="22" style="1" bestFit="1" customWidth="1"/>
    <col min="5" max="5" width="28.5" style="1" customWidth="1"/>
    <col min="6" max="7" width="10.625" style="1" customWidth="1"/>
    <col min="8" max="8" width="12.375" style="1" bestFit="1" customWidth="1"/>
    <col min="9" max="10" width="14.375" style="1" bestFit="1" customWidth="1"/>
    <col min="12" max="12" width="10.875" bestFit="1" customWidth="1"/>
    <col min="14" max="14" width="11.875" bestFit="1" customWidth="1"/>
    <col min="15" max="15" width="10.875" bestFit="1" customWidth="1"/>
  </cols>
  <sheetData>
    <row r="1" spans="1:15" ht="50.1" customHeight="1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/>
    </row>
    <row r="2" spans="1:15" ht="17.25" thickBot="1" x14ac:dyDescent="0.35">
      <c r="I2" s="2" t="s">
        <v>5</v>
      </c>
      <c r="J2" s="2"/>
    </row>
    <row r="3" spans="1:15" ht="35.1" customHeight="1" thickTop="1" x14ac:dyDescent="0.3">
      <c r="A3" s="4" t="s">
        <v>0</v>
      </c>
      <c r="B3" s="4" t="s">
        <v>11</v>
      </c>
      <c r="C3" s="4" t="s">
        <v>1</v>
      </c>
      <c r="D3" s="4" t="s">
        <v>2</v>
      </c>
      <c r="E3" s="4" t="s">
        <v>48</v>
      </c>
      <c r="F3" s="4" t="s">
        <v>3</v>
      </c>
      <c r="G3" s="4" t="s">
        <v>6</v>
      </c>
      <c r="H3" s="4" t="s">
        <v>8</v>
      </c>
      <c r="I3" s="8" t="s">
        <v>7</v>
      </c>
      <c r="J3" s="10" t="s">
        <v>10</v>
      </c>
    </row>
    <row r="4" spans="1:15" ht="35.1" customHeight="1" x14ac:dyDescent="0.3">
      <c r="A4" s="5" t="s">
        <v>4</v>
      </c>
      <c r="B4" s="5"/>
      <c r="C4" s="5"/>
      <c r="D4" s="5"/>
      <c r="E4" s="5"/>
      <c r="F4" s="5"/>
      <c r="G4" s="5"/>
      <c r="H4" s="6"/>
      <c r="I4" s="9">
        <f>SUM(I5:I25)</f>
        <v>0</v>
      </c>
      <c r="J4" s="11">
        <f>SUM(J5:J25)</f>
        <v>0</v>
      </c>
    </row>
    <row r="5" spans="1:15" ht="35.1" customHeight="1" x14ac:dyDescent="0.3">
      <c r="A5" s="34">
        <v>1</v>
      </c>
      <c r="B5" s="29" t="s">
        <v>12</v>
      </c>
      <c r="C5" s="43" t="s">
        <v>13</v>
      </c>
      <c r="D5" s="24" t="s">
        <v>32</v>
      </c>
      <c r="E5" s="14" t="s">
        <v>33</v>
      </c>
      <c r="F5" s="3">
        <v>2</v>
      </c>
      <c r="G5" s="14">
        <v>12</v>
      </c>
      <c r="H5" s="37"/>
      <c r="I5" s="40"/>
      <c r="J5" s="46"/>
      <c r="L5" s="22">
        <f>SUM(I5-J5)</f>
        <v>0</v>
      </c>
    </row>
    <row r="6" spans="1:15" ht="35.1" customHeight="1" x14ac:dyDescent="0.3">
      <c r="A6" s="35"/>
      <c r="B6" s="30"/>
      <c r="C6" s="44"/>
      <c r="D6" s="23" t="s">
        <v>23</v>
      </c>
      <c r="E6" s="14" t="s">
        <v>46</v>
      </c>
      <c r="F6" s="24">
        <v>1</v>
      </c>
      <c r="G6" s="14">
        <v>12</v>
      </c>
      <c r="H6" s="38"/>
      <c r="I6" s="41"/>
      <c r="J6" s="47"/>
      <c r="L6" s="22"/>
    </row>
    <row r="7" spans="1:15" ht="35.1" customHeight="1" x14ac:dyDescent="0.3">
      <c r="A7" s="36"/>
      <c r="B7" s="30"/>
      <c r="C7" s="45"/>
      <c r="D7" s="24" t="s">
        <v>23</v>
      </c>
      <c r="E7" s="14" t="s">
        <v>47</v>
      </c>
      <c r="F7" s="24">
        <v>1</v>
      </c>
      <c r="G7" s="14">
        <v>12</v>
      </c>
      <c r="H7" s="39"/>
      <c r="I7" s="42"/>
      <c r="J7" s="48"/>
      <c r="L7" s="22"/>
    </row>
    <row r="8" spans="1:15" ht="35.1" customHeight="1" x14ac:dyDescent="0.3">
      <c r="A8" s="34">
        <v>2</v>
      </c>
      <c r="B8" s="30"/>
      <c r="C8" s="31" t="s">
        <v>14</v>
      </c>
      <c r="D8" s="34" t="s">
        <v>25</v>
      </c>
      <c r="E8" s="14" t="s">
        <v>21</v>
      </c>
      <c r="F8" s="3">
        <v>2</v>
      </c>
      <c r="G8" s="14">
        <v>12</v>
      </c>
      <c r="H8" s="37"/>
      <c r="I8" s="40"/>
      <c r="J8" s="46"/>
      <c r="L8" s="22">
        <f>SUM(I8-J8)</f>
        <v>0</v>
      </c>
    </row>
    <row r="9" spans="1:15" ht="35.1" customHeight="1" x14ac:dyDescent="0.3">
      <c r="A9" s="35"/>
      <c r="B9" s="30"/>
      <c r="C9" s="32"/>
      <c r="D9" s="36"/>
      <c r="E9" s="14" t="s">
        <v>22</v>
      </c>
      <c r="F9" s="21">
        <v>1</v>
      </c>
      <c r="G9" s="14">
        <v>12</v>
      </c>
      <c r="H9" s="38"/>
      <c r="I9" s="41"/>
      <c r="J9" s="47"/>
    </row>
    <row r="10" spans="1:15" ht="35.1" customHeight="1" x14ac:dyDescent="0.3">
      <c r="A10" s="36"/>
      <c r="B10" s="30"/>
      <c r="C10" s="33"/>
      <c r="D10" s="21" t="s">
        <v>23</v>
      </c>
      <c r="E10" s="14" t="s">
        <v>24</v>
      </c>
      <c r="F10" s="21">
        <v>1</v>
      </c>
      <c r="G10" s="14">
        <v>12</v>
      </c>
      <c r="H10" s="39"/>
      <c r="I10" s="42"/>
      <c r="J10" s="48"/>
    </row>
    <row r="11" spans="1:15" ht="35.1" customHeight="1" x14ac:dyDescent="0.3">
      <c r="A11" s="34">
        <v>3</v>
      </c>
      <c r="B11" s="20"/>
      <c r="C11" s="31" t="s">
        <v>29</v>
      </c>
      <c r="D11" s="21" t="s">
        <v>25</v>
      </c>
      <c r="E11" s="27" t="s">
        <v>43</v>
      </c>
      <c r="F11" s="21">
        <v>2</v>
      </c>
      <c r="G11" s="14">
        <v>12</v>
      </c>
      <c r="H11" s="37"/>
      <c r="I11" s="40"/>
      <c r="J11" s="46"/>
      <c r="L11" s="22">
        <f>SUM(I11-J11)</f>
        <v>0</v>
      </c>
    </row>
    <row r="12" spans="1:15" ht="35.1" customHeight="1" x14ac:dyDescent="0.3">
      <c r="A12" s="36"/>
      <c r="B12" s="20"/>
      <c r="C12" s="33"/>
      <c r="D12" s="21" t="s">
        <v>30</v>
      </c>
      <c r="E12" s="27" t="s">
        <v>28</v>
      </c>
      <c r="F12" s="21">
        <v>1</v>
      </c>
      <c r="G12" s="14">
        <v>12</v>
      </c>
      <c r="H12" s="39"/>
      <c r="I12" s="42"/>
      <c r="J12" s="48"/>
    </row>
    <row r="13" spans="1:15" ht="35.1" customHeight="1" x14ac:dyDescent="0.3">
      <c r="A13" s="34">
        <v>4</v>
      </c>
      <c r="B13" s="29" t="s">
        <v>15</v>
      </c>
      <c r="C13" s="31" t="s">
        <v>16</v>
      </c>
      <c r="D13" s="21" t="s">
        <v>26</v>
      </c>
      <c r="E13" s="27" t="s">
        <v>49</v>
      </c>
      <c r="F13" s="3">
        <v>1</v>
      </c>
      <c r="G13" s="14">
        <v>12</v>
      </c>
      <c r="H13" s="37"/>
      <c r="I13" s="40"/>
      <c r="J13" s="46"/>
      <c r="L13" s="22">
        <f>SUM(I13-J13)</f>
        <v>0</v>
      </c>
    </row>
    <row r="14" spans="1:15" ht="35.1" customHeight="1" x14ac:dyDescent="0.3">
      <c r="A14" s="35"/>
      <c r="B14" s="30"/>
      <c r="C14" s="32"/>
      <c r="D14" s="21" t="s">
        <v>50</v>
      </c>
      <c r="E14" s="27" t="s">
        <v>51</v>
      </c>
      <c r="F14" s="21">
        <v>1</v>
      </c>
      <c r="G14" s="14">
        <v>8</v>
      </c>
      <c r="H14" s="38"/>
      <c r="I14" s="41"/>
      <c r="J14" s="47"/>
    </row>
    <row r="15" spans="1:15" ht="35.1" customHeight="1" x14ac:dyDescent="0.3">
      <c r="A15" s="36"/>
      <c r="B15" s="49"/>
      <c r="C15" s="33"/>
      <c r="D15" s="21" t="s">
        <v>27</v>
      </c>
      <c r="E15" s="27" t="s">
        <v>46</v>
      </c>
      <c r="F15" s="21">
        <v>1</v>
      </c>
      <c r="G15" s="14">
        <v>12</v>
      </c>
      <c r="H15" s="39"/>
      <c r="I15" s="42"/>
      <c r="J15" s="48"/>
    </row>
    <row r="16" spans="1:15" ht="35.1" customHeight="1" x14ac:dyDescent="0.3">
      <c r="A16" s="3">
        <v>5</v>
      </c>
      <c r="B16" s="29" t="s">
        <v>17</v>
      </c>
      <c r="C16" s="26" t="s">
        <v>35</v>
      </c>
      <c r="D16" s="3" t="s">
        <v>32</v>
      </c>
      <c r="E16" s="14" t="s">
        <v>43</v>
      </c>
      <c r="F16" s="3">
        <v>1</v>
      </c>
      <c r="G16" s="14">
        <v>12</v>
      </c>
      <c r="H16" s="15"/>
      <c r="I16" s="40"/>
      <c r="J16" s="46"/>
      <c r="L16" s="22">
        <f t="shared" ref="L16" si="0">SUM(I16-J16)</f>
        <v>0</v>
      </c>
      <c r="N16" s="22"/>
      <c r="O16" s="22"/>
    </row>
    <row r="17" spans="1:15" ht="35.1" customHeight="1" x14ac:dyDescent="0.3">
      <c r="A17" s="3">
        <v>6</v>
      </c>
      <c r="B17" s="30"/>
      <c r="C17" s="25" t="s">
        <v>36</v>
      </c>
      <c r="D17" s="3" t="s">
        <v>32</v>
      </c>
      <c r="E17" s="14" t="s">
        <v>44</v>
      </c>
      <c r="F17" s="3">
        <v>1</v>
      </c>
      <c r="G17" s="14">
        <v>12</v>
      </c>
      <c r="H17" s="15"/>
      <c r="I17" s="41"/>
      <c r="J17" s="47"/>
      <c r="L17" s="22"/>
      <c r="N17" s="22"/>
      <c r="O17" s="22"/>
    </row>
    <row r="18" spans="1:15" ht="35.1" customHeight="1" x14ac:dyDescent="0.3">
      <c r="A18" s="13">
        <v>7</v>
      </c>
      <c r="B18" s="30"/>
      <c r="C18" s="25" t="s">
        <v>37</v>
      </c>
      <c r="D18" s="24" t="s">
        <v>32</v>
      </c>
      <c r="E18" s="14" t="s">
        <v>43</v>
      </c>
      <c r="F18" s="13">
        <v>2</v>
      </c>
      <c r="G18" s="14">
        <v>12</v>
      </c>
      <c r="H18" s="15"/>
      <c r="I18" s="41"/>
      <c r="J18" s="47"/>
      <c r="L18" s="22"/>
      <c r="N18" s="22"/>
      <c r="O18" s="22"/>
    </row>
    <row r="19" spans="1:15" ht="35.1" customHeight="1" x14ac:dyDescent="0.3">
      <c r="A19" s="24">
        <v>8</v>
      </c>
      <c r="B19" s="30"/>
      <c r="C19" s="25" t="s">
        <v>38</v>
      </c>
      <c r="D19" s="24" t="s">
        <v>32</v>
      </c>
      <c r="E19" s="14" t="s">
        <v>43</v>
      </c>
      <c r="F19" s="24">
        <v>1</v>
      </c>
      <c r="G19" s="14">
        <v>12</v>
      </c>
      <c r="H19" s="15"/>
      <c r="I19" s="41"/>
      <c r="J19" s="47"/>
      <c r="L19" s="22"/>
      <c r="N19" s="22"/>
      <c r="O19" s="22"/>
    </row>
    <row r="20" spans="1:15" ht="35.1" customHeight="1" x14ac:dyDescent="0.3">
      <c r="A20" s="24">
        <v>9</v>
      </c>
      <c r="B20" s="30"/>
      <c r="C20" s="25" t="s">
        <v>39</v>
      </c>
      <c r="D20" s="24" t="s">
        <v>32</v>
      </c>
      <c r="E20" s="14" t="s">
        <v>34</v>
      </c>
      <c r="F20" s="24">
        <v>1</v>
      </c>
      <c r="G20" s="14">
        <v>12</v>
      </c>
      <c r="H20" s="15"/>
      <c r="I20" s="41"/>
      <c r="J20" s="47"/>
      <c r="L20" s="22"/>
      <c r="N20" s="22"/>
      <c r="O20" s="22"/>
    </row>
    <row r="21" spans="1:15" ht="35.1" customHeight="1" x14ac:dyDescent="0.3">
      <c r="A21" s="24">
        <v>10</v>
      </c>
      <c r="B21" s="30"/>
      <c r="C21" s="25" t="s">
        <v>40</v>
      </c>
      <c r="D21" s="24" t="s">
        <v>32</v>
      </c>
      <c r="E21" s="14" t="s">
        <v>43</v>
      </c>
      <c r="F21" s="24">
        <v>1</v>
      </c>
      <c r="G21" s="14">
        <v>12</v>
      </c>
      <c r="H21" s="15"/>
      <c r="I21" s="41"/>
      <c r="J21" s="47"/>
      <c r="L21" s="22"/>
      <c r="N21" s="22"/>
      <c r="O21" s="22"/>
    </row>
    <row r="22" spans="1:15" ht="35.1" customHeight="1" x14ac:dyDescent="0.3">
      <c r="A22" s="24">
        <v>11</v>
      </c>
      <c r="B22" s="30"/>
      <c r="C22" s="25" t="s">
        <v>41</v>
      </c>
      <c r="D22" s="24" t="s">
        <v>32</v>
      </c>
      <c r="E22" s="14" t="s">
        <v>45</v>
      </c>
      <c r="F22" s="24">
        <v>1</v>
      </c>
      <c r="G22" s="14">
        <v>12</v>
      </c>
      <c r="H22" s="15"/>
      <c r="I22" s="41"/>
      <c r="J22" s="47"/>
      <c r="L22" s="22"/>
      <c r="N22" s="22"/>
      <c r="O22" s="22"/>
    </row>
    <row r="23" spans="1:15" ht="35.1" customHeight="1" x14ac:dyDescent="0.3">
      <c r="A23" s="24">
        <v>12</v>
      </c>
      <c r="B23" s="30"/>
      <c r="C23" s="25" t="s">
        <v>42</v>
      </c>
      <c r="D23" s="24" t="s">
        <v>32</v>
      </c>
      <c r="E23" s="14" t="s">
        <v>34</v>
      </c>
      <c r="F23" s="13">
        <v>1</v>
      </c>
      <c r="G23" s="14">
        <v>12</v>
      </c>
      <c r="H23" s="15"/>
      <c r="I23" s="41"/>
      <c r="J23" s="47"/>
      <c r="L23" s="22"/>
      <c r="N23" s="22"/>
      <c r="O23" s="22"/>
    </row>
    <row r="24" spans="1:15" ht="35.1" customHeight="1" x14ac:dyDescent="0.3">
      <c r="A24" s="3">
        <v>13</v>
      </c>
      <c r="B24" s="49"/>
      <c r="C24" s="14" t="s">
        <v>18</v>
      </c>
      <c r="D24" s="26" t="s">
        <v>25</v>
      </c>
      <c r="E24" s="27" t="s">
        <v>34</v>
      </c>
      <c r="F24" s="21">
        <v>2</v>
      </c>
      <c r="G24" s="21">
        <v>12</v>
      </c>
      <c r="H24" s="15"/>
      <c r="I24" s="42"/>
      <c r="J24" s="48"/>
      <c r="L24" s="22"/>
      <c r="N24" s="22"/>
      <c r="O24" s="22"/>
    </row>
    <row r="25" spans="1:15" ht="35.1" customHeight="1" thickBot="1" x14ac:dyDescent="0.35">
      <c r="A25" s="3">
        <v>14</v>
      </c>
      <c r="B25" s="12" t="s">
        <v>19</v>
      </c>
      <c r="C25" s="16" t="s">
        <v>20</v>
      </c>
      <c r="D25" s="26" t="s">
        <v>25</v>
      </c>
      <c r="E25" s="27" t="s">
        <v>31</v>
      </c>
      <c r="F25" s="3">
        <v>1</v>
      </c>
      <c r="G25" s="12">
        <v>12</v>
      </c>
      <c r="H25" s="17"/>
      <c r="I25" s="18"/>
      <c r="J25" s="19"/>
      <c r="L25" s="22">
        <f>SUM(I25-J25)</f>
        <v>0</v>
      </c>
      <c r="N25" s="22"/>
    </row>
    <row r="26" spans="1:15" ht="17.25" thickTop="1" x14ac:dyDescent="0.3">
      <c r="H26" s="7"/>
      <c r="I26" s="7"/>
      <c r="J26" s="7"/>
    </row>
  </sheetData>
  <mergeCells count="27">
    <mergeCell ref="J5:J7"/>
    <mergeCell ref="I16:I24"/>
    <mergeCell ref="J16:J24"/>
    <mergeCell ref="J8:J10"/>
    <mergeCell ref="A13:A15"/>
    <mergeCell ref="B13:B15"/>
    <mergeCell ref="C13:C15"/>
    <mergeCell ref="H13:H15"/>
    <mergeCell ref="I13:I15"/>
    <mergeCell ref="J13:J15"/>
    <mergeCell ref="A11:A12"/>
    <mergeCell ref="C11:C12"/>
    <mergeCell ref="H11:H12"/>
    <mergeCell ref="I11:I12"/>
    <mergeCell ref="J11:J12"/>
    <mergeCell ref="B16:B24"/>
    <mergeCell ref="A1:I1"/>
    <mergeCell ref="B5:B10"/>
    <mergeCell ref="C8:C10"/>
    <mergeCell ref="A8:A10"/>
    <mergeCell ref="H8:H10"/>
    <mergeCell ref="I8:I10"/>
    <mergeCell ref="A5:A7"/>
    <mergeCell ref="C5:C7"/>
    <mergeCell ref="H5:H7"/>
    <mergeCell ref="I5:I7"/>
    <mergeCell ref="D8:D9"/>
  </mergeCells>
  <phoneticPr fontId="1" type="noConversion"/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세부내역</vt:lpstr>
      <vt:lpstr>세부내역!Print_Area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ww1312-01</dc:creator>
  <cp:lastModifiedBy>공영차고지(주유소)</cp:lastModifiedBy>
  <cp:lastPrinted>2024-12-03T07:33:08Z</cp:lastPrinted>
  <dcterms:created xsi:type="dcterms:W3CDTF">2015-12-23T10:08:00Z</dcterms:created>
  <dcterms:modified xsi:type="dcterms:W3CDTF">2024-12-16T11:12:08Z</dcterms:modified>
</cp:coreProperties>
</file>