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D2C2BCC3-EE82-4C80-A12C-AA59BBFFA428}" xr6:coauthVersionLast="36" xr6:coauthVersionMax="36" xr10:uidLastSave="{00000000-0000-0000-0000-000000000000}"/>
  <bookViews>
    <workbookView xWindow="0" yWindow="0" windowWidth="28800" windowHeight="12060"/>
  </bookViews>
  <sheets>
    <sheet name="4월" sheetId="16" r:id="rId1"/>
  </sheets>
  <definedNames>
    <definedName name="_xlnm._FilterDatabase" localSheetId="0" hidden="1">'4월'!$A$4:$N$124</definedName>
    <definedName name="_xlnm.Print_Area" localSheetId="0">'4월'!$A$1:$N$124</definedName>
    <definedName name="_xlnm.Print_Titles" localSheetId="0">'4월'!$3:$4</definedName>
  </definedNames>
  <calcPr calcId="191029" fullCalcOnLoad="1"/>
</workbook>
</file>

<file path=xl/calcChain.xml><?xml version="1.0" encoding="utf-8"?>
<calcChain xmlns="http://schemas.openxmlformats.org/spreadsheetml/2006/main">
  <c r="M31" i="16" l="1"/>
  <c r="M32" i="16"/>
  <c r="M33" i="16"/>
  <c r="M34" i="16"/>
  <c r="M35" i="16"/>
  <c r="M36" i="16"/>
  <c r="M37" i="16"/>
  <c r="M38" i="16"/>
  <c r="M39" i="16"/>
  <c r="M40" i="16"/>
  <c r="M41" i="16"/>
  <c r="M42" i="16"/>
  <c r="M43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8" i="16"/>
  <c r="M9" i="16"/>
  <c r="M10" i="16"/>
  <c r="M11" i="16"/>
  <c r="M12" i="16"/>
  <c r="M13" i="16"/>
  <c r="M14" i="16"/>
  <c r="M15" i="16"/>
  <c r="M16" i="16"/>
  <c r="M17" i="16"/>
  <c r="M18" i="16"/>
  <c r="M5" i="16"/>
  <c r="M7" i="16"/>
  <c r="M6" i="16"/>
</calcChain>
</file>

<file path=xl/sharedStrings.xml><?xml version="1.0" encoding="utf-8"?>
<sst xmlns="http://schemas.openxmlformats.org/spreadsheetml/2006/main" count="351" uniqueCount="182">
  <si>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</si>
  <si>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</si>
  <si>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</si>
  <si>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</si>
  <si>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</si>
  <si>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</si>
  <si>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</si>
  <si>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</si>
  <si>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</si>
  <si>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</si>
  <si>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</si>
  <si>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</si>
  <si>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</si>
  <si>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</si>
  <si>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</si>
  <si>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</si>
  <si>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</si>
  <si>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</si>
  <si>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</si>
  <si>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</si>
  <si>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서울특별시 구로구</t>
    <phoneticPr fontId="5" type="noConversion"/>
  </si>
  <si>
    <t>용역</t>
  </si>
  <si>
    <t>교통복지지원팀</t>
  </si>
  <si>
    <t>주차관리팀</t>
  </si>
  <si>
    <t>경기도 화성시</t>
    <phoneticPr fontId="5" type="noConversion"/>
  </si>
  <si>
    <t>국민체육센터팀</t>
  </si>
  <si>
    <t>시민체육시설팀</t>
  </si>
  <si>
    <t>공영차고지팀</t>
  </si>
  <si>
    <t>초막골캠핑팀</t>
  </si>
  <si>
    <t>산해조경개발</t>
  </si>
  <si>
    <t>유현미</t>
  </si>
  <si>
    <t>20230414</t>
  </si>
  <si>
    <t>나라기획</t>
  </si>
  <si>
    <t>형명우</t>
  </si>
  <si>
    <t>20230406</t>
  </si>
  <si>
    <t>20230420</t>
  </si>
  <si>
    <t>탑(TOP)특장</t>
  </si>
  <si>
    <t>성낙명</t>
  </si>
  <si>
    <t>환경관리소 종량제봉투 배송차량 적재함 구조변경(제작)</t>
  </si>
  <si>
    <t>경기도 안양시 동안구</t>
    <phoneticPr fontId="5" type="noConversion"/>
  </si>
  <si>
    <t>군포도시공사 계약 현황(2023년 4월)</t>
    <phoneticPr fontId="1" type="noConversion"/>
  </si>
  <si>
    <t>새활용타운팀</t>
  </si>
  <si>
    <t>미래기획부</t>
  </si>
  <si>
    <t>20230419</t>
  </si>
  <si>
    <t>참크린</t>
  </si>
  <si>
    <t>고영철</t>
  </si>
  <si>
    <t>청산엔텍</t>
  </si>
  <si>
    <t>이종경</t>
  </si>
  <si>
    <t>20230410</t>
  </si>
  <si>
    <t>와이에스디자인</t>
  </si>
  <si>
    <t>정양숙</t>
  </si>
  <si>
    <t>20230421</t>
  </si>
  <si>
    <t>(주)삼주이앤지</t>
  </si>
  <si>
    <t>김대영</t>
  </si>
  <si>
    <t>20230412</t>
  </si>
  <si>
    <t>범양냉동산업</t>
  </si>
  <si>
    <t>유진규</t>
  </si>
  <si>
    <t>20230415</t>
  </si>
  <si>
    <t>20230531</t>
  </si>
  <si>
    <t>세차하는 남자</t>
  </si>
  <si>
    <t>유재현</t>
  </si>
  <si>
    <t>20230411</t>
  </si>
  <si>
    <t>20230428</t>
  </si>
  <si>
    <t>(주)대양건설</t>
  </si>
  <si>
    <t>차경훈</t>
  </si>
  <si>
    <t>TBR네트워크</t>
  </si>
  <si>
    <t>오지영</t>
  </si>
  <si>
    <t>20230508</t>
  </si>
  <si>
    <t>20230417</t>
  </si>
  <si>
    <t>20230501</t>
  </si>
  <si>
    <t>20231031</t>
  </si>
  <si>
    <t>대원건설주식회사</t>
  </si>
  <si>
    <t>이재원</t>
  </si>
  <si>
    <t>듀테크</t>
  </si>
  <si>
    <t>정승진</t>
  </si>
  <si>
    <t>20230413</t>
  </si>
  <si>
    <t>칠성냉열산업</t>
  </si>
  <si>
    <t>박윤규</t>
  </si>
  <si>
    <t>20230424</t>
  </si>
  <si>
    <t>(주)이레시스템</t>
  </si>
  <si>
    <t>김현국</t>
  </si>
  <si>
    <t>주식회사 넥스가이드</t>
  </si>
  <si>
    <t>송금민</t>
  </si>
  <si>
    <t>주식회사 베스트건설</t>
  </si>
  <si>
    <t>박숙희</t>
  </si>
  <si>
    <t>20230513</t>
  </si>
  <si>
    <t>동강건설(주)</t>
  </si>
  <si>
    <t>고진해</t>
  </si>
  <si>
    <t>서준건설</t>
  </si>
  <si>
    <t>노준범</t>
  </si>
  <si>
    <t>20230423</t>
  </si>
  <si>
    <t>20230510</t>
  </si>
  <si>
    <t>20230529</t>
  </si>
  <si>
    <t>씨에스플랜트(주)</t>
  </si>
  <si>
    <t>김은미</t>
  </si>
  <si>
    <t>20230509</t>
  </si>
  <si>
    <t>(주)우진에프텍</t>
  </si>
  <si>
    <t>장준혁</t>
  </si>
  <si>
    <t>하이엠솔루텍주식회사</t>
  </si>
  <si>
    <t>유광열</t>
  </si>
  <si>
    <t>건양전기(주)</t>
  </si>
  <si>
    <t>신중섭</t>
  </si>
  <si>
    <t>경기일심조경</t>
  </si>
  <si>
    <t>김진숙</t>
  </si>
  <si>
    <t>20230526</t>
  </si>
  <si>
    <t>(주)동양/플랜트부문예산컴플렉스지점</t>
  </si>
  <si>
    <t>정진학</t>
  </si>
  <si>
    <t>주식회사 두빛</t>
  </si>
  <si>
    <t>우정하</t>
  </si>
  <si>
    <t>은성전기조명</t>
  </si>
  <si>
    <t>석종우</t>
  </si>
  <si>
    <t>20230426</t>
  </si>
  <si>
    <t>20230512</t>
  </si>
  <si>
    <t>한국철물</t>
  </si>
  <si>
    <t>진명자</t>
  </si>
  <si>
    <t>20230515</t>
  </si>
  <si>
    <t>상림이엔지(주)</t>
  </si>
  <si>
    <t>박태준</t>
  </si>
  <si>
    <t>성영상사</t>
  </si>
  <si>
    <t>황종환</t>
  </si>
  <si>
    <t>20230504</t>
  </si>
  <si>
    <t>20230502</t>
  </si>
  <si>
    <t>광성계기산업</t>
  </si>
  <si>
    <t>박규원</t>
  </si>
  <si>
    <t>20230519</t>
  </si>
  <si>
    <t>20230523</t>
  </si>
  <si>
    <t>한일테크(주)</t>
  </si>
  <si>
    <t>이민구</t>
  </si>
  <si>
    <t>20231231</t>
  </si>
  <si>
    <t>(사)대한산업보건협회 경기서부산업보건센터</t>
  </si>
  <si>
    <t>백헌기</t>
  </si>
  <si>
    <t>송죽공영주차장 외 2개소 방수 및 안내 문구 도색 공사</t>
  </si>
  <si>
    <t>2023년 환경관리소 폐수처리 및 보일러약품 구매</t>
  </si>
  <si>
    <t>환경관리소 소방설비 보수공사</t>
  </si>
  <si>
    <t>환경관리소 설비용 냉각탑 보수공사</t>
  </si>
  <si>
    <t>교통복지지원팀 이동지원차량 외관 정비 용역</t>
  </si>
  <si>
    <t>교통복지지원팀 이동지원차량 외관 시트지 제작 구입</t>
  </si>
  <si>
    <t>시민체육시설팀 매점 뒤편 집수조 환경개선공사 건의</t>
  </si>
  <si>
    <t>산본시장 제2공영주차장 외 1개소 시설 개선공사</t>
  </si>
  <si>
    <t>주차관리팀 공영주차장 에어컨 세척</t>
  </si>
  <si>
    <t>2023년 초막골캠핑장 해충방역(소독) 용역업체 위탁관리 건의</t>
  </si>
  <si>
    <t>새활용타운 자산물품 비누제조 교반기 구입</t>
  </si>
  <si>
    <t>환경관리소 열사용기자재 설비 안전밸브 보수 공사</t>
  </si>
  <si>
    <t>환경관리소 공조보조보일러 및 흡수식 냉동기 세관공사</t>
  </si>
  <si>
    <t>2023년 통합인사관리시스템 성과목표관리제 고도화 용역</t>
  </si>
  <si>
    <t>공영차고지팀 오수펌프장 보수공사</t>
  </si>
  <si>
    <t>환경관리소 법면 옹벽 배수로 정비 공사</t>
  </si>
  <si>
    <t>국민체육센터 수영장 벽타일 보수공사 건의</t>
  </si>
  <si>
    <t>국민체육센터 가스식 냉난방 실외기 소모부품 구매 교체</t>
  </si>
  <si>
    <t>환경관리소 1250AT 기중차단기(ACB) 구매</t>
  </si>
  <si>
    <t>2023년 환경관리소 유인송풍기(ID FAN) 보수 공사</t>
  </si>
  <si>
    <t>환경관리소 지게차용 염화칼슘 살포기 연결브라켓 구입</t>
  </si>
  <si>
    <t>환경관리소 MCC실 임시가설 분전반 설치 등 전기자재 구입</t>
  </si>
  <si>
    <t xml:space="preserve">환경관리소 고형화 제어판넬 교체공사 </t>
  </si>
  <si>
    <t>환경관리소 소각설비 유압오일 교체 공사</t>
  </si>
  <si>
    <t>2023년 환경관리소 계근대 보수 공사</t>
  </si>
  <si>
    <t>환경관리소 재 반출장 바닥 강판 보강 공사</t>
  </si>
  <si>
    <t>환경관리소 MCC실 기중차단기 교체 공사</t>
  </si>
  <si>
    <t>2023년 환경관리소 작업환경 측정 용역</t>
  </si>
  <si>
    <t>새활용타운 음식물적환장 보수공사</t>
    <phoneticPr fontId="5" type="noConversion"/>
  </si>
  <si>
    <t>2023년 환경관리소 수목전정 공사</t>
    <phoneticPr fontId="5" type="noConversion"/>
  </si>
  <si>
    <t>2023년 새활용타운 1층 남*여화장실 시설보수 공사</t>
    <phoneticPr fontId="5" type="noConversion"/>
  </si>
  <si>
    <t>2023년 환경관리소 SCR(선택적촉매환원탑) 바이패스댐퍼 제작 및 보수 공사</t>
    <phoneticPr fontId="5" type="noConversion"/>
  </si>
  <si>
    <t>초막골캠핑장 조경수목 구입</t>
    <phoneticPr fontId="5" type="noConversion"/>
  </si>
  <si>
    <t>시민체육광장 야외 다목적구장 안전휀스 설치 공사</t>
    <phoneticPr fontId="5" type="noConversion"/>
  </si>
  <si>
    <t>2023년 복합생활스포츠타운 조경 유지관리 공사</t>
    <phoneticPr fontId="5" type="noConversion"/>
  </si>
  <si>
    <t>2023년 환경관리소 공장동 반입장 바닥 보수 공사</t>
    <phoneticPr fontId="5" type="noConversion"/>
  </si>
  <si>
    <t>중심지하 공영주차장 차수막 설치공사</t>
    <phoneticPr fontId="5" type="noConversion"/>
  </si>
  <si>
    <t>2023년 환경관리소 계측기 검교정 용역</t>
    <phoneticPr fontId="5" type="noConversion"/>
  </si>
  <si>
    <t>경기도 시흥시</t>
    <phoneticPr fontId="5" type="noConversion"/>
  </si>
  <si>
    <t>경기 안양시 만안구</t>
    <phoneticPr fontId="5" type="noConversion"/>
  </si>
  <si>
    <t>서울특별시 강남구</t>
    <phoneticPr fontId="5" type="noConversion"/>
  </si>
  <si>
    <t>충청남도 청양군</t>
    <phoneticPr fontId="5" type="noConversion"/>
  </si>
  <si>
    <t>인천광역시 서구</t>
    <phoneticPr fontId="5" type="noConversion"/>
  </si>
  <si>
    <t>경기도 평택시</t>
    <phoneticPr fontId="5" type="noConversion"/>
  </si>
  <si>
    <t>서울특별시 금천구</t>
    <phoneticPr fontId="5" type="noConversion"/>
  </si>
  <si>
    <t>충청남도 예산군</t>
    <phoneticPr fontId="5" type="noConversion"/>
  </si>
  <si>
    <t>경기도 남양주시</t>
    <phoneticPr fontId="5" type="noConversion"/>
  </si>
  <si>
    <t>서울특별시 성북구</t>
    <phoneticPr fontId="5" type="noConversion"/>
  </si>
  <si>
    <t>경기도 안산시 단원구</t>
    <phoneticPr fontId="5" type="noConversion"/>
  </si>
  <si>
    <t>지방자치단체를 당사자로 하는 계약에 관한 법률 시행령 제25조 및 제30조
(여성기업, 추정가격 5천만원 이하)</t>
    <phoneticPr fontId="1" type="noConversion"/>
  </si>
  <si>
    <t>지방자치단체를 당사자로 하는 계약에 관한 법률 시행령 제25조 및 제30조
(장애인기업, 추정가격 5천만원 이하)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</si>
</sst>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.75" customHeight="1" thickBot="1" x14ac:dyDescent="0.35">
      <c r="N2" s="33" t="s">
        <v>15</v>
      </c>
    </row>
    <row r="3" spans="1:14" ht="20.100000000000001" customHeight="1" x14ac:dyDescent="0.3">
      <c r="A3" s="50" t="s">
        <v>2</v>
      </c>
      <c r="B3" s="38" t="s">
        <v>3</v>
      </c>
      <c r="C3" s="38" t="s">
        <v>4</v>
      </c>
      <c r="D3" s="52" t="s">
        <v>5</v>
      </c>
      <c r="E3" s="38" t="s">
        <v>6</v>
      </c>
      <c r="F3" s="38"/>
      <c r="G3" s="42" t="s">
        <v>7</v>
      </c>
      <c r="H3" s="43"/>
      <c r="I3" s="44"/>
      <c r="J3" s="38" t="s">
        <v>8</v>
      </c>
      <c r="K3" s="40" t="s">
        <v>9</v>
      </c>
      <c r="L3" s="38" t="s">
        <v>10</v>
      </c>
      <c r="M3" s="45" t="s">
        <v>11</v>
      </c>
      <c r="N3" s="47" t="s">
        <v>16</v>
      </c>
    </row>
    <row r="4" spans="1:14" ht="20.100000000000001" customHeight="1" thickBot="1" x14ac:dyDescent="0.35">
      <c r="A4" s="51"/>
      <c r="B4" s="39"/>
      <c r="C4" s="39"/>
      <c r="D4" s="53"/>
      <c r="E4" s="14"/>
      <c r="F4" s="14"/>
      <c r="G4" s="15" t="s">
        <v>12</v>
      </c>
      <c r="H4" s="15" t="s">
        <v>13</v>
      </c>
      <c r="I4" s="32" t="s">
        <v>17</v>
      </c>
      <c r="J4" s="39"/>
      <c r="K4" s="41"/>
      <c r="L4" s="39"/>
      <c r="M4" s="46"/>
      <c r="N4" s="48"/>
    </row>
    <row r="5" spans="1:14" ht="30" customHeight="1" x14ac:dyDescent="0.3">
      <c r="A5" s="16">
        <v>1</v>
      </c>
      <c r="B5" s="17" t="s">
        <v>21</v>
      </c>
      <c r="C5" s="18" t="s">
        <v>14</v>
      </c>
      <c r="D5" s="17">
        <v>20230403</v>
      </c>
      <c r="E5" s="19" t="s">
        <v>34</v>
      </c>
      <c r="F5" s="19" t="s">
        <v>35</v>
      </c>
      <c r="G5" s="18" t="s">
        <v>36</v>
      </c>
      <c r="H5" s="18" t="s">
        <v>37</v>
      </c>
      <c r="I5" s="18" t="s">
        <v>24</v>
      </c>
      <c r="J5" s="36" t="s">
        <v>38</v>
      </c>
      <c r="K5" s="20">
        <v>4202000</v>
      </c>
      <c r="L5" s="21">
        <v>3190000</v>
      </c>
      <c r="M5" s="22">
        <f>L5/K5</f>
        <v>0.75916230366492143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23</v>
      </c>
      <c r="D6" s="12">
        <v>20230406</v>
      </c>
      <c r="E6" s="11" t="s">
        <v>34</v>
      </c>
      <c r="F6" s="11" t="s">
        <v>43</v>
      </c>
      <c r="G6" s="13" t="s">
        <v>44</v>
      </c>
      <c r="H6" s="13" t="s">
        <v>45</v>
      </c>
      <c r="I6" s="13" t="s">
        <v>19</v>
      </c>
      <c r="J6" s="37" t="s">
        <v>131</v>
      </c>
      <c r="K6" s="8">
        <v>9100000</v>
      </c>
      <c r="L6" s="10">
        <v>8520000</v>
      </c>
      <c r="M6" s="7">
        <f>L6/K6</f>
        <v>0.93626373626373627</v>
      </c>
      <c r="N6" s="35" t="s">
        <v>18</v>
      </c>
    </row>
    <row r="7" spans="1:14" ht="30" customHeight="1" x14ac:dyDescent="0.3">
      <c r="A7" s="6">
        <v>3</v>
      </c>
      <c r="B7" s="12" t="s">
        <v>0</v>
      </c>
      <c r="C7" s="13" t="s">
        <v>14</v>
      </c>
      <c r="D7" s="12">
        <v>20230406</v>
      </c>
      <c r="E7" s="11">
        <v>20230406</v>
      </c>
      <c r="F7" s="11">
        <v>20231231</v>
      </c>
      <c r="G7" s="13" t="s">
        <v>46</v>
      </c>
      <c r="H7" s="13" t="s">
        <v>47</v>
      </c>
      <c r="I7" s="13" t="s">
        <v>169</v>
      </c>
      <c r="J7" s="37" t="s">
        <v>132</v>
      </c>
      <c r="K7" s="8">
        <v>9815000</v>
      </c>
      <c r="L7" s="10">
        <v>8811000</v>
      </c>
      <c r="M7" s="7">
        <f>L7/K7</f>
        <v>0.89770759042282222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41</v>
      </c>
      <c r="D8" s="12">
        <v>20230410</v>
      </c>
      <c r="E8" s="11" t="s">
        <v>48</v>
      </c>
      <c r="F8" s="11" t="s">
        <v>43</v>
      </c>
      <c r="G8" s="13" t="s">
        <v>49</v>
      </c>
      <c r="H8" s="13" t="s">
        <v>50</v>
      </c>
      <c r="I8" s="13" t="s">
        <v>19</v>
      </c>
      <c r="J8" s="37" t="s">
        <v>159</v>
      </c>
      <c r="K8" s="8">
        <v>8000000</v>
      </c>
      <c r="L8" s="10">
        <v>6800000</v>
      </c>
      <c r="M8" s="7">
        <f t="shared" ref="M8:M43" si="0">L8/K8</f>
        <v>0.85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14</v>
      </c>
      <c r="D9" s="12">
        <v>20230410</v>
      </c>
      <c r="E9" s="11" t="s">
        <v>48</v>
      </c>
      <c r="F9" s="11" t="s">
        <v>51</v>
      </c>
      <c r="G9" s="13" t="s">
        <v>52</v>
      </c>
      <c r="H9" s="13" t="s">
        <v>53</v>
      </c>
      <c r="I9" s="13" t="s">
        <v>19</v>
      </c>
      <c r="J9" s="37" t="s">
        <v>133</v>
      </c>
      <c r="K9" s="8">
        <v>9100000</v>
      </c>
      <c r="L9" s="10">
        <v>8499000</v>
      </c>
      <c r="M9" s="7">
        <f t="shared" si="0"/>
        <v>0.93395604395604392</v>
      </c>
      <c r="N9" s="35" t="s">
        <v>18</v>
      </c>
    </row>
    <row r="10" spans="1:14" ht="30" customHeight="1" x14ac:dyDescent="0.3">
      <c r="A10" s="6">
        <v>6</v>
      </c>
      <c r="B10" s="12" t="s">
        <v>1</v>
      </c>
      <c r="C10" s="13" t="s">
        <v>14</v>
      </c>
      <c r="D10" s="12">
        <v>20230410</v>
      </c>
      <c r="E10" s="11" t="s">
        <v>54</v>
      </c>
      <c r="F10" s="11" t="s">
        <v>51</v>
      </c>
      <c r="G10" s="13" t="s">
        <v>55</v>
      </c>
      <c r="H10" s="13" t="s">
        <v>56</v>
      </c>
      <c r="I10" s="13" t="s">
        <v>170</v>
      </c>
      <c r="J10" s="37" t="s">
        <v>134</v>
      </c>
      <c r="K10" s="8">
        <v>4890000</v>
      </c>
      <c r="L10" s="10">
        <v>4520000</v>
      </c>
      <c r="M10" s="7">
        <f t="shared" si="0"/>
        <v>0.92433537832310841</v>
      </c>
      <c r="N10" s="35" t="s">
        <v>18</v>
      </c>
    </row>
    <row r="11" spans="1:14" ht="30" customHeight="1" x14ac:dyDescent="0.3">
      <c r="A11" s="6">
        <v>7</v>
      </c>
      <c r="B11" s="12" t="s">
        <v>21</v>
      </c>
      <c r="C11" s="13" t="s">
        <v>22</v>
      </c>
      <c r="D11" s="12">
        <v>20230411</v>
      </c>
      <c r="E11" s="11" t="s">
        <v>57</v>
      </c>
      <c r="F11" s="11" t="s">
        <v>58</v>
      </c>
      <c r="G11" s="13" t="s">
        <v>59</v>
      </c>
      <c r="H11" s="13" t="s">
        <v>60</v>
      </c>
      <c r="I11" s="13" t="s">
        <v>19</v>
      </c>
      <c r="J11" s="37" t="s">
        <v>135</v>
      </c>
      <c r="K11" s="8">
        <v>9600000</v>
      </c>
      <c r="L11" s="10">
        <v>9200000</v>
      </c>
      <c r="M11" s="7">
        <f t="shared" si="0"/>
        <v>0.95833333333333337</v>
      </c>
      <c r="N11" s="35" t="s">
        <v>18</v>
      </c>
    </row>
    <row r="12" spans="1:14" ht="30" customHeight="1" x14ac:dyDescent="0.3">
      <c r="A12" s="6">
        <v>8</v>
      </c>
      <c r="B12" s="12" t="s">
        <v>0</v>
      </c>
      <c r="C12" s="13" t="s">
        <v>22</v>
      </c>
      <c r="D12" s="12">
        <v>20230411</v>
      </c>
      <c r="E12" s="11">
        <v>20230411</v>
      </c>
      <c r="F12" s="11">
        <v>20230531</v>
      </c>
      <c r="G12" s="13" t="s">
        <v>32</v>
      </c>
      <c r="H12" s="13" t="s">
        <v>33</v>
      </c>
      <c r="I12" s="13" t="s">
        <v>19</v>
      </c>
      <c r="J12" s="37" t="s">
        <v>136</v>
      </c>
      <c r="K12" s="8">
        <v>9762500</v>
      </c>
      <c r="L12" s="10">
        <v>9130000</v>
      </c>
      <c r="M12" s="7">
        <f t="shared" si="0"/>
        <v>0.93521126760563378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26</v>
      </c>
      <c r="D13" s="12">
        <v>20230411</v>
      </c>
      <c r="E13" s="11" t="s">
        <v>61</v>
      </c>
      <c r="F13" s="11" t="s">
        <v>62</v>
      </c>
      <c r="G13" s="13" t="s">
        <v>63</v>
      </c>
      <c r="H13" s="13" t="s">
        <v>64</v>
      </c>
      <c r="I13" s="13" t="s">
        <v>19</v>
      </c>
      <c r="J13" s="37" t="s">
        <v>137</v>
      </c>
      <c r="K13" s="8">
        <v>4000000</v>
      </c>
      <c r="L13" s="10">
        <v>3894000</v>
      </c>
      <c r="M13" s="7">
        <f t="shared" si="0"/>
        <v>0.97350000000000003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23</v>
      </c>
      <c r="D14" s="12">
        <v>20230411</v>
      </c>
      <c r="E14" s="11" t="s">
        <v>54</v>
      </c>
      <c r="F14" s="11" t="s">
        <v>51</v>
      </c>
      <c r="G14" s="13" t="s">
        <v>65</v>
      </c>
      <c r="H14" s="13" t="s">
        <v>66</v>
      </c>
      <c r="I14" s="13" t="s">
        <v>171</v>
      </c>
      <c r="J14" s="37" t="s">
        <v>138</v>
      </c>
      <c r="K14" s="8">
        <v>4550000</v>
      </c>
      <c r="L14" s="10">
        <v>4000000</v>
      </c>
      <c r="M14" s="7">
        <f t="shared" si="0"/>
        <v>0.87912087912087911</v>
      </c>
      <c r="N14" s="35" t="s">
        <v>18</v>
      </c>
    </row>
    <row r="15" spans="1:14" ht="30" customHeight="1" x14ac:dyDescent="0.3">
      <c r="A15" s="6">
        <v>11</v>
      </c>
      <c r="B15" s="12" t="s">
        <v>1</v>
      </c>
      <c r="C15" s="13" t="s">
        <v>14</v>
      </c>
      <c r="D15" s="12">
        <v>20230411</v>
      </c>
      <c r="E15" s="11" t="s">
        <v>61</v>
      </c>
      <c r="F15" s="11" t="s">
        <v>67</v>
      </c>
      <c r="G15" s="13" t="s">
        <v>29</v>
      </c>
      <c r="H15" s="13" t="s">
        <v>30</v>
      </c>
      <c r="I15" s="13" t="s">
        <v>19</v>
      </c>
      <c r="J15" s="37" t="s">
        <v>160</v>
      </c>
      <c r="K15" s="8">
        <v>26800000</v>
      </c>
      <c r="L15" s="10">
        <v>21800000</v>
      </c>
      <c r="M15" s="7">
        <f t="shared" si="0"/>
        <v>0.81343283582089554</v>
      </c>
      <c r="N15" s="35" t="s">
        <v>180</v>
      </c>
    </row>
    <row r="16" spans="1:14" ht="30" customHeight="1" x14ac:dyDescent="0.3">
      <c r="A16" s="6">
        <v>12</v>
      </c>
      <c r="B16" s="12" t="s">
        <v>21</v>
      </c>
      <c r="C16" s="13" t="s">
        <v>23</v>
      </c>
      <c r="D16" s="12">
        <v>20230413</v>
      </c>
      <c r="E16" s="11" t="s">
        <v>31</v>
      </c>
      <c r="F16" s="11" t="s">
        <v>68</v>
      </c>
      <c r="G16" s="13" t="s">
        <v>44</v>
      </c>
      <c r="H16" s="13" t="s">
        <v>45</v>
      </c>
      <c r="I16" s="13" t="s">
        <v>19</v>
      </c>
      <c r="J16" s="37" t="s">
        <v>139</v>
      </c>
      <c r="K16" s="8">
        <v>2450000</v>
      </c>
      <c r="L16" s="10">
        <v>2090000</v>
      </c>
      <c r="M16" s="7">
        <f t="shared" si="0"/>
        <v>0.85306122448979593</v>
      </c>
      <c r="N16" s="35" t="s">
        <v>18</v>
      </c>
    </row>
    <row r="17" spans="1:14" ht="30" customHeight="1" x14ac:dyDescent="0.3">
      <c r="A17" s="6">
        <v>13</v>
      </c>
      <c r="B17" s="12" t="s">
        <v>21</v>
      </c>
      <c r="C17" s="13" t="s">
        <v>28</v>
      </c>
      <c r="D17" s="12">
        <v>20230412</v>
      </c>
      <c r="E17" s="11" t="s">
        <v>69</v>
      </c>
      <c r="F17" s="11" t="s">
        <v>70</v>
      </c>
      <c r="G17" s="13" t="s">
        <v>71</v>
      </c>
      <c r="H17" s="13" t="s">
        <v>72</v>
      </c>
      <c r="I17" s="13" t="s">
        <v>19</v>
      </c>
      <c r="J17" s="37" t="s">
        <v>140</v>
      </c>
      <c r="K17" s="8">
        <v>2520000</v>
      </c>
      <c r="L17" s="10">
        <v>2400000</v>
      </c>
      <c r="M17" s="7">
        <f t="shared" si="0"/>
        <v>0.95238095238095233</v>
      </c>
      <c r="N17" s="35" t="s">
        <v>18</v>
      </c>
    </row>
    <row r="18" spans="1:14" ht="30" customHeight="1" x14ac:dyDescent="0.3">
      <c r="A18" s="6">
        <v>14</v>
      </c>
      <c r="B18" s="12" t="s">
        <v>0</v>
      </c>
      <c r="C18" s="13" t="s">
        <v>41</v>
      </c>
      <c r="D18" s="12">
        <v>20230413</v>
      </c>
      <c r="E18" s="11">
        <v>20230413</v>
      </c>
      <c r="F18" s="11">
        <v>20230425</v>
      </c>
      <c r="G18" s="13" t="s">
        <v>73</v>
      </c>
      <c r="H18" s="13" t="s">
        <v>74</v>
      </c>
      <c r="I18" s="13" t="s">
        <v>172</v>
      </c>
      <c r="J18" s="37" t="s">
        <v>141</v>
      </c>
      <c r="K18" s="8">
        <v>4500000</v>
      </c>
      <c r="L18" s="10">
        <v>4400000</v>
      </c>
      <c r="M18" s="7">
        <f t="shared" si="0"/>
        <v>0.97777777777777775</v>
      </c>
      <c r="N18" s="35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14</v>
      </c>
      <c r="D19" s="12">
        <v>20230413</v>
      </c>
      <c r="E19" s="11" t="s">
        <v>75</v>
      </c>
      <c r="F19" s="11" t="s">
        <v>35</v>
      </c>
      <c r="G19" s="13" t="s">
        <v>76</v>
      </c>
      <c r="H19" s="13" t="s">
        <v>77</v>
      </c>
      <c r="I19" s="13" t="s">
        <v>39</v>
      </c>
      <c r="J19" s="37" t="s">
        <v>142</v>
      </c>
      <c r="K19" s="8">
        <v>5720000</v>
      </c>
      <c r="L19" s="10">
        <v>5290000</v>
      </c>
      <c r="M19" s="7">
        <f t="shared" si="0"/>
        <v>0.92482517482517479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14</v>
      </c>
      <c r="D20" s="12">
        <v>20230413</v>
      </c>
      <c r="E20" s="11" t="s">
        <v>35</v>
      </c>
      <c r="F20" s="11" t="s">
        <v>78</v>
      </c>
      <c r="G20" s="13" t="s">
        <v>79</v>
      </c>
      <c r="H20" s="13" t="s">
        <v>80</v>
      </c>
      <c r="I20" s="13" t="s">
        <v>19</v>
      </c>
      <c r="J20" s="37" t="s">
        <v>143</v>
      </c>
      <c r="K20" s="8">
        <v>9860000</v>
      </c>
      <c r="L20" s="10">
        <v>9250000</v>
      </c>
      <c r="M20" s="7">
        <f t="shared" si="0"/>
        <v>0.93813387423935091</v>
      </c>
      <c r="N20" s="35" t="s">
        <v>18</v>
      </c>
    </row>
    <row r="21" spans="1:14" ht="30" customHeight="1" x14ac:dyDescent="0.3">
      <c r="A21" s="6">
        <v>17</v>
      </c>
      <c r="B21" s="12" t="s">
        <v>21</v>
      </c>
      <c r="C21" s="13" t="s">
        <v>42</v>
      </c>
      <c r="D21" s="12">
        <v>20230414</v>
      </c>
      <c r="E21" s="11" t="s">
        <v>68</v>
      </c>
      <c r="F21" s="11" t="s">
        <v>58</v>
      </c>
      <c r="G21" s="13" t="s">
        <v>81</v>
      </c>
      <c r="H21" s="13" t="s">
        <v>82</v>
      </c>
      <c r="I21" s="13" t="s">
        <v>20</v>
      </c>
      <c r="J21" s="37" t="s">
        <v>144</v>
      </c>
      <c r="K21" s="8">
        <v>22000000</v>
      </c>
      <c r="L21" s="10">
        <v>20900000</v>
      </c>
      <c r="M21" s="7">
        <f t="shared" si="0"/>
        <v>0.95</v>
      </c>
      <c r="N21" s="35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41</v>
      </c>
      <c r="D22" s="12">
        <v>20230414</v>
      </c>
      <c r="E22" s="11" t="s">
        <v>68</v>
      </c>
      <c r="F22" s="11" t="s">
        <v>67</v>
      </c>
      <c r="G22" s="13" t="s">
        <v>83</v>
      </c>
      <c r="H22" s="13" t="s">
        <v>84</v>
      </c>
      <c r="I22" s="13" t="s">
        <v>19</v>
      </c>
      <c r="J22" s="37" t="s">
        <v>161</v>
      </c>
      <c r="K22" s="8">
        <v>20000000</v>
      </c>
      <c r="L22" s="10">
        <v>19030000</v>
      </c>
      <c r="M22" s="7">
        <f t="shared" si="0"/>
        <v>0.95150000000000001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20230414</v>
      </c>
      <c r="E23" s="11" t="s">
        <v>57</v>
      </c>
      <c r="F23" s="11" t="s">
        <v>85</v>
      </c>
      <c r="G23" s="13" t="s">
        <v>86</v>
      </c>
      <c r="H23" s="13" t="s">
        <v>87</v>
      </c>
      <c r="I23" s="13" t="s">
        <v>19</v>
      </c>
      <c r="J23" s="37" t="s">
        <v>166</v>
      </c>
      <c r="K23" s="8">
        <v>49450000</v>
      </c>
      <c r="L23" s="10">
        <v>45000000</v>
      </c>
      <c r="M23" s="7">
        <f t="shared" si="0"/>
        <v>0.91001011122345798</v>
      </c>
      <c r="N23" s="35" t="s">
        <v>181</v>
      </c>
    </row>
    <row r="24" spans="1:14" ht="30" customHeight="1" x14ac:dyDescent="0.3">
      <c r="A24" s="6">
        <v>20</v>
      </c>
      <c r="B24" s="12" t="s">
        <v>1</v>
      </c>
      <c r="C24" s="13" t="s">
        <v>27</v>
      </c>
      <c r="D24" s="12">
        <v>20230417</v>
      </c>
      <c r="E24" s="11" t="s">
        <v>43</v>
      </c>
      <c r="F24" s="11" t="s">
        <v>78</v>
      </c>
      <c r="G24" s="13" t="s">
        <v>79</v>
      </c>
      <c r="H24" s="13" t="s">
        <v>80</v>
      </c>
      <c r="I24" s="13" t="s">
        <v>19</v>
      </c>
      <c r="J24" s="37" t="s">
        <v>145</v>
      </c>
      <c r="K24" s="8">
        <v>9830000</v>
      </c>
      <c r="L24" s="10">
        <v>9506000</v>
      </c>
      <c r="M24" s="7">
        <f t="shared" si="0"/>
        <v>0.96703967446592065</v>
      </c>
      <c r="N24" s="35" t="s">
        <v>18</v>
      </c>
    </row>
    <row r="25" spans="1:14" ht="30" customHeight="1" x14ac:dyDescent="0.3">
      <c r="A25" s="6">
        <v>21</v>
      </c>
      <c r="B25" s="12" t="s">
        <v>1</v>
      </c>
      <c r="C25" s="13" t="s">
        <v>23</v>
      </c>
      <c r="D25" s="12">
        <v>20230417</v>
      </c>
      <c r="E25" s="11" t="s">
        <v>78</v>
      </c>
      <c r="F25" s="11" t="s">
        <v>62</v>
      </c>
      <c r="G25" s="13" t="s">
        <v>49</v>
      </c>
      <c r="H25" s="13" t="s">
        <v>50</v>
      </c>
      <c r="I25" s="13" t="s">
        <v>19</v>
      </c>
      <c r="J25" s="37" t="s">
        <v>167</v>
      </c>
      <c r="K25" s="8">
        <v>9500000</v>
      </c>
      <c r="L25" s="10">
        <v>8890000</v>
      </c>
      <c r="M25" s="7">
        <f t="shared" si="0"/>
        <v>0.9357894736842105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14</v>
      </c>
      <c r="D26" s="12">
        <v>20230417</v>
      </c>
      <c r="E26" s="11" t="s">
        <v>68</v>
      </c>
      <c r="F26" s="11" t="s">
        <v>78</v>
      </c>
      <c r="G26" s="13" t="s">
        <v>88</v>
      </c>
      <c r="H26" s="13" t="s">
        <v>89</v>
      </c>
      <c r="I26" s="13" t="s">
        <v>19</v>
      </c>
      <c r="J26" s="37" t="s">
        <v>146</v>
      </c>
      <c r="K26" s="8">
        <v>9800000</v>
      </c>
      <c r="L26" s="10">
        <v>8900000</v>
      </c>
      <c r="M26" s="7">
        <f t="shared" si="0"/>
        <v>0.90816326530612246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25</v>
      </c>
      <c r="D27" s="12">
        <v>20230418</v>
      </c>
      <c r="E27" s="11" t="s">
        <v>90</v>
      </c>
      <c r="F27" s="11" t="s">
        <v>78</v>
      </c>
      <c r="G27" s="13" t="s">
        <v>88</v>
      </c>
      <c r="H27" s="13" t="s">
        <v>89</v>
      </c>
      <c r="I27" s="13" t="s">
        <v>19</v>
      </c>
      <c r="J27" s="37" t="s">
        <v>147</v>
      </c>
      <c r="K27" s="8">
        <v>4000000</v>
      </c>
      <c r="L27" s="10">
        <v>3600000</v>
      </c>
      <c r="M27" s="7">
        <f t="shared" si="0"/>
        <v>0.9</v>
      </c>
      <c r="N27" s="35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14</v>
      </c>
      <c r="D28" s="12">
        <v>20230418</v>
      </c>
      <c r="E28" s="11" t="s">
        <v>91</v>
      </c>
      <c r="F28" s="11" t="s">
        <v>92</v>
      </c>
      <c r="G28" s="13" t="s">
        <v>93</v>
      </c>
      <c r="H28" s="13" t="s">
        <v>94</v>
      </c>
      <c r="I28" s="13" t="s">
        <v>173</v>
      </c>
      <c r="J28" s="37" t="s">
        <v>162</v>
      </c>
      <c r="K28" s="8">
        <v>55000000</v>
      </c>
      <c r="L28" s="10">
        <v>52250000</v>
      </c>
      <c r="M28" s="7">
        <f t="shared" si="0"/>
        <v>0.95</v>
      </c>
      <c r="N28" s="35" t="s">
        <v>180</v>
      </c>
    </row>
    <row r="29" spans="1:14" ht="30" customHeight="1" x14ac:dyDescent="0.3">
      <c r="A29" s="6">
        <v>25</v>
      </c>
      <c r="B29" s="12" t="s">
        <v>21</v>
      </c>
      <c r="C29" s="13" t="s">
        <v>14</v>
      </c>
      <c r="D29" s="12">
        <v>20230419</v>
      </c>
      <c r="E29" s="11" t="s">
        <v>95</v>
      </c>
      <c r="F29" s="11" t="s">
        <v>58</v>
      </c>
      <c r="G29" s="13" t="s">
        <v>96</v>
      </c>
      <c r="H29" s="13" t="s">
        <v>97</v>
      </c>
      <c r="I29" s="13" t="s">
        <v>174</v>
      </c>
      <c r="J29" s="37" t="s">
        <v>168</v>
      </c>
      <c r="K29" s="8">
        <v>21890000</v>
      </c>
      <c r="L29" s="10">
        <v>20210000</v>
      </c>
      <c r="M29" s="7">
        <f t="shared" si="0"/>
        <v>0.92325262677021469</v>
      </c>
      <c r="N29" s="35" t="s">
        <v>18</v>
      </c>
    </row>
    <row r="30" spans="1:14" ht="30" customHeight="1" x14ac:dyDescent="0.3">
      <c r="A30" s="6">
        <v>26</v>
      </c>
      <c r="B30" s="12" t="s">
        <v>0</v>
      </c>
      <c r="C30" s="13" t="s">
        <v>25</v>
      </c>
      <c r="D30" s="12">
        <v>20230421</v>
      </c>
      <c r="E30" s="11">
        <v>20230421</v>
      </c>
      <c r="F30" s="11">
        <v>20230526</v>
      </c>
      <c r="G30" s="13" t="s">
        <v>98</v>
      </c>
      <c r="H30" s="13" t="s">
        <v>99</v>
      </c>
      <c r="I30" s="13" t="s">
        <v>175</v>
      </c>
      <c r="J30" s="37" t="s">
        <v>148</v>
      </c>
      <c r="K30" s="8">
        <v>6650000</v>
      </c>
      <c r="L30" s="10">
        <v>6323000</v>
      </c>
      <c r="M30" s="7">
        <f t="shared" si="0"/>
        <v>0.95082706766917291</v>
      </c>
      <c r="N30" s="35" t="s">
        <v>18</v>
      </c>
    </row>
    <row r="31" spans="1:14" ht="30" customHeight="1" x14ac:dyDescent="0.3">
      <c r="A31" s="6">
        <v>27</v>
      </c>
      <c r="B31" s="12" t="s">
        <v>0</v>
      </c>
      <c r="C31" s="13" t="s">
        <v>14</v>
      </c>
      <c r="D31" s="12">
        <v>20230421</v>
      </c>
      <c r="E31" s="11">
        <v>20230421</v>
      </c>
      <c r="F31" s="11">
        <v>20230510</v>
      </c>
      <c r="G31" s="13" t="s">
        <v>100</v>
      </c>
      <c r="H31" s="13" t="s">
        <v>101</v>
      </c>
      <c r="I31" s="13" t="s">
        <v>39</v>
      </c>
      <c r="J31" s="37" t="s">
        <v>149</v>
      </c>
      <c r="K31" s="8">
        <v>2992000</v>
      </c>
      <c r="L31" s="10">
        <v>2992000</v>
      </c>
      <c r="M31" s="7">
        <f t="shared" si="0"/>
        <v>1</v>
      </c>
      <c r="N31" s="35" t="s">
        <v>18</v>
      </c>
    </row>
    <row r="32" spans="1:14" ht="30" customHeight="1" x14ac:dyDescent="0.3">
      <c r="A32" s="6">
        <v>28</v>
      </c>
      <c r="B32" s="12" t="s">
        <v>0</v>
      </c>
      <c r="C32" s="13" t="s">
        <v>28</v>
      </c>
      <c r="D32" s="12">
        <v>20230424</v>
      </c>
      <c r="E32" s="11">
        <v>20230424</v>
      </c>
      <c r="F32" s="11">
        <v>20230427</v>
      </c>
      <c r="G32" s="13" t="s">
        <v>102</v>
      </c>
      <c r="H32" s="13" t="s">
        <v>103</v>
      </c>
      <c r="I32" s="13" t="s">
        <v>19</v>
      </c>
      <c r="J32" s="37" t="s">
        <v>163</v>
      </c>
      <c r="K32" s="8">
        <v>4742000</v>
      </c>
      <c r="L32" s="10">
        <v>4504900</v>
      </c>
      <c r="M32" s="7">
        <f t="shared" si="0"/>
        <v>0.95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14</v>
      </c>
      <c r="D33" s="12">
        <v>20230424</v>
      </c>
      <c r="E33" s="11" t="s">
        <v>91</v>
      </c>
      <c r="F33" s="11" t="s">
        <v>104</v>
      </c>
      <c r="G33" s="13" t="s">
        <v>105</v>
      </c>
      <c r="H33" s="13" t="s">
        <v>106</v>
      </c>
      <c r="I33" s="13" t="s">
        <v>176</v>
      </c>
      <c r="J33" s="37" t="s">
        <v>150</v>
      </c>
      <c r="K33" s="8">
        <v>19580000</v>
      </c>
      <c r="L33" s="10">
        <v>17600000</v>
      </c>
      <c r="M33" s="7">
        <f t="shared" si="0"/>
        <v>0.898876404494382</v>
      </c>
      <c r="N33" s="35" t="s">
        <v>18</v>
      </c>
    </row>
    <row r="34" spans="1:14" ht="30" customHeight="1" x14ac:dyDescent="0.3">
      <c r="A34" s="6">
        <v>30</v>
      </c>
      <c r="B34" s="12" t="s">
        <v>0</v>
      </c>
      <c r="C34" s="13" t="s">
        <v>14</v>
      </c>
      <c r="D34" s="12">
        <v>20230424</v>
      </c>
      <c r="E34" s="11">
        <v>20230424</v>
      </c>
      <c r="F34" s="11">
        <v>20230623</v>
      </c>
      <c r="G34" s="13" t="s">
        <v>107</v>
      </c>
      <c r="H34" s="13" t="s">
        <v>108</v>
      </c>
      <c r="I34" s="13" t="s">
        <v>24</v>
      </c>
      <c r="J34" s="37" t="s">
        <v>151</v>
      </c>
      <c r="K34" s="8">
        <v>3520000</v>
      </c>
      <c r="L34" s="10">
        <v>2915000</v>
      </c>
      <c r="M34" s="7">
        <f t="shared" si="0"/>
        <v>0.828125</v>
      </c>
      <c r="N34" s="35" t="s">
        <v>18</v>
      </c>
    </row>
    <row r="35" spans="1:14" ht="30" customHeight="1" x14ac:dyDescent="0.3">
      <c r="A35" s="6">
        <v>31</v>
      </c>
      <c r="B35" s="12" t="s">
        <v>0</v>
      </c>
      <c r="C35" s="13" t="s">
        <v>14</v>
      </c>
      <c r="D35" s="12">
        <v>20230424</v>
      </c>
      <c r="E35" s="11">
        <v>20230424</v>
      </c>
      <c r="F35" s="11">
        <v>20230524</v>
      </c>
      <c r="G35" s="13" t="s">
        <v>109</v>
      </c>
      <c r="H35" s="13" t="s">
        <v>110</v>
      </c>
      <c r="I35" s="13" t="s">
        <v>19</v>
      </c>
      <c r="J35" s="37" t="s">
        <v>152</v>
      </c>
      <c r="K35" s="8">
        <v>3820850</v>
      </c>
      <c r="L35" s="10">
        <v>3616800</v>
      </c>
      <c r="M35" s="7">
        <f t="shared" si="0"/>
        <v>0.94659565279976965</v>
      </c>
      <c r="N35" s="35" t="s">
        <v>18</v>
      </c>
    </row>
    <row r="36" spans="1:14" ht="30" customHeight="1" x14ac:dyDescent="0.3">
      <c r="A36" s="6">
        <v>32</v>
      </c>
      <c r="B36" s="12" t="s">
        <v>1</v>
      </c>
      <c r="C36" s="13" t="s">
        <v>26</v>
      </c>
      <c r="D36" s="12">
        <v>20230425</v>
      </c>
      <c r="E36" s="11" t="s">
        <v>111</v>
      </c>
      <c r="F36" s="11" t="s">
        <v>112</v>
      </c>
      <c r="G36" s="13" t="s">
        <v>113</v>
      </c>
      <c r="H36" s="13" t="s">
        <v>114</v>
      </c>
      <c r="I36" s="13" t="s">
        <v>19</v>
      </c>
      <c r="J36" s="37" t="s">
        <v>164</v>
      </c>
      <c r="K36" s="8">
        <v>15000000</v>
      </c>
      <c r="L36" s="10">
        <v>14400000</v>
      </c>
      <c r="M36" s="7">
        <f t="shared" si="0"/>
        <v>0.96</v>
      </c>
      <c r="N36" s="35" t="s">
        <v>18</v>
      </c>
    </row>
    <row r="37" spans="1:14" ht="30" customHeight="1" x14ac:dyDescent="0.3">
      <c r="A37" s="6">
        <v>33</v>
      </c>
      <c r="B37" s="12" t="s">
        <v>1</v>
      </c>
      <c r="C37" s="13" t="s">
        <v>14</v>
      </c>
      <c r="D37" s="12">
        <v>20230427</v>
      </c>
      <c r="E37" s="11" t="s">
        <v>115</v>
      </c>
      <c r="F37" s="11" t="s">
        <v>92</v>
      </c>
      <c r="G37" s="13" t="s">
        <v>116</v>
      </c>
      <c r="H37" s="13" t="s">
        <v>117</v>
      </c>
      <c r="I37" s="13" t="s">
        <v>177</v>
      </c>
      <c r="J37" s="37" t="s">
        <v>153</v>
      </c>
      <c r="K37" s="8">
        <v>9845000</v>
      </c>
      <c r="L37" s="10">
        <v>9830000</v>
      </c>
      <c r="M37" s="7">
        <f t="shared" si="0"/>
        <v>0.99847638395124427</v>
      </c>
      <c r="N37" s="35" t="s">
        <v>18</v>
      </c>
    </row>
    <row r="38" spans="1:14" ht="30" customHeight="1" x14ac:dyDescent="0.3">
      <c r="A38" s="6">
        <v>34</v>
      </c>
      <c r="B38" s="12" t="s">
        <v>1</v>
      </c>
      <c r="C38" s="13" t="s">
        <v>14</v>
      </c>
      <c r="D38" s="12">
        <v>20230427</v>
      </c>
      <c r="E38" s="11" t="s">
        <v>91</v>
      </c>
      <c r="F38" s="11" t="s">
        <v>104</v>
      </c>
      <c r="G38" s="13" t="s">
        <v>118</v>
      </c>
      <c r="H38" s="13" t="s">
        <v>119</v>
      </c>
      <c r="I38" s="13" t="s">
        <v>178</v>
      </c>
      <c r="J38" s="37" t="s">
        <v>154</v>
      </c>
      <c r="K38" s="8">
        <v>7500000</v>
      </c>
      <c r="L38" s="10">
        <v>6921200</v>
      </c>
      <c r="M38" s="7">
        <f t="shared" si="0"/>
        <v>0.92282666666666668</v>
      </c>
      <c r="N38" s="35" t="s">
        <v>18</v>
      </c>
    </row>
    <row r="39" spans="1:14" ht="30" customHeight="1" x14ac:dyDescent="0.3">
      <c r="A39" s="6">
        <v>35</v>
      </c>
      <c r="B39" s="12" t="s">
        <v>1</v>
      </c>
      <c r="C39" s="13" t="s">
        <v>25</v>
      </c>
      <c r="D39" s="12">
        <v>20230428</v>
      </c>
      <c r="E39" s="11" t="s">
        <v>120</v>
      </c>
      <c r="F39" s="11" t="s">
        <v>70</v>
      </c>
      <c r="G39" s="13" t="s">
        <v>29</v>
      </c>
      <c r="H39" s="13" t="s">
        <v>30</v>
      </c>
      <c r="I39" s="13" t="s">
        <v>19</v>
      </c>
      <c r="J39" s="37" t="s">
        <v>165</v>
      </c>
      <c r="K39" s="8">
        <v>49805000</v>
      </c>
      <c r="L39" s="10">
        <v>46500000</v>
      </c>
      <c r="M39" s="7">
        <f t="shared" si="0"/>
        <v>0.93364120068266243</v>
      </c>
      <c r="N39" s="35" t="s">
        <v>180</v>
      </c>
    </row>
    <row r="40" spans="1:14" ht="30" customHeight="1" x14ac:dyDescent="0.3">
      <c r="A40" s="6">
        <v>36</v>
      </c>
      <c r="B40" s="12" t="s">
        <v>1</v>
      </c>
      <c r="C40" s="13" t="s">
        <v>14</v>
      </c>
      <c r="D40" s="12">
        <v>20230428</v>
      </c>
      <c r="E40" s="11" t="s">
        <v>121</v>
      </c>
      <c r="F40" s="11" t="s">
        <v>115</v>
      </c>
      <c r="G40" s="13" t="s">
        <v>122</v>
      </c>
      <c r="H40" s="13" t="s">
        <v>123</v>
      </c>
      <c r="I40" s="13" t="s">
        <v>24</v>
      </c>
      <c r="J40" s="37" t="s">
        <v>155</v>
      </c>
      <c r="K40" s="8">
        <v>18590000</v>
      </c>
      <c r="L40" s="10">
        <v>14962000</v>
      </c>
      <c r="M40" s="7">
        <f t="shared" si="0"/>
        <v>0.80484131253362023</v>
      </c>
      <c r="N40" s="35" t="s">
        <v>18</v>
      </c>
    </row>
    <row r="41" spans="1:14" ht="30" customHeight="1" x14ac:dyDescent="0.3">
      <c r="A41" s="6">
        <v>37</v>
      </c>
      <c r="B41" s="12" t="s">
        <v>1</v>
      </c>
      <c r="C41" s="13" t="s">
        <v>14</v>
      </c>
      <c r="D41" s="12">
        <v>20230428</v>
      </c>
      <c r="E41" s="11" t="s">
        <v>91</v>
      </c>
      <c r="F41" s="11" t="s">
        <v>104</v>
      </c>
      <c r="G41" s="13" t="s">
        <v>79</v>
      </c>
      <c r="H41" s="13" t="s">
        <v>80</v>
      </c>
      <c r="I41" s="13" t="s">
        <v>19</v>
      </c>
      <c r="J41" s="37" t="s">
        <v>156</v>
      </c>
      <c r="K41" s="8">
        <v>9880000</v>
      </c>
      <c r="L41" s="10">
        <v>9290000</v>
      </c>
      <c r="M41" s="7">
        <f t="shared" si="0"/>
        <v>0.94028340080971662</v>
      </c>
      <c r="N41" s="35" t="s">
        <v>18</v>
      </c>
    </row>
    <row r="42" spans="1:14" ht="30" customHeight="1" x14ac:dyDescent="0.3">
      <c r="A42" s="6">
        <v>38</v>
      </c>
      <c r="B42" s="12" t="s">
        <v>1</v>
      </c>
      <c r="C42" s="13" t="s">
        <v>14</v>
      </c>
      <c r="D42" s="12">
        <v>20230428</v>
      </c>
      <c r="E42" s="11" t="s">
        <v>124</v>
      </c>
      <c r="F42" s="11" t="s">
        <v>125</v>
      </c>
      <c r="G42" s="13" t="s">
        <v>126</v>
      </c>
      <c r="H42" s="13" t="s">
        <v>127</v>
      </c>
      <c r="I42" s="13" t="s">
        <v>19</v>
      </c>
      <c r="J42" s="37" t="s">
        <v>157</v>
      </c>
      <c r="K42" s="8">
        <v>9900000</v>
      </c>
      <c r="L42" s="10">
        <v>9630000</v>
      </c>
      <c r="M42" s="7">
        <f t="shared" si="0"/>
        <v>0.97272727272727277</v>
      </c>
      <c r="N42" s="35" t="s">
        <v>18</v>
      </c>
    </row>
    <row r="43" spans="1:14" ht="30" customHeight="1" x14ac:dyDescent="0.3">
      <c r="A43" s="6">
        <v>39</v>
      </c>
      <c r="B43" s="12" t="s">
        <v>21</v>
      </c>
      <c r="C43" s="13" t="s">
        <v>14</v>
      </c>
      <c r="D43" s="12">
        <v>20230428</v>
      </c>
      <c r="E43" s="11" t="s">
        <v>62</v>
      </c>
      <c r="F43" s="11" t="s">
        <v>128</v>
      </c>
      <c r="G43" s="13" t="s">
        <v>129</v>
      </c>
      <c r="H43" s="13" t="s">
        <v>130</v>
      </c>
      <c r="I43" s="13" t="s">
        <v>179</v>
      </c>
      <c r="J43" s="37" t="s">
        <v>158</v>
      </c>
      <c r="K43" s="8">
        <v>3497200</v>
      </c>
      <c r="L43" s="10">
        <v>2120000</v>
      </c>
      <c r="M43" s="7">
        <f t="shared" si="0"/>
        <v>0.60619924511037404</v>
      </c>
      <c r="N43" s="35" t="s">
        <v>18</v>
      </c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5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5"/>
    </row>
    <row r="124" spans="1:14" ht="30" customHeight="1" thickBot="1" x14ac:dyDescent="0.35">
      <c r="A124" s="23">
        <v>120</v>
      </c>
      <c r="B124" s="24"/>
      <c r="C124" s="25"/>
      <c r="D124" s="24"/>
      <c r="E124" s="26"/>
      <c r="F124" s="26"/>
      <c r="G124" s="27"/>
      <c r="H124" s="27"/>
      <c r="I124" s="27"/>
      <c r="J124" s="27"/>
      <c r="K124" s="28"/>
      <c r="L124" s="29"/>
      <c r="M124" s="30"/>
      <c r="N124" s="31"/>
    </row>
  </sheetData>
  <autoFilter ref="A4:N124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4월</vt:lpstr>
      <vt:lpstr>'4월'!Print_Area</vt:lpstr>
      <vt:lpstr>'4월'!Print_Titles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2023-09-06T02:30:54Z</dcterms:modified>
</cp:coreProperties>
</file>