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대장대장\01. 수의계약 현황\"/>
    </mc:Choice>
  </mc:AlternateContent>
  <xr:revisionPtr revIDLastSave="0" documentId="13_ncr:1_{A3F84857-9B41-4BF1-AE7A-A391EB87CFE6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5월" sheetId="22" r:id="rId1"/>
  </sheets>
  <definedNames>
    <definedName name="_xlnm._FilterDatabase" localSheetId="0" hidden="1">'5월'!$A$3:$N$28</definedName>
  </definedNames>
  <calcPr calcId="191029"/>
</workbook>
</file>

<file path=xl/calcChain.xml><?xml version="1.0" encoding="utf-8"?>
<calcChain xmlns="http://schemas.openxmlformats.org/spreadsheetml/2006/main">
  <c r="M28" i="22" l="1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</calcChain>
</file>

<file path=xl/sharedStrings.xml><?xml version="1.0" encoding="utf-8"?>
<sst xmlns="http://schemas.openxmlformats.org/spreadsheetml/2006/main" count="236" uniqueCount="147">
  <si>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</si>
  <si>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</si>
  <si>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</si>
  <si>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</si>
  <si>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</si>
  <si>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</si>
  <si>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</si>
  <si>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</si>
  <si>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</si>
  <si>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</si>
  <si>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</si>
  <si>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(단위 : 원)</t>
  </si>
  <si>
    <t>수의계약사유</t>
  </si>
  <si>
    <t>지방자치단체를 당사자로 하는 계약에 관한 법률 시행령 제25조 및 제30조
(추정가격 2천만원 이하)</t>
  </si>
  <si>
    <t>주소</t>
    <phoneticPr fontId="1" type="noConversion"/>
  </si>
  <si>
    <t>환경관리운영팀/환경관리지원팀</t>
  </si>
  <si>
    <t>주차관리팀</t>
  </si>
  <si>
    <t>계약금액(B)</t>
    <phoneticPr fontId="1" type="noConversion"/>
  </si>
  <si>
    <t>현테크(Hyun Tech)</t>
  </si>
  <si>
    <t>정주산업기계(주)</t>
  </si>
  <si>
    <t>방현기</t>
  </si>
  <si>
    <t>정홍주</t>
  </si>
  <si>
    <t>구입</t>
  </si>
  <si>
    <t>시민체육시설팀</t>
  </si>
  <si>
    <t>국민체육센터팀</t>
  </si>
  <si>
    <t>초막골캠핑팀</t>
  </si>
  <si>
    <t>20260515</t>
  </si>
  <si>
    <t>20260522</t>
  </si>
  <si>
    <t>20260513</t>
  </si>
  <si>
    <t>(주)서해조경개발</t>
  </si>
  <si>
    <t>엠아이티건설 주식회사</t>
  </si>
  <si>
    <t>조희율</t>
  </si>
  <si>
    <t>조규현</t>
  </si>
  <si>
    <t>군포도시공사 수의계약 현황(2026년 5월)</t>
    <phoneticPr fontId="1" type="noConversion"/>
  </si>
  <si>
    <t>송정체육센터팀</t>
  </si>
  <si>
    <t>안전감사부</t>
  </si>
  <si>
    <t>공영차고지팀</t>
  </si>
  <si>
    <t>교통복지지원팀</t>
  </si>
  <si>
    <t>2026-05-06</t>
  </si>
  <si>
    <t>주식회사 포인엑스</t>
  </si>
  <si>
    <t>임근일</t>
  </si>
  <si>
    <t>2026-05-07</t>
  </si>
  <si>
    <t>은기획</t>
  </si>
  <si>
    <t>최정화</t>
  </si>
  <si>
    <t>20250508</t>
  </si>
  <si>
    <t>20250513</t>
  </si>
  <si>
    <t>2026-05-08</t>
  </si>
  <si>
    <t>주식회사 해륙이엔지</t>
  </si>
  <si>
    <t>장춘기</t>
  </si>
  <si>
    <t>2026-05-12</t>
  </si>
  <si>
    <t>20260529</t>
  </si>
  <si>
    <t>하이엠솔루텍주식회사</t>
  </si>
  <si>
    <t>유광열</t>
  </si>
  <si>
    <t>2026-05-13</t>
  </si>
  <si>
    <t>(주)삼주이앤지</t>
  </si>
  <si>
    <t>김대영 외 1인</t>
  </si>
  <si>
    <t>2026-05-15</t>
  </si>
  <si>
    <t>20260521</t>
  </si>
  <si>
    <t>20260616</t>
  </si>
  <si>
    <t>동강건설(주)</t>
  </si>
  <si>
    <t>고진해</t>
  </si>
  <si>
    <t>(주)이레시스템</t>
  </si>
  <si>
    <t>배은숙</t>
  </si>
  <si>
    <t>케이디시스(주)</t>
  </si>
  <si>
    <t>김승용</t>
  </si>
  <si>
    <t>2026-05-18</t>
  </si>
  <si>
    <t>주식회사 호성</t>
  </si>
  <si>
    <t>신용갑</t>
  </si>
  <si>
    <t>다우코리아</t>
  </si>
  <si>
    <t>배준형</t>
  </si>
  <si>
    <t>2026-05-19</t>
  </si>
  <si>
    <t>20260520</t>
  </si>
  <si>
    <t>주식회사 디엠시스템 엔지니어링</t>
  </si>
  <si>
    <t>김지환</t>
  </si>
  <si>
    <t>2026-05-20</t>
  </si>
  <si>
    <t>(주)에스원</t>
  </si>
  <si>
    <t>정해린</t>
  </si>
  <si>
    <t>2026-05-21</t>
  </si>
  <si>
    <t>20260615</t>
  </si>
  <si>
    <t>주식회사 혜율이엔지</t>
  </si>
  <si>
    <t>안중구</t>
  </si>
  <si>
    <t>20260617</t>
  </si>
  <si>
    <t>2026-05-26</t>
  </si>
  <si>
    <t>20260528</t>
  </si>
  <si>
    <t>20260604</t>
  </si>
  <si>
    <t>세림산업</t>
  </si>
  <si>
    <t>박화례</t>
  </si>
  <si>
    <t>20260526</t>
  </si>
  <si>
    <t>참크린</t>
  </si>
  <si>
    <t>고영철</t>
  </si>
  <si>
    <t>20261130</t>
  </si>
  <si>
    <t>2026-05-27</t>
  </si>
  <si>
    <t>20260611</t>
  </si>
  <si>
    <t>주식회사 베스트건설</t>
  </si>
  <si>
    <t>박숙희</t>
  </si>
  <si>
    <t>20260601</t>
  </si>
  <si>
    <t>20261231</t>
  </si>
  <si>
    <t>2026-05-28</t>
  </si>
  <si>
    <t>국제통신공업경인본부</t>
  </si>
  <si>
    <t>이상욱</t>
  </si>
  <si>
    <t>2026-05-29</t>
  </si>
  <si>
    <t>20260612</t>
  </si>
  <si>
    <t>20260608</t>
  </si>
  <si>
    <t>20260626</t>
  </si>
  <si>
    <t>(주)경기안전진단</t>
  </si>
  <si>
    <t>서수원</t>
  </si>
  <si>
    <t>2026년 환경관리소 디지털입출력카드 긴급정비</t>
  </si>
  <si>
    <t>송정복합체육센터 안전 안내 사인물 교체(여성기업)</t>
  </si>
  <si>
    <t>안전감사부 사무실 환경개선 공사</t>
  </si>
  <si>
    <t>환경관리소 버너 파일롯트 정비</t>
  </si>
  <si>
    <t>국민체육센터 옥상 실외기 긴급 정비공사</t>
    <phoneticPr fontId="9" type="noConversion"/>
  </si>
  <si>
    <t>송정복합체육센터 화재 대비 비상대피유도등 보완 정비 공사</t>
    <phoneticPr fontId="9" type="noConversion"/>
  </si>
  <si>
    <t>국민체육센터 지붕층 방수공사(장애인기업)</t>
  </si>
  <si>
    <t>송정복합체육센터 수영장 수질관리 약품 구매(여성기업)</t>
  </si>
  <si>
    <t>전자결재 백업시스템 서버 OS 교체</t>
  </si>
  <si>
    <t>부곡차고지 CNG 압축기 오버홀 부품 구매</t>
  </si>
  <si>
    <t>교통복지지원팀 차량용 공기질 개선물품 구입</t>
  </si>
  <si>
    <t>송정복합체육센터 화재대피 레이저 피난 경보기 설치공사</t>
    <phoneticPr fontId="9" type="noConversion"/>
  </si>
  <si>
    <t>송정복합체육센터 전기차충전 화재감시 스마트솔루션 구축 공사</t>
  </si>
  <si>
    <t>2026년 상반기 시민체육광장 시특법 제3종시설물 안전점검 건의</t>
  </si>
  <si>
    <t>환경관리소 C-914 컨베이어 벨트 보수공사</t>
  </si>
  <si>
    <t>국민체육센터 야외 화장실 개선공사</t>
  </si>
  <si>
    <t>당정2 공영주차장 시설물 관리</t>
    <phoneticPr fontId="9" type="noConversion"/>
  </si>
  <si>
    <t>2026년 초막골캠핑팀 조경 유지관리 공사</t>
  </si>
  <si>
    <t>복합생활스포츠타운 내 나무데크 계단 교체공사(여성기업)</t>
  </si>
  <si>
    <t>송정복합체육센터 전기차 화재감시 설비용역 위탁관리</t>
  </si>
  <si>
    <t>국민체육센터 방재실 UPS 축전지 구매 정비</t>
  </si>
  <si>
    <t>환경관리소 재크레인 케이블 정비</t>
  </si>
  <si>
    <t>국민체육센터 상반기 시특법 제2종 시설물 안전점검</t>
  </si>
  <si>
    <t>송정복합체육센터 시특법 2종 시설물 안전점검</t>
  </si>
  <si>
    <t>공사</t>
    <phoneticPr fontId="9" type="noConversion"/>
  </si>
  <si>
    <t>용역</t>
    <phoneticPr fontId="9" type="noConversion"/>
  </si>
  <si>
    <t>경기도 군포시</t>
    <phoneticPr fontId="9" type="noConversion"/>
  </si>
  <si>
    <t>경기도 하남시</t>
    <phoneticPr fontId="9" type="noConversion"/>
  </si>
  <si>
    <t>경기도 광주시</t>
    <phoneticPr fontId="9" type="noConversion"/>
  </si>
  <si>
    <t>서울특별시 강서구</t>
    <phoneticPr fontId="9" type="noConversion"/>
  </si>
  <si>
    <t>서울특별시 서초구</t>
    <phoneticPr fontId="9" type="noConversion"/>
  </si>
  <si>
    <t>경상남도 함안군</t>
    <phoneticPr fontId="9" type="noConversion"/>
  </si>
  <si>
    <t>경기도 화성시</t>
    <phoneticPr fontId="9" type="noConversion"/>
  </si>
  <si>
    <t>경기도 남양주시</t>
    <phoneticPr fontId="9" type="noConversion"/>
  </si>
  <si>
    <t>서울특별시 중구</t>
    <phoneticPr fontId="9" type="noConversion"/>
  </si>
  <si>
    <t>경기도 군포시 군포첨단산업2로7번길 8 (부곡동) 721호</t>
    <phoneticPr fontId="9" type="noConversion"/>
  </si>
  <si>
    <t>인천광역시 서구</t>
    <phoneticPr fontId="9" type="noConversion"/>
  </si>
  <si>
    <t>경기도 안산시</t>
    <phoneticPr fontId="9" type="noConversion"/>
  </si>
  <si>
    <t>경기도 수원시</t>
    <phoneticPr fontId="9" type="noConversion"/>
  </si>
  <si>
    <t>지방자치단체를 당사자로 하는 계약에 관한 법률 시행령 제25조 및 제30조
(해당 물품을 제조ㆍ공급한 업체 계약)</t>
  </si>
  <si>
    <t>지방자치단체를 당사자로 하는 계약에 관한 법률 시행령 제25조 및 제30조
(장애인기업, 추정가격 5천만원 이하)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</si>
</sst>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3" fillId="2" borderId="11" xfId="3" applyFont="1" applyFill="1" applyBorder="1" applyAlignment="1">
      <alignment vertical="center"/>
    </xf>
    <xf numFmtId="0" fontId="3" fillId="2" borderId="11" xfId="3" applyFont="1" applyFill="1" applyBorder="1" applyAlignment="1">
      <alignment horizontal="center" vertical="center"/>
    </xf>
    <xf numFmtId="177" fontId="5" fillId="3" borderId="2" xfId="3" applyNumberFormat="1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177" fontId="5" fillId="0" borderId="2" xfId="3" applyNumberFormat="1" applyFont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14" fontId="3" fillId="2" borderId="6" xfId="3" applyNumberFormat="1" applyFont="1" applyFill="1" applyBorder="1" applyAlignment="1">
      <alignment horizontal="center" vertical="center"/>
    </xf>
    <xf numFmtId="14" fontId="3" fillId="2" borderId="1" xfId="3" applyNumberFormat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9" fontId="5" fillId="3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77" fontId="12" fillId="0" borderId="12" xfId="3" applyNumberFormat="1" applyFont="1" applyBorder="1" applyAlignment="1">
      <alignment horizontal="center" vertical="center" wrapText="1"/>
    </xf>
  </cellXfs>
  <cellStyles count="5">
    <cellStyle name="백분율" xfId="1" builtinId="5"/>
    <cellStyle name="쉼표 [0] 2" xfId="2" xr:uid="{00000000-0005-0000-0000-000002000000}"/>
    <cellStyle name="표준" xfId="0" builtinId="0"/>
    <cellStyle name="표준 2" xfId="3" xr:uid="{00000000-0005-0000-0000-000004000000}"/>
    <cellStyle name="표준 2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8985-D902-4B51-ACE7-B6267EF80567}">
  <dimension ref="A1:N28"/>
  <sheetViews>
    <sheetView tabSelected="1" zoomScale="70" zoomScaleNormal="70" workbookViewId="0">
      <selection sqref="A1:N1"/>
    </sheetView>
  </sheetViews>
  <sheetFormatPr defaultRowHeight="16.5" x14ac:dyDescent="0.3"/>
  <cols>
    <col min="1" max="1" width="9.125" bestFit="1" customWidth="1"/>
    <col min="3" max="3" width="24" customWidth="1"/>
    <col min="4" max="4" width="14.25" bestFit="1" customWidth="1"/>
    <col min="5" max="5" width="16" customWidth="1"/>
    <col min="6" max="6" width="14.5" customWidth="1"/>
    <col min="7" max="7" width="26.5" bestFit="1" customWidth="1"/>
    <col min="8" max="8" width="11.375" customWidth="1"/>
    <col min="9" max="9" width="19.375" bestFit="1" customWidth="1"/>
    <col min="10" max="10" width="62" customWidth="1"/>
    <col min="11" max="11" width="17" bestFit="1" customWidth="1"/>
    <col min="12" max="12" width="17.125" customWidth="1"/>
    <col min="13" max="13" width="11.75" customWidth="1"/>
    <col min="14" max="14" width="79.25" bestFit="1" customWidth="1"/>
  </cols>
  <sheetData>
    <row r="1" spans="1:14" ht="35.25" x14ac:dyDescent="0.3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7.25" thickBot="1" x14ac:dyDescent="0.35">
      <c r="A2" s="4"/>
      <c r="B2" s="4"/>
      <c r="C2" s="4"/>
      <c r="D2" s="1"/>
      <c r="E2" s="4"/>
      <c r="F2" s="4"/>
      <c r="G2" s="4"/>
      <c r="H2" s="4"/>
      <c r="I2" s="4"/>
      <c r="J2" s="2"/>
      <c r="K2" s="3"/>
      <c r="N2" s="5" t="s">
        <v>11</v>
      </c>
    </row>
    <row r="3" spans="1:14" ht="24" customHeight="1" x14ac:dyDescent="0.3">
      <c r="A3" s="16" t="s">
        <v>0</v>
      </c>
      <c r="B3" s="18" t="s">
        <v>1</v>
      </c>
      <c r="C3" s="18" t="s">
        <v>2</v>
      </c>
      <c r="D3" s="20" t="s">
        <v>3</v>
      </c>
      <c r="E3" s="18" t="s">
        <v>4</v>
      </c>
      <c r="F3" s="18"/>
      <c r="G3" s="22" t="s">
        <v>5</v>
      </c>
      <c r="H3" s="23"/>
      <c r="I3" s="24"/>
      <c r="J3" s="18" t="s">
        <v>6</v>
      </c>
      <c r="K3" s="25" t="s">
        <v>7</v>
      </c>
      <c r="L3" s="18" t="s">
        <v>17</v>
      </c>
      <c r="M3" s="11" t="s">
        <v>8</v>
      </c>
      <c r="N3" s="13" t="s">
        <v>12</v>
      </c>
    </row>
    <row r="4" spans="1:14" ht="24" customHeight="1" thickBot="1" x14ac:dyDescent="0.35">
      <c r="A4" s="17"/>
      <c r="B4" s="19"/>
      <c r="C4" s="19"/>
      <c r="D4" s="21"/>
      <c r="E4" s="6"/>
      <c r="F4" s="6"/>
      <c r="G4" s="7" t="s">
        <v>9</v>
      </c>
      <c r="H4" s="7" t="s">
        <v>10</v>
      </c>
      <c r="I4" s="7" t="s">
        <v>14</v>
      </c>
      <c r="J4" s="19"/>
      <c r="K4" s="26"/>
      <c r="L4" s="19"/>
      <c r="M4" s="12"/>
      <c r="N4" s="14"/>
    </row>
    <row r="5" spans="1:14" s="9" customFormat="1" ht="30" customHeight="1" x14ac:dyDescent="0.3">
      <c r="A5" s="28">
        <v>1</v>
      </c>
      <c r="B5" s="32" t="s">
        <v>22</v>
      </c>
      <c r="C5" s="32" t="s">
        <v>15</v>
      </c>
      <c r="D5" s="32" t="s">
        <v>38</v>
      </c>
      <c r="E5" s="32">
        <v>20260506</v>
      </c>
      <c r="F5" s="32">
        <v>20260511</v>
      </c>
      <c r="G5" s="32" t="s">
        <v>39</v>
      </c>
      <c r="H5" s="32" t="s">
        <v>40</v>
      </c>
      <c r="I5" s="33" t="s">
        <v>133</v>
      </c>
      <c r="J5" s="33" t="s">
        <v>106</v>
      </c>
      <c r="K5" s="29">
        <v>8140000</v>
      </c>
      <c r="L5" s="34">
        <v>7700000</v>
      </c>
      <c r="M5" s="31">
        <f t="shared" ref="M5:M28" si="0">L5/K5</f>
        <v>0.94594594594594594</v>
      </c>
      <c r="N5" s="8" t="s">
        <v>13</v>
      </c>
    </row>
    <row r="6" spans="1:14" s="9" customFormat="1" ht="30" customHeight="1" x14ac:dyDescent="0.3">
      <c r="A6" s="27">
        <v>2</v>
      </c>
      <c r="B6" s="32" t="s">
        <v>22</v>
      </c>
      <c r="C6" s="32" t="s">
        <v>34</v>
      </c>
      <c r="D6" s="32" t="s">
        <v>41</v>
      </c>
      <c r="E6" s="32">
        <v>20260507</v>
      </c>
      <c r="F6" s="32">
        <v>20260522</v>
      </c>
      <c r="G6" s="32" t="s">
        <v>42</v>
      </c>
      <c r="H6" s="32" t="s">
        <v>43</v>
      </c>
      <c r="I6" s="33" t="s">
        <v>132</v>
      </c>
      <c r="J6" s="33" t="s">
        <v>107</v>
      </c>
      <c r="K6" s="29">
        <v>5060000</v>
      </c>
      <c r="L6" s="34">
        <v>4811400</v>
      </c>
      <c r="M6" s="31">
        <f t="shared" si="0"/>
        <v>0.9508695652173913</v>
      </c>
      <c r="N6" s="8" t="s">
        <v>13</v>
      </c>
    </row>
    <row r="7" spans="1:14" s="9" customFormat="1" ht="30" customHeight="1" x14ac:dyDescent="0.3">
      <c r="A7" s="28">
        <v>3</v>
      </c>
      <c r="B7" s="32" t="s">
        <v>130</v>
      </c>
      <c r="C7" s="32" t="s">
        <v>35</v>
      </c>
      <c r="D7" s="32" t="s">
        <v>41</v>
      </c>
      <c r="E7" s="32" t="s">
        <v>44</v>
      </c>
      <c r="F7" s="32" t="s">
        <v>45</v>
      </c>
      <c r="G7" s="32" t="s">
        <v>30</v>
      </c>
      <c r="H7" s="32" t="s">
        <v>32</v>
      </c>
      <c r="I7" s="33" t="s">
        <v>132</v>
      </c>
      <c r="J7" s="33" t="s">
        <v>108</v>
      </c>
      <c r="K7" s="29">
        <v>3850000</v>
      </c>
      <c r="L7" s="34">
        <v>3730000</v>
      </c>
      <c r="M7" s="31">
        <f t="shared" si="0"/>
        <v>0.96883116883116882</v>
      </c>
      <c r="N7" s="8" t="s">
        <v>13</v>
      </c>
    </row>
    <row r="8" spans="1:14" s="9" customFormat="1" ht="30" customHeight="1" x14ac:dyDescent="0.3">
      <c r="A8" s="28">
        <v>4</v>
      </c>
      <c r="B8" s="32" t="s">
        <v>22</v>
      </c>
      <c r="C8" s="32" t="s">
        <v>15</v>
      </c>
      <c r="D8" s="32" t="s">
        <v>46</v>
      </c>
      <c r="E8" s="32">
        <v>20260508</v>
      </c>
      <c r="F8" s="32">
        <v>20260522</v>
      </c>
      <c r="G8" s="32" t="s">
        <v>47</v>
      </c>
      <c r="H8" s="32" t="s">
        <v>48</v>
      </c>
      <c r="I8" s="33" t="s">
        <v>134</v>
      </c>
      <c r="J8" s="33" t="s">
        <v>109</v>
      </c>
      <c r="K8" s="29">
        <v>2970000</v>
      </c>
      <c r="L8" s="34">
        <v>2750000</v>
      </c>
      <c r="M8" s="31">
        <f t="shared" si="0"/>
        <v>0.92592592592592593</v>
      </c>
      <c r="N8" s="8" t="s">
        <v>13</v>
      </c>
    </row>
    <row r="9" spans="1:14" s="9" customFormat="1" ht="30" customHeight="1" x14ac:dyDescent="0.3">
      <c r="A9" s="27">
        <v>5</v>
      </c>
      <c r="B9" s="32" t="s">
        <v>130</v>
      </c>
      <c r="C9" s="32" t="s">
        <v>24</v>
      </c>
      <c r="D9" s="32" t="s">
        <v>49</v>
      </c>
      <c r="E9" s="32" t="s">
        <v>28</v>
      </c>
      <c r="F9" s="32" t="s">
        <v>50</v>
      </c>
      <c r="G9" s="32" t="s">
        <v>51</v>
      </c>
      <c r="H9" s="32" t="s">
        <v>52</v>
      </c>
      <c r="I9" s="33" t="s">
        <v>135</v>
      </c>
      <c r="J9" s="33" t="s">
        <v>110</v>
      </c>
      <c r="K9" s="29">
        <v>8624000</v>
      </c>
      <c r="L9" s="34">
        <v>8151000</v>
      </c>
      <c r="M9" s="31">
        <f t="shared" si="0"/>
        <v>0.94515306122448983</v>
      </c>
      <c r="N9" s="8" t="s">
        <v>13</v>
      </c>
    </row>
    <row r="10" spans="1:14" s="9" customFormat="1" ht="30" customHeight="1" x14ac:dyDescent="0.3">
      <c r="A10" s="28">
        <v>6</v>
      </c>
      <c r="B10" s="32" t="s">
        <v>130</v>
      </c>
      <c r="C10" s="32" t="s">
        <v>34</v>
      </c>
      <c r="D10" s="32" t="s">
        <v>53</v>
      </c>
      <c r="E10" s="32" t="s">
        <v>26</v>
      </c>
      <c r="F10" s="32" t="s">
        <v>50</v>
      </c>
      <c r="G10" s="32" t="s">
        <v>54</v>
      </c>
      <c r="H10" s="32" t="s">
        <v>55</v>
      </c>
      <c r="I10" s="33" t="s">
        <v>132</v>
      </c>
      <c r="J10" s="33" t="s">
        <v>111</v>
      </c>
      <c r="K10" s="29">
        <v>9555000</v>
      </c>
      <c r="L10" s="34">
        <v>8900000</v>
      </c>
      <c r="M10" s="31">
        <f t="shared" si="0"/>
        <v>0.93144950287807426</v>
      </c>
      <c r="N10" s="8" t="s">
        <v>13</v>
      </c>
    </row>
    <row r="11" spans="1:14" s="9" customFormat="1" ht="30" customHeight="1" x14ac:dyDescent="0.3">
      <c r="A11" s="28">
        <v>7</v>
      </c>
      <c r="B11" s="32" t="s">
        <v>130</v>
      </c>
      <c r="C11" s="32" t="s">
        <v>24</v>
      </c>
      <c r="D11" s="32" t="s">
        <v>56</v>
      </c>
      <c r="E11" s="32" t="s">
        <v>57</v>
      </c>
      <c r="F11" s="32" t="s">
        <v>58</v>
      </c>
      <c r="G11" s="32" t="s">
        <v>59</v>
      </c>
      <c r="H11" s="32" t="s">
        <v>60</v>
      </c>
      <c r="I11" s="33" t="s">
        <v>132</v>
      </c>
      <c r="J11" s="33" t="s">
        <v>112</v>
      </c>
      <c r="K11" s="29">
        <v>48378000</v>
      </c>
      <c r="L11" s="34">
        <v>44000000</v>
      </c>
      <c r="M11" s="31">
        <f t="shared" si="0"/>
        <v>0.90950432014552074</v>
      </c>
      <c r="N11" s="10" t="s">
        <v>146</v>
      </c>
    </row>
    <row r="12" spans="1:14" s="9" customFormat="1" ht="30" customHeight="1" x14ac:dyDescent="0.3">
      <c r="A12" s="27">
        <v>8</v>
      </c>
      <c r="B12" s="32" t="s">
        <v>22</v>
      </c>
      <c r="C12" s="32" t="s">
        <v>34</v>
      </c>
      <c r="D12" s="32" t="s">
        <v>56</v>
      </c>
      <c r="E12" s="32">
        <v>20260515</v>
      </c>
      <c r="F12" s="32">
        <v>20260529</v>
      </c>
      <c r="G12" s="32" t="s">
        <v>61</v>
      </c>
      <c r="H12" s="32" t="s">
        <v>62</v>
      </c>
      <c r="I12" s="33" t="s">
        <v>132</v>
      </c>
      <c r="J12" s="33" t="s">
        <v>113</v>
      </c>
      <c r="K12" s="29">
        <v>6898000</v>
      </c>
      <c r="L12" s="34">
        <v>6446000</v>
      </c>
      <c r="M12" s="31">
        <f t="shared" si="0"/>
        <v>0.93447376051029285</v>
      </c>
      <c r="N12" s="8" t="s">
        <v>13</v>
      </c>
    </row>
    <row r="13" spans="1:14" s="9" customFormat="1" ht="30" customHeight="1" x14ac:dyDescent="0.3">
      <c r="A13" s="28">
        <v>9</v>
      </c>
      <c r="B13" s="32" t="s">
        <v>22</v>
      </c>
      <c r="C13" s="32" t="s">
        <v>35</v>
      </c>
      <c r="D13" s="32" t="s">
        <v>56</v>
      </c>
      <c r="E13" s="32">
        <v>20260515</v>
      </c>
      <c r="F13" s="32">
        <v>20260630</v>
      </c>
      <c r="G13" s="32" t="s">
        <v>63</v>
      </c>
      <c r="H13" s="32" t="s">
        <v>64</v>
      </c>
      <c r="I13" s="33" t="s">
        <v>136</v>
      </c>
      <c r="J13" s="33" t="s">
        <v>114</v>
      </c>
      <c r="K13" s="29">
        <v>18500000</v>
      </c>
      <c r="L13" s="34">
        <v>18000000</v>
      </c>
      <c r="M13" s="31">
        <f t="shared" si="0"/>
        <v>0.97297297297297303</v>
      </c>
      <c r="N13" s="8" t="s">
        <v>13</v>
      </c>
    </row>
    <row r="14" spans="1:14" s="9" customFormat="1" ht="30" customHeight="1" x14ac:dyDescent="0.3">
      <c r="A14" s="28">
        <v>10</v>
      </c>
      <c r="B14" s="32" t="s">
        <v>22</v>
      </c>
      <c r="C14" s="32" t="s">
        <v>36</v>
      </c>
      <c r="D14" s="32" t="s">
        <v>65</v>
      </c>
      <c r="E14" s="32">
        <v>20260518</v>
      </c>
      <c r="F14" s="32">
        <v>20260605</v>
      </c>
      <c r="G14" s="32" t="s">
        <v>66</v>
      </c>
      <c r="H14" s="32" t="s">
        <v>67</v>
      </c>
      <c r="I14" s="33" t="s">
        <v>137</v>
      </c>
      <c r="J14" s="33" t="s">
        <v>115</v>
      </c>
      <c r="K14" s="29">
        <v>39500000</v>
      </c>
      <c r="L14" s="34">
        <v>36480000</v>
      </c>
      <c r="M14" s="31">
        <f t="shared" si="0"/>
        <v>0.92354430379746832</v>
      </c>
      <c r="N14" s="35" t="s">
        <v>145</v>
      </c>
    </row>
    <row r="15" spans="1:14" ht="30" customHeight="1" x14ac:dyDescent="0.3">
      <c r="A15" s="27">
        <v>11</v>
      </c>
      <c r="B15" s="32" t="s">
        <v>22</v>
      </c>
      <c r="C15" s="32" t="s">
        <v>37</v>
      </c>
      <c r="D15" s="32" t="s">
        <v>65</v>
      </c>
      <c r="E15" s="32">
        <v>20260518</v>
      </c>
      <c r="F15" s="32">
        <v>20260529</v>
      </c>
      <c r="G15" s="32" t="s">
        <v>68</v>
      </c>
      <c r="H15" s="32" t="s">
        <v>69</v>
      </c>
      <c r="I15" s="33" t="s">
        <v>138</v>
      </c>
      <c r="J15" s="33" t="s">
        <v>116</v>
      </c>
      <c r="K15" s="29">
        <v>13000000</v>
      </c>
      <c r="L15" s="34">
        <v>12740000</v>
      </c>
      <c r="M15" s="31">
        <f t="shared" si="0"/>
        <v>0.98</v>
      </c>
      <c r="N15" s="8" t="s">
        <v>13</v>
      </c>
    </row>
    <row r="16" spans="1:14" ht="30" customHeight="1" x14ac:dyDescent="0.3">
      <c r="A16" s="28">
        <v>12</v>
      </c>
      <c r="B16" s="32" t="s">
        <v>130</v>
      </c>
      <c r="C16" s="32" t="s">
        <v>34</v>
      </c>
      <c r="D16" s="32" t="s">
        <v>70</v>
      </c>
      <c r="E16" s="32" t="s">
        <v>71</v>
      </c>
      <c r="F16" s="32" t="s">
        <v>50</v>
      </c>
      <c r="G16" s="32" t="s">
        <v>72</v>
      </c>
      <c r="H16" s="32" t="s">
        <v>73</v>
      </c>
      <c r="I16" s="33" t="s">
        <v>139</v>
      </c>
      <c r="J16" s="33" t="s">
        <v>117</v>
      </c>
      <c r="K16" s="29">
        <v>8530000</v>
      </c>
      <c r="L16" s="34">
        <v>7889000</v>
      </c>
      <c r="M16" s="31">
        <f t="shared" si="0"/>
        <v>0.92485345838218058</v>
      </c>
      <c r="N16" s="8" t="s">
        <v>13</v>
      </c>
    </row>
    <row r="17" spans="1:14" ht="30" customHeight="1" x14ac:dyDescent="0.3">
      <c r="A17" s="28">
        <v>13</v>
      </c>
      <c r="B17" s="32" t="s">
        <v>130</v>
      </c>
      <c r="C17" s="32" t="s">
        <v>34</v>
      </c>
      <c r="D17" s="32" t="s">
        <v>74</v>
      </c>
      <c r="E17" s="32" t="s">
        <v>27</v>
      </c>
      <c r="F17" s="32" t="s">
        <v>50</v>
      </c>
      <c r="G17" s="32" t="s">
        <v>75</v>
      </c>
      <c r="H17" s="32" t="s">
        <v>76</v>
      </c>
      <c r="I17" s="33" t="s">
        <v>140</v>
      </c>
      <c r="J17" s="33" t="s">
        <v>118</v>
      </c>
      <c r="K17" s="29">
        <v>4500000</v>
      </c>
      <c r="L17" s="34">
        <v>4070000</v>
      </c>
      <c r="M17" s="31">
        <f t="shared" si="0"/>
        <v>0.9044444444444445</v>
      </c>
      <c r="N17" s="8" t="s">
        <v>13</v>
      </c>
    </row>
    <row r="18" spans="1:14" ht="30" customHeight="1" x14ac:dyDescent="0.3">
      <c r="A18" s="27">
        <v>14</v>
      </c>
      <c r="B18" s="32" t="s">
        <v>131</v>
      </c>
      <c r="C18" s="32" t="s">
        <v>23</v>
      </c>
      <c r="D18" s="32" t="s">
        <v>77</v>
      </c>
      <c r="E18" s="32">
        <v>20260521</v>
      </c>
      <c r="F18" s="32" t="s">
        <v>78</v>
      </c>
      <c r="G18" s="32" t="s">
        <v>79</v>
      </c>
      <c r="H18" s="32" t="s">
        <v>80</v>
      </c>
      <c r="I18" s="33" t="s">
        <v>141</v>
      </c>
      <c r="J18" s="33" t="s">
        <v>119</v>
      </c>
      <c r="K18" s="29">
        <v>3500000</v>
      </c>
      <c r="L18" s="34">
        <v>3200000</v>
      </c>
      <c r="M18" s="31">
        <f t="shared" si="0"/>
        <v>0.91428571428571426</v>
      </c>
      <c r="N18" s="8" t="s">
        <v>13</v>
      </c>
    </row>
    <row r="19" spans="1:14" ht="30" customHeight="1" x14ac:dyDescent="0.3">
      <c r="A19" s="28">
        <v>15</v>
      </c>
      <c r="B19" s="32" t="s">
        <v>130</v>
      </c>
      <c r="C19" s="32" t="s">
        <v>15</v>
      </c>
      <c r="D19" s="32" t="s">
        <v>77</v>
      </c>
      <c r="E19" s="32" t="s">
        <v>57</v>
      </c>
      <c r="F19" s="32" t="s">
        <v>81</v>
      </c>
      <c r="G19" s="32" t="s">
        <v>18</v>
      </c>
      <c r="H19" s="32" t="s">
        <v>20</v>
      </c>
      <c r="I19" s="33" t="s">
        <v>142</v>
      </c>
      <c r="J19" s="33" t="s">
        <v>120</v>
      </c>
      <c r="K19" s="29">
        <v>4000000</v>
      </c>
      <c r="L19" s="34">
        <v>3729000</v>
      </c>
      <c r="M19" s="31">
        <f t="shared" si="0"/>
        <v>0.93225000000000002</v>
      </c>
      <c r="N19" s="8" t="s">
        <v>13</v>
      </c>
    </row>
    <row r="20" spans="1:14" ht="30" customHeight="1" x14ac:dyDescent="0.3">
      <c r="A20" s="28">
        <v>16</v>
      </c>
      <c r="B20" s="32" t="s">
        <v>130</v>
      </c>
      <c r="C20" s="32" t="s">
        <v>24</v>
      </c>
      <c r="D20" s="32" t="s">
        <v>82</v>
      </c>
      <c r="E20" s="32" t="s">
        <v>83</v>
      </c>
      <c r="F20" s="32" t="s">
        <v>84</v>
      </c>
      <c r="G20" s="32" t="s">
        <v>85</v>
      </c>
      <c r="H20" s="32" t="s">
        <v>86</v>
      </c>
      <c r="I20" s="33" t="s">
        <v>132</v>
      </c>
      <c r="J20" s="33" t="s">
        <v>121</v>
      </c>
      <c r="K20" s="29">
        <v>8480000</v>
      </c>
      <c r="L20" s="34">
        <v>7700000</v>
      </c>
      <c r="M20" s="31">
        <f t="shared" si="0"/>
        <v>0.90801886792452835</v>
      </c>
      <c r="N20" s="8" t="s">
        <v>13</v>
      </c>
    </row>
    <row r="21" spans="1:14" ht="30" customHeight="1" x14ac:dyDescent="0.3">
      <c r="A21" s="27">
        <v>17</v>
      </c>
      <c r="B21" s="32" t="s">
        <v>131</v>
      </c>
      <c r="C21" s="32" t="s">
        <v>16</v>
      </c>
      <c r="D21" s="32" t="s">
        <v>82</v>
      </c>
      <c r="E21" s="32" t="s">
        <v>87</v>
      </c>
      <c r="F21" s="32" t="s">
        <v>58</v>
      </c>
      <c r="G21" s="32" t="s">
        <v>88</v>
      </c>
      <c r="H21" s="32" t="s">
        <v>89</v>
      </c>
      <c r="I21" s="33" t="s">
        <v>132</v>
      </c>
      <c r="J21" s="33" t="s">
        <v>122</v>
      </c>
      <c r="K21" s="30">
        <v>7670000</v>
      </c>
      <c r="L21" s="34">
        <v>7280000</v>
      </c>
      <c r="M21" s="31">
        <f t="shared" si="0"/>
        <v>0.94915254237288138</v>
      </c>
      <c r="N21" s="8" t="s">
        <v>13</v>
      </c>
    </row>
    <row r="22" spans="1:14" ht="30" customHeight="1" x14ac:dyDescent="0.3">
      <c r="A22" s="28">
        <v>18</v>
      </c>
      <c r="B22" s="32" t="s">
        <v>130</v>
      </c>
      <c r="C22" s="32" t="s">
        <v>25</v>
      </c>
      <c r="D22" s="32" t="s">
        <v>82</v>
      </c>
      <c r="E22" s="32" t="s">
        <v>87</v>
      </c>
      <c r="F22" s="32" t="s">
        <v>90</v>
      </c>
      <c r="G22" s="32" t="s">
        <v>29</v>
      </c>
      <c r="H22" s="32" t="s">
        <v>31</v>
      </c>
      <c r="I22" s="33" t="s">
        <v>132</v>
      </c>
      <c r="J22" s="33" t="s">
        <v>123</v>
      </c>
      <c r="K22" s="30">
        <v>14000000</v>
      </c>
      <c r="L22" s="34">
        <v>13500000</v>
      </c>
      <c r="M22" s="31">
        <f t="shared" si="0"/>
        <v>0.9642857142857143</v>
      </c>
      <c r="N22" s="8" t="s">
        <v>13</v>
      </c>
    </row>
    <row r="23" spans="1:14" ht="30" customHeight="1" x14ac:dyDescent="0.3">
      <c r="A23" s="28">
        <v>19</v>
      </c>
      <c r="B23" s="32" t="s">
        <v>130</v>
      </c>
      <c r="C23" s="32" t="s">
        <v>24</v>
      </c>
      <c r="D23" s="32" t="s">
        <v>91</v>
      </c>
      <c r="E23" s="32">
        <v>20260527</v>
      </c>
      <c r="F23" s="32" t="s">
        <v>92</v>
      </c>
      <c r="G23" s="32" t="s">
        <v>93</v>
      </c>
      <c r="H23" s="32" t="s">
        <v>94</v>
      </c>
      <c r="I23" s="33" t="s">
        <v>132</v>
      </c>
      <c r="J23" s="33" t="s">
        <v>124</v>
      </c>
      <c r="K23" s="30">
        <v>12639000</v>
      </c>
      <c r="L23" s="34">
        <v>12221000</v>
      </c>
      <c r="M23" s="31">
        <f t="shared" si="0"/>
        <v>0.96692776327241081</v>
      </c>
      <c r="N23" s="8" t="s">
        <v>13</v>
      </c>
    </row>
    <row r="24" spans="1:14" ht="30" customHeight="1" x14ac:dyDescent="0.3">
      <c r="A24" s="27">
        <v>20</v>
      </c>
      <c r="B24" s="32" t="s">
        <v>131</v>
      </c>
      <c r="C24" s="32" t="s">
        <v>34</v>
      </c>
      <c r="D24" s="32" t="s">
        <v>91</v>
      </c>
      <c r="E24" s="32" t="s">
        <v>95</v>
      </c>
      <c r="F24" s="32" t="s">
        <v>96</v>
      </c>
      <c r="G24" s="32" t="s">
        <v>75</v>
      </c>
      <c r="H24" s="32" t="s">
        <v>76</v>
      </c>
      <c r="I24" s="33" t="s">
        <v>140</v>
      </c>
      <c r="J24" s="33" t="s">
        <v>125</v>
      </c>
      <c r="K24" s="30">
        <v>1400000</v>
      </c>
      <c r="L24" s="34">
        <v>1155000</v>
      </c>
      <c r="M24" s="31">
        <f t="shared" si="0"/>
        <v>0.82499999999999996</v>
      </c>
      <c r="N24" s="8" t="s">
        <v>13</v>
      </c>
    </row>
    <row r="25" spans="1:14" ht="30" customHeight="1" x14ac:dyDescent="0.3">
      <c r="A25" s="28">
        <v>21</v>
      </c>
      <c r="B25" s="32" t="s">
        <v>22</v>
      </c>
      <c r="C25" s="32" t="s">
        <v>24</v>
      </c>
      <c r="D25" s="32" t="s">
        <v>97</v>
      </c>
      <c r="E25" s="32">
        <v>20260528</v>
      </c>
      <c r="F25" s="32">
        <v>20260605</v>
      </c>
      <c r="G25" s="32" t="s">
        <v>98</v>
      </c>
      <c r="H25" s="32" t="s">
        <v>99</v>
      </c>
      <c r="I25" s="33" t="s">
        <v>143</v>
      </c>
      <c r="J25" s="33" t="s">
        <v>126</v>
      </c>
      <c r="K25" s="30">
        <v>2980000</v>
      </c>
      <c r="L25" s="34">
        <v>2805000</v>
      </c>
      <c r="M25" s="31">
        <f t="shared" si="0"/>
        <v>0.9412751677852349</v>
      </c>
      <c r="N25" s="8" t="s">
        <v>13</v>
      </c>
    </row>
    <row r="26" spans="1:14" ht="30" customHeight="1" x14ac:dyDescent="0.3">
      <c r="A26" s="28">
        <v>22</v>
      </c>
      <c r="B26" s="32" t="s">
        <v>22</v>
      </c>
      <c r="C26" s="32" t="s">
        <v>15</v>
      </c>
      <c r="D26" s="32" t="s">
        <v>97</v>
      </c>
      <c r="E26" s="32">
        <v>20260528</v>
      </c>
      <c r="F26" s="32">
        <v>20260612</v>
      </c>
      <c r="G26" s="32" t="s">
        <v>19</v>
      </c>
      <c r="H26" s="32" t="s">
        <v>21</v>
      </c>
      <c r="I26" s="33" t="s">
        <v>142</v>
      </c>
      <c r="J26" s="33" t="s">
        <v>127</v>
      </c>
      <c r="K26" s="30">
        <v>18500000</v>
      </c>
      <c r="L26" s="34">
        <v>18000000</v>
      </c>
      <c r="M26" s="31">
        <f t="shared" si="0"/>
        <v>0.97297297297297303</v>
      </c>
      <c r="N26" s="8" t="s">
        <v>13</v>
      </c>
    </row>
    <row r="27" spans="1:14" ht="30" customHeight="1" x14ac:dyDescent="0.3">
      <c r="A27" s="27">
        <v>23</v>
      </c>
      <c r="B27" s="32" t="s">
        <v>131</v>
      </c>
      <c r="C27" s="32" t="s">
        <v>24</v>
      </c>
      <c r="D27" s="32" t="s">
        <v>100</v>
      </c>
      <c r="E27" s="32" t="s">
        <v>50</v>
      </c>
      <c r="F27" s="32" t="s">
        <v>101</v>
      </c>
      <c r="G27" s="32" t="s">
        <v>79</v>
      </c>
      <c r="H27" s="32" t="s">
        <v>80</v>
      </c>
      <c r="I27" s="33" t="s">
        <v>132</v>
      </c>
      <c r="J27" s="33" t="s">
        <v>128</v>
      </c>
      <c r="K27" s="30">
        <v>2000000</v>
      </c>
      <c r="L27" s="34">
        <v>1900000</v>
      </c>
      <c r="M27" s="31">
        <f t="shared" si="0"/>
        <v>0.95</v>
      </c>
      <c r="N27" s="8" t="s">
        <v>13</v>
      </c>
    </row>
    <row r="28" spans="1:14" ht="30" customHeight="1" x14ac:dyDescent="0.3">
      <c r="A28" s="28">
        <v>24</v>
      </c>
      <c r="B28" s="32" t="s">
        <v>131</v>
      </c>
      <c r="C28" s="32" t="s">
        <v>34</v>
      </c>
      <c r="D28" s="32" t="s">
        <v>100</v>
      </c>
      <c r="E28" s="32" t="s">
        <v>102</v>
      </c>
      <c r="F28" s="32" t="s">
        <v>103</v>
      </c>
      <c r="G28" s="32" t="s">
        <v>104</v>
      </c>
      <c r="H28" s="32" t="s">
        <v>105</v>
      </c>
      <c r="I28" s="33" t="s">
        <v>144</v>
      </c>
      <c r="J28" s="33" t="s">
        <v>129</v>
      </c>
      <c r="K28" s="30">
        <v>1969000</v>
      </c>
      <c r="L28" s="34">
        <v>1760000</v>
      </c>
      <c r="M28" s="31">
        <f t="shared" si="0"/>
        <v>0.8938547486033519</v>
      </c>
      <c r="N28" s="8" t="s">
        <v>13</v>
      </c>
    </row>
  </sheetData>
  <mergeCells count="12">
    <mergeCell ref="M3:M4"/>
    <mergeCell ref="N3:N4"/>
    <mergeCell ref="A1:N1"/>
    <mergeCell ref="A3:A4"/>
    <mergeCell ref="B3:B4"/>
    <mergeCell ref="C3:C4"/>
    <mergeCell ref="D3:D4"/>
    <mergeCell ref="E3:F3"/>
    <mergeCell ref="G3:I3"/>
    <mergeCell ref="J3:J4"/>
    <mergeCell ref="K3:K4"/>
    <mergeCell ref="L3:L4"/>
  </mergeCells>
  <phoneticPr fontId="9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2023-03-15T05:20:50Z</cp:lastPrinted>
  <dcterms:created xsi:type="dcterms:W3CDTF">2018-02-05T11:15:24Z</dcterms:created>
  <dcterms:modified xsi:type="dcterms:W3CDTF">2026-06-05T07:22:28Z</dcterms:modified>
</cp:coreProperties>
</file>