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재무회계팀 임혜영\★폴더\환경자원부\환경관리소\2026년\04. 2026년 군포환경관리소 CleanSYS 멀티가스분석기 교체공사 입찰\2. 물품으로 할 때\최종 공고\"/>
    </mc:Choice>
  </mc:AlternateContent>
  <xr:revisionPtr revIDLastSave="0" documentId="13_ncr:1_{2874AF4B-A854-4119-9283-3B59AF29C4D5}" xr6:coauthVersionLast="36" xr6:coauthVersionMax="47" xr10:uidLastSave="{00000000-0000-0000-0000-000000000000}"/>
  <bookViews>
    <workbookView xWindow="0" yWindow="0" windowWidth="28800" windowHeight="11520" xr2:uid="{F0EF8A06-97E7-46B2-A9E1-2E7636B08C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15" i="1" l="1"/>
  <c r="G16" i="1" s="1"/>
</calcChain>
</file>

<file path=xl/sharedStrings.xml><?xml version="1.0" encoding="utf-8"?>
<sst xmlns="http://schemas.openxmlformats.org/spreadsheetml/2006/main" count="41" uniqueCount="36">
  <si>
    <t>산 출 내 역 서</t>
    <phoneticPr fontId="3" type="noConversion"/>
  </si>
  <si>
    <t>NO</t>
    <phoneticPr fontId="3" type="noConversion"/>
  </si>
  <si>
    <t>품     명</t>
    <phoneticPr fontId="3" type="noConversion"/>
  </si>
  <si>
    <t>규  격</t>
    <phoneticPr fontId="3" type="noConversion"/>
  </si>
  <si>
    <t>단위</t>
    <phoneticPr fontId="3" type="noConversion"/>
  </si>
  <si>
    <t>수량</t>
    <phoneticPr fontId="3" type="noConversion"/>
  </si>
  <si>
    <t>단가</t>
    <phoneticPr fontId="3" type="noConversion"/>
  </si>
  <si>
    <t>금    액</t>
    <phoneticPr fontId="3" type="noConversion"/>
  </si>
  <si>
    <t>비 고</t>
    <phoneticPr fontId="3" type="noConversion"/>
  </si>
  <si>
    <t>개</t>
    <phoneticPr fontId="3" type="noConversion"/>
  </si>
  <si>
    <t>식</t>
    <phoneticPr fontId="3" type="noConversion"/>
  </si>
  <si>
    <t>소    계</t>
    <phoneticPr fontId="3" type="noConversion"/>
  </si>
  <si>
    <t>합    계</t>
    <phoneticPr fontId="3" type="noConversion"/>
  </si>
  <si>
    <t>○ 사 업 명 : 2026년 군포환경관리소 CleanSYS 멀티 가스분석기 구매</t>
    <phoneticPr fontId="3" type="noConversion"/>
  </si>
  <si>
    <t>멀티 가스분석기</t>
    <phoneticPr fontId="3" type="noConversion"/>
  </si>
  <si>
    <t>가스 샘플링 프로브</t>
    <phoneticPr fontId="3" type="noConversion"/>
  </si>
  <si>
    <t>분석기 판넬</t>
    <phoneticPr fontId="3" type="noConversion"/>
  </si>
  <si>
    <t>m</t>
    <phoneticPr fontId="3" type="noConversion"/>
  </si>
  <si>
    <t>가스 샘플라인 튜브</t>
    <phoneticPr fontId="3" type="noConversion"/>
  </si>
  <si>
    <t>표준가스</t>
    <phoneticPr fontId="3" type="noConversion"/>
  </si>
  <si>
    <t>데이터로거</t>
    <phoneticPr fontId="3" type="noConversion"/>
  </si>
  <si>
    <t>온도센서</t>
    <phoneticPr fontId="3" type="noConversion"/>
  </si>
  <si>
    <t>감시용 PC 및 감시 프로그램</t>
    <phoneticPr fontId="3" type="noConversion"/>
  </si>
  <si>
    <t>부대설비</t>
    <phoneticPr fontId="3" type="noConversion"/>
  </si>
  <si>
    <t>bot</t>
    <phoneticPr fontId="3" type="noConversion"/>
  </si>
  <si>
    <t>부가세(10%)</t>
    <phoneticPr fontId="3" type="noConversion"/>
  </si>
  <si>
    <t>현장설치도</t>
    <phoneticPr fontId="3" type="noConversion"/>
  </si>
  <si>
    <t>- SUS316, 200℃</t>
    <phoneticPr fontId="3" type="noConversion"/>
  </si>
  <si>
    <t>- 180℃이상 가열, Teflon, size(6mm)</t>
    <phoneticPr fontId="3" type="noConversion"/>
  </si>
  <si>
    <t>- 전기 및 계장장치, Solenoid Valve 및 배관장치, steel</t>
    <phoneticPr fontId="3" type="noConversion"/>
  </si>
  <si>
    <t>- O2(1bot), NO/SO2/CO(1bot), HCl(1bot), 
  N2(2bot), CO2(1bot), 레귤레이터 포함, 공인성적서 발행</t>
    <phoneticPr fontId="3" type="noConversion"/>
  </si>
  <si>
    <t>- i7 이상, Win 10, 굴뚝 Data 전용 관제용 프로그램</t>
    <phoneticPr fontId="3" type="noConversion"/>
  </si>
  <si>
    <t>- PT 100Ω, AD Converter 2ea, 50A Flange</t>
    <phoneticPr fontId="3" type="noConversion"/>
  </si>
  <si>
    <t>- UPS(3KVA, 30분 보상, 고용량 배터리 16ea)
- 열선감지기(출입감시장치) 2set
- Stack Junction Box
- Power Panel
- 냉/난방장치(15평형 이상 (스탠드형))
- 가스함(900*900*350)</t>
    <phoneticPr fontId="3" type="noConversion"/>
  </si>
  <si>
    <t>- 측정방식: FTIR
- 측정항목: HCl, Nox, SO2, CO, NH3, CO2, CH4, 
  N2O, O2(전기화학식)
- 시운전, 정도검사 포함
- 기존 가스분석기 철거 및 신규 가스분석기 교체</t>
    <phoneticPr fontId="3" type="noConversion"/>
  </si>
  <si>
    <t>- Windows OS, Pentium 2.00GHZ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</si>
</sst>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24"/>
      <color theme="1"/>
      <name val="HY견고딕"/>
      <family val="1"/>
      <charset val="129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41" fontId="2" fillId="0" borderId="0" xfId="1" applyFont="1">
      <alignment vertical="center"/>
    </xf>
    <xf numFmtId="41" fontId="2" fillId="0" borderId="0" xfId="1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41" fontId="2" fillId="0" borderId="3" xfId="1" applyFont="1" applyBorder="1">
      <alignment vertical="center"/>
    </xf>
    <xf numFmtId="41" fontId="8" fillId="0" borderId="3" xfId="2" applyFont="1" applyFill="1" applyBorder="1" applyAlignment="1">
      <alignment horizontal="center" vertical="center" shrinkToFit="1"/>
    </xf>
    <xf numFmtId="41" fontId="5" fillId="2" borderId="3" xfId="1" applyFont="1" applyFill="1" applyBorder="1">
      <alignment vertical="center"/>
    </xf>
    <xf numFmtId="49" fontId="6" fillId="0" borderId="3" xfId="0" applyNumberFormat="1" applyFont="1" applyBorder="1" applyAlignment="1">
      <alignment horizontal="left" vertical="center" wrapText="1" shrinkToFit="1"/>
    </xf>
    <xf numFmtId="49" fontId="9" fillId="0" borderId="3" xfId="0" applyNumberFormat="1" applyFont="1" applyBorder="1" applyAlignment="1">
      <alignment horizontal="left" vertical="center" shrinkToFit="1"/>
    </xf>
    <xf numFmtId="49" fontId="9" fillId="0" borderId="3" xfId="0" applyNumberFormat="1" applyFont="1" applyBorder="1" applyAlignment="1">
      <alignment horizontal="left" vertical="center" wrapText="1" shrinkToFit="1"/>
    </xf>
    <xf numFmtId="41" fontId="2" fillId="0" borderId="3" xfId="1" applyFont="1" applyBorder="1" applyAlignment="1">
      <alignment horizontal="center" vertical="center"/>
    </xf>
    <xf numFmtId="41" fontId="10" fillId="0" borderId="3" xfId="1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 shrinkToFit="1"/>
    </xf>
    <xf numFmtId="41" fontId="2" fillId="0" borderId="6" xfId="1" applyFont="1" applyBorder="1" applyAlignment="1">
      <alignment horizontal="center" vertical="center" shrinkToFit="1"/>
    </xf>
    <xf numFmtId="41" fontId="2" fillId="0" borderId="2" xfId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41" fontId="5" fillId="2" borderId="2" xfId="1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 wrapText="1"/>
    </xf>
  </cellXfs>
  <cellStyles count="3">
    <cellStyle name="쉼표 [0]" xfId="1" builtinId="6"/>
    <cellStyle name="쉼표 [0] 4" xfId="2" xr:uid="{9B4ED5A7-39B5-433F-8C4C-EB9F79415155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6C28-EBE8-49EF-A4D3-54E619A05D8E}">
  <dimension ref="A1:H16"/>
  <sheetViews>
    <sheetView tabSelected="1" workbookViewId="0">
      <selection activeCell="B1" sqref="B1:H1"/>
    </sheetView>
  </sheetViews>
  <sheetFormatPr defaultRowHeight="16.5" x14ac:dyDescent="0.3"/>
  <cols>
    <col min="2" max="2" width="35.375" customWidth="1"/>
    <col min="3" max="3" width="43.75" customWidth="1"/>
    <col min="4" max="4" width="5.75" bestFit="1" customWidth="1"/>
    <col min="5" max="5" width="7.5" bestFit="1" customWidth="1"/>
    <col min="6" max="7" width="15.125" bestFit="1" customWidth="1"/>
  </cols>
  <sheetData>
    <row r="1" spans="1:8" ht="31.5" x14ac:dyDescent="0.3">
      <c r="A1" s="1"/>
      <c r="B1" s="24" t="s">
        <v>0</v>
      </c>
      <c r="C1" s="24"/>
      <c r="D1" s="24"/>
      <c r="E1" s="24"/>
      <c r="F1" s="24"/>
      <c r="G1" s="24"/>
      <c r="H1" s="24"/>
    </row>
    <row r="2" spans="1:8" ht="17.25" x14ac:dyDescent="0.3">
      <c r="A2" s="2" t="s">
        <v>13</v>
      </c>
      <c r="B2" s="2"/>
      <c r="C2" s="1"/>
      <c r="D2" s="1"/>
      <c r="E2" s="3"/>
      <c r="F2" s="3"/>
      <c r="G2" s="3"/>
      <c r="H2" s="4"/>
    </row>
    <row r="3" spans="1:8" x14ac:dyDescent="0.3">
      <c r="A3" s="25" t="s">
        <v>1</v>
      </c>
      <c r="B3" s="25" t="s">
        <v>2</v>
      </c>
      <c r="C3" s="25" t="s">
        <v>3</v>
      </c>
      <c r="D3" s="25" t="s">
        <v>4</v>
      </c>
      <c r="E3" s="27" t="s">
        <v>5</v>
      </c>
      <c r="F3" s="29" t="s">
        <v>6</v>
      </c>
      <c r="G3" s="27" t="s">
        <v>7</v>
      </c>
      <c r="H3" s="27" t="s">
        <v>8</v>
      </c>
    </row>
    <row r="4" spans="1:8" x14ac:dyDescent="0.3">
      <c r="A4" s="26"/>
      <c r="B4" s="26"/>
      <c r="C4" s="26"/>
      <c r="D4" s="26"/>
      <c r="E4" s="28"/>
      <c r="F4" s="28"/>
      <c r="G4" s="28"/>
      <c r="H4" s="28"/>
    </row>
    <row r="5" spans="1:8" ht="72" customHeight="1" x14ac:dyDescent="0.3">
      <c r="A5" s="5">
        <v>1</v>
      </c>
      <c r="B5" s="6" t="s">
        <v>14</v>
      </c>
      <c r="C5" s="10" t="s">
        <v>34</v>
      </c>
      <c r="D5" s="5" t="s">
        <v>9</v>
      </c>
      <c r="E5" s="13">
        <v>1</v>
      </c>
      <c r="F5" s="14"/>
      <c r="G5" s="14"/>
      <c r="H5" s="21" t="s">
        <v>26</v>
      </c>
    </row>
    <row r="6" spans="1:8" ht="17.25" x14ac:dyDescent="0.3">
      <c r="A6" s="5">
        <v>2</v>
      </c>
      <c r="B6" s="6" t="s">
        <v>15</v>
      </c>
      <c r="C6" s="11" t="s">
        <v>27</v>
      </c>
      <c r="D6" s="5" t="s">
        <v>9</v>
      </c>
      <c r="E6" s="13">
        <v>1</v>
      </c>
      <c r="F6" s="8"/>
      <c r="G6" s="14"/>
      <c r="H6" s="22"/>
    </row>
    <row r="7" spans="1:8" ht="17.25" x14ac:dyDescent="0.3">
      <c r="A7" s="5">
        <v>3</v>
      </c>
      <c r="B7" s="6" t="s">
        <v>18</v>
      </c>
      <c r="C7" s="11" t="s">
        <v>28</v>
      </c>
      <c r="D7" s="5" t="s">
        <v>17</v>
      </c>
      <c r="E7" s="13">
        <v>30</v>
      </c>
      <c r="F7" s="8"/>
      <c r="G7" s="14"/>
      <c r="H7" s="22"/>
    </row>
    <row r="8" spans="1:8" ht="17.25" x14ac:dyDescent="0.3">
      <c r="A8" s="5">
        <v>4</v>
      </c>
      <c r="B8" s="6" t="s">
        <v>16</v>
      </c>
      <c r="C8" s="11" t="s">
        <v>29</v>
      </c>
      <c r="D8" s="5" t="s">
        <v>9</v>
      </c>
      <c r="E8" s="13">
        <v>1</v>
      </c>
      <c r="F8" s="8"/>
      <c r="G8" s="14"/>
      <c r="H8" s="22"/>
    </row>
    <row r="9" spans="1:8" ht="27" x14ac:dyDescent="0.3">
      <c r="A9" s="5">
        <v>5</v>
      </c>
      <c r="B9" s="6" t="s">
        <v>19</v>
      </c>
      <c r="C9" s="12" t="s">
        <v>30</v>
      </c>
      <c r="D9" s="5" t="s">
        <v>24</v>
      </c>
      <c r="E9" s="13">
        <v>6</v>
      </c>
      <c r="F9" s="8"/>
      <c r="G9" s="14"/>
      <c r="H9" s="22"/>
    </row>
    <row r="10" spans="1:8" ht="17.25" x14ac:dyDescent="0.3">
      <c r="A10" s="5">
        <v>6</v>
      </c>
      <c r="B10" s="6" t="s">
        <v>20</v>
      </c>
      <c r="C10" s="11" t="s">
        <v>35</v>
      </c>
      <c r="D10" s="5" t="s">
        <v>9</v>
      </c>
      <c r="E10" s="13">
        <v>1</v>
      </c>
      <c r="F10" s="8"/>
      <c r="G10" s="14"/>
      <c r="H10" s="22"/>
    </row>
    <row r="11" spans="1:8" ht="17.25" x14ac:dyDescent="0.3">
      <c r="A11" s="5">
        <v>7</v>
      </c>
      <c r="B11" s="6" t="s">
        <v>21</v>
      </c>
      <c r="C11" s="11" t="s">
        <v>32</v>
      </c>
      <c r="D11" s="5" t="s">
        <v>9</v>
      </c>
      <c r="E11" s="13">
        <v>1</v>
      </c>
      <c r="F11" s="8"/>
      <c r="G11" s="14"/>
      <c r="H11" s="22"/>
    </row>
    <row r="12" spans="1:8" ht="17.25" x14ac:dyDescent="0.3">
      <c r="A12" s="5">
        <v>8</v>
      </c>
      <c r="B12" s="6" t="s">
        <v>22</v>
      </c>
      <c r="C12" s="11" t="s">
        <v>31</v>
      </c>
      <c r="D12" s="5" t="s">
        <v>9</v>
      </c>
      <c r="E12" s="13">
        <v>1</v>
      </c>
      <c r="F12" s="8"/>
      <c r="G12" s="14"/>
      <c r="H12" s="22"/>
    </row>
    <row r="13" spans="1:8" ht="88.5" customHeight="1" x14ac:dyDescent="0.3">
      <c r="A13" s="5">
        <v>9</v>
      </c>
      <c r="B13" s="6" t="s">
        <v>23</v>
      </c>
      <c r="C13" s="12" t="s">
        <v>33</v>
      </c>
      <c r="D13" s="5" t="s">
        <v>10</v>
      </c>
      <c r="E13" s="13">
        <v>1</v>
      </c>
      <c r="F13" s="8"/>
      <c r="G13" s="14"/>
      <c r="H13" s="23"/>
    </row>
    <row r="14" spans="1:8" ht="17.25" x14ac:dyDescent="0.3">
      <c r="A14" s="15" t="s">
        <v>11</v>
      </c>
      <c r="B14" s="16"/>
      <c r="C14" s="16"/>
      <c r="D14" s="16"/>
      <c r="E14" s="16"/>
      <c r="F14" s="17"/>
      <c r="G14" s="9">
        <f>SUM(G5:G13)</f>
        <v>0</v>
      </c>
      <c r="H14" s="9"/>
    </row>
    <row r="15" spans="1:8" ht="17.25" x14ac:dyDescent="0.3">
      <c r="A15" s="18" t="s">
        <v>25</v>
      </c>
      <c r="B15" s="19"/>
      <c r="C15" s="19"/>
      <c r="D15" s="19"/>
      <c r="E15" s="19"/>
      <c r="F15" s="20"/>
      <c r="G15" s="7">
        <f>G14*0.1</f>
        <v>0</v>
      </c>
      <c r="H15" s="7"/>
    </row>
    <row r="16" spans="1:8" ht="17.25" x14ac:dyDescent="0.3">
      <c r="A16" s="15" t="s">
        <v>12</v>
      </c>
      <c r="B16" s="16"/>
      <c r="C16" s="16"/>
      <c r="D16" s="16"/>
      <c r="E16" s="16"/>
      <c r="F16" s="17"/>
      <c r="G16" s="9">
        <f>G14+G15</f>
        <v>0</v>
      </c>
      <c r="H16" s="9"/>
    </row>
  </sheetData>
  <mergeCells count="13">
    <mergeCell ref="A14:F14"/>
    <mergeCell ref="A15:F15"/>
    <mergeCell ref="A16:F16"/>
    <mergeCell ref="H5:H13"/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김유리</dc:creator>
  <cp:lastModifiedBy>이영윤</cp:lastModifiedBy>
  <dcterms:created xsi:type="dcterms:W3CDTF">2026-02-04T08:40:47Z</dcterms:created>
  <dcterms:modified xsi:type="dcterms:W3CDTF">2026-02-10T07:33:42Z</dcterms:modified>
</cp:coreProperties>
</file>