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5년\"/>
    </mc:Choice>
  </mc:AlternateContent>
  <xr:revisionPtr revIDLastSave="0" documentId="13_ncr:1_{A53DD546-5A1A-4D6C-9C25-667BD2DEC174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3월" sheetId="16" r:id="rId1"/>
  </sheets>
  <definedNames>
    <definedName name="_xlnm._FilterDatabase" localSheetId="0" hidden="1">'3월'!$A$4:$O$114</definedName>
    <definedName name="_xlnm.Print_Area" localSheetId="0">'3월'!$A$1:$O$114</definedName>
    <definedName name="_xlnm.Print_Titles" localSheetId="0">'3월'!$3:$4</definedName>
  </definedNames>
  <calcPr calcId="191029"/>
</workbook>
</file>

<file path=xl/calcChain.xml><?xml version="1.0" encoding="utf-8"?>
<calcChain xmlns="http://schemas.openxmlformats.org/spreadsheetml/2006/main">
  <c r="N19" i="16" l="1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7" i="16" l="1"/>
  <c r="N8" i="16"/>
  <c r="N9" i="16"/>
  <c r="N10" i="16"/>
  <c r="N11" i="16"/>
  <c r="N12" i="16"/>
  <c r="N13" i="16"/>
  <c r="N14" i="16"/>
  <c r="N15" i="16"/>
  <c r="N16" i="16"/>
  <c r="N17" i="16"/>
  <c r="N18" i="16"/>
  <c r="N6" i="16" l="1"/>
  <c r="N5" i="16" l="1"/>
</calcChain>
</file>

<file path=xl/sharedStrings.xml><?xml version="1.0" encoding="utf-8"?>
<sst xmlns="http://schemas.openxmlformats.org/spreadsheetml/2006/main" count="305" uniqueCount="173">
  <si>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</si>
  <si>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</si>
  <si>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</si>
  <si>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</si>
  <si>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</si>
  <si>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</si>
  <si>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</si>
  <si>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</si>
  <si>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</si>
  <si>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</si>
  <si>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</si>
  <si>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</si>
  <si>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</si>
  <si>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</si>
  <si>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</si>
  <si>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</si>
  <si>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</si>
  <si>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</si>
  <si>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</si>
  <si>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</si>
  <si>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</si>
  <si>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서울특별시 구로구</t>
  </si>
  <si>
    <t>대일건업</t>
  </si>
  <si>
    <t>최명진</t>
  </si>
  <si>
    <t>엠아이티건설 주식회사</t>
  </si>
  <si>
    <t>조규현</t>
  </si>
  <si>
    <t>부천기업(주)</t>
  </si>
  <si>
    <t>정보현</t>
  </si>
  <si>
    <t>20251231</t>
  </si>
  <si>
    <t>이승권</t>
  </si>
  <si>
    <t>주식회사 케이디티엠에스</t>
  </si>
  <si>
    <t>정진용</t>
  </si>
  <si>
    <t>경기도 화성시</t>
  </si>
  <si>
    <t>경기도 김포시</t>
  </si>
  <si>
    <t>서울특별시 영등포구</t>
  </si>
  <si>
    <t>경기도 안산시</t>
  </si>
  <si>
    <t>경기도 안양시</t>
  </si>
  <si>
    <t>군포도시공사 계약 현황(2025년 3월)</t>
    <phoneticPr fontId="1" type="noConversion"/>
  </si>
  <si>
    <t>20250311</t>
  </si>
  <si>
    <t>20250325</t>
  </si>
  <si>
    <t>주식회사 대림이앤씨</t>
  </si>
  <si>
    <t>황경규, 정주영</t>
  </si>
  <si>
    <t>경영기획실</t>
  </si>
  <si>
    <t>(주)휴넷</t>
  </si>
  <si>
    <t>조영탁</t>
  </si>
  <si>
    <t>20250312</t>
  </si>
  <si>
    <t>대원건설주식회사</t>
  </si>
  <si>
    <t>이재원</t>
  </si>
  <si>
    <t>20250430</t>
  </si>
  <si>
    <t>(주)에이원방재산업</t>
  </si>
  <si>
    <t>조보훈</t>
  </si>
  <si>
    <t>20250317</t>
  </si>
  <si>
    <t>20250404</t>
  </si>
  <si>
    <t>청우펌프산업</t>
  </si>
  <si>
    <t>김근종</t>
  </si>
  <si>
    <t>시민체육시설팀</t>
  </si>
  <si>
    <t>20250313</t>
  </si>
  <si>
    <t>20250314</t>
  </si>
  <si>
    <t>(주)대양건설</t>
  </si>
  <si>
    <t>차경훈</t>
  </si>
  <si>
    <t>부곡체육시설팀</t>
  </si>
  <si>
    <t>20250414</t>
  </si>
  <si>
    <t>송죽다목적체육관</t>
  </si>
  <si>
    <t>20250326</t>
  </si>
  <si>
    <t>20250401</t>
  </si>
  <si>
    <t>서준건설</t>
  </si>
  <si>
    <t>노준범</t>
  </si>
  <si>
    <t>20250318</t>
  </si>
  <si>
    <t>선택전기</t>
  </si>
  <si>
    <t>홍석용</t>
  </si>
  <si>
    <t>20250327</t>
  </si>
  <si>
    <t>참크린</t>
  </si>
  <si>
    <t>고영철</t>
  </si>
  <si>
    <t>20250319</t>
  </si>
  <si>
    <t>주식회사 고려특수금속</t>
  </si>
  <si>
    <t>권오준</t>
  </si>
  <si>
    <t>20250320</t>
  </si>
  <si>
    <t>20250630</t>
  </si>
  <si>
    <t>(주)우진에프텍</t>
  </si>
  <si>
    <t>장준혁</t>
  </si>
  <si>
    <t>20250324</t>
  </si>
  <si>
    <t>20250321</t>
  </si>
  <si>
    <t>20250331</t>
  </si>
  <si>
    <t>모바일파킹 유한회사</t>
  </si>
  <si>
    <t>김중근</t>
  </si>
  <si>
    <t>20250418</t>
  </si>
  <si>
    <t>20250408</t>
  </si>
  <si>
    <t>(주)대경시스텍</t>
  </si>
  <si>
    <t>반기수</t>
  </si>
  <si>
    <t>20250421</t>
  </si>
  <si>
    <t>세림산업</t>
  </si>
  <si>
    <t>박화례</t>
  </si>
  <si>
    <t>20250405</t>
  </si>
  <si>
    <t>공영차고지팀</t>
  </si>
  <si>
    <t>20250410</t>
  </si>
  <si>
    <t>대영상사</t>
  </si>
  <si>
    <t>오경화</t>
  </si>
  <si>
    <t>20250509</t>
  </si>
  <si>
    <t>주식회사 제스와이테크</t>
  </si>
  <si>
    <t>김태양</t>
  </si>
  <si>
    <t>송정체육센터팀</t>
  </si>
  <si>
    <t>(주)혁산정보시스템</t>
  </si>
  <si>
    <t>전세원</t>
  </si>
  <si>
    <t>20250328</t>
  </si>
  <si>
    <t>20250412</t>
  </si>
  <si>
    <t>한국철물</t>
  </si>
  <si>
    <t>진명자</t>
  </si>
  <si>
    <t>대림조경</t>
  </si>
  <si>
    <t>박종숙</t>
  </si>
  <si>
    <t>20250625</t>
  </si>
  <si>
    <t>(주)태경테크</t>
  </si>
  <si>
    <t>노형욱</t>
  </si>
  <si>
    <t>(주)엘에스케이(LSK)</t>
  </si>
  <si>
    <t xml:space="preserve">경기도 군포시 당정역로38번길 17 (당정동) </t>
  </si>
  <si>
    <t>서울특별시 구로구 디지털로26길 5(구로동) 8층 818호</t>
  </si>
  <si>
    <t>경기도 군포시 삼성로 5 (부곡동)  302호(부곡동,해피시티)</t>
  </si>
  <si>
    <t>경기도 군포시 산본로324번길 8 (금정동) 206호(동영센트럴타워)</t>
  </si>
  <si>
    <t>서울특별시 구로구 구로동 경인로54길 4-0 제E동 3층 301호</t>
  </si>
  <si>
    <t>경기도 군포시 공단로124번길 23(당정동) 한림에스타워 1315호</t>
  </si>
  <si>
    <t>경기도 군포시 산본천로 62 (산본동) 14층 1430호</t>
  </si>
  <si>
    <t xml:space="preserve">경기도 군포시 고산로228번길 26-0 (당동) </t>
  </si>
  <si>
    <t>경기도 군포시 번영로 373(산본동) 401호</t>
  </si>
  <si>
    <t>경기도 군포시 당산로 17 (당동) 101호</t>
  </si>
  <si>
    <t>인천광역시 남동구 남동서로205번길 25(고잔동) 남동공단 58블럭 1로트</t>
  </si>
  <si>
    <t>경기도 평택시 청북읍 오성산단로 22 2층</t>
  </si>
  <si>
    <t>경기도 안산시 단원구 해봉로330번길 8 (신길동) 정우벤처타운1차 205호 외</t>
  </si>
  <si>
    <t>서울특별시 영등포구 선유로13길 25(문래동6가) 에이스하이테크시티2차 801호</t>
  </si>
  <si>
    <t xml:space="preserve">경기도 김포시 월곶면 애기봉로 250-0 </t>
  </si>
  <si>
    <t>서울특별시 금천구 가산디지털2로 70 (가산동) 1508호</t>
  </si>
  <si>
    <t>경기도 군포시 당산로 17 (당동) 1층</t>
  </si>
  <si>
    <t xml:space="preserve">경기도 군포시 금재로12번길 13-23 (금정동) </t>
  </si>
  <si>
    <t xml:space="preserve">경기도 화성시 우정읍 물미길 34-6 </t>
  </si>
  <si>
    <t>서울특별시 영등포구 경인로 775(문래동3가) 에이스하이테크시티2동 1606호</t>
  </si>
  <si>
    <t xml:space="preserve">경기도 군포시 고산로185번길 11-0 (당정동) </t>
  </si>
  <si>
    <t xml:space="preserve">경기도 군포시 엘에스로182번길 18(산본동) </t>
  </si>
  <si>
    <t>경기도 군포시 금당로 106(당동) 1층 상가 102호</t>
  </si>
  <si>
    <t>경기도 안양시 동안구 엘에스로 92 (호계동) 안양국제유통단지 1동 106,107호</t>
  </si>
  <si>
    <t>서울특별시 영등포구 선유로13길 25 (문래동6가) 10층 16~18호</t>
  </si>
  <si>
    <t>철쭉공원공영주차장 외 1개소 소방시설 보완 공사</t>
  </si>
  <si>
    <t>2025년 사이버 연수원(GUC 에듀센터) 운영 용역</t>
  </si>
  <si>
    <t>송죽 및 금정역 제1공영주차장 방역소독</t>
  </si>
  <si>
    <t>2025년 상반기 산본로데오공영주차장 기계설비 유지관리 용역</t>
  </si>
  <si>
    <t>환경관리소 폐수장 중화조 펌프 및 전동기 교체공사</t>
  </si>
  <si>
    <t>2025년 시민체육광장 2체육관 앞 누수 수도관 보수 공사</t>
  </si>
  <si>
    <t>2025년 부곡체육시설 기계설비성능점검 용역</t>
  </si>
  <si>
    <t>송죽다목적체육관 정문 캐노피 보수공사</t>
  </si>
  <si>
    <t>시민체육광장 조명 교체 공사</t>
  </si>
  <si>
    <t>2025년 공영주차장 봄맞이 환경정비 청소</t>
  </si>
  <si>
    <t>환경관리소 대형폐기물선별장 컨테이너 복구공사</t>
  </si>
  <si>
    <t>환경관리소 제매기설비(숏타입-고정회전식) 정비용품 구매</t>
  </si>
  <si>
    <t>2025년 환경관리소 계측기 검교정 용역</t>
  </si>
  <si>
    <t>환경관리소 CleanSYS 먼지 분석기 긴급 정비</t>
  </si>
  <si>
    <t>공영주차장 주차요금 정산시스템 및 전기차 할인체계 추가 구축</t>
  </si>
  <si>
    <t>환경관리소 재 크레인 대형버켓(#A) 보수 공사</t>
  </si>
  <si>
    <t>환경관리소 정문 자동차단기 보수공사</t>
  </si>
  <si>
    <t>환경관리소 냉각탑 안전난간 보수공사(여성기업)</t>
  </si>
  <si>
    <t>환경관리소 관리동 샤워장 탈의실 환경개선공사</t>
  </si>
  <si>
    <t>군포차고지 수도 누수 및 시설물 보수 공사</t>
  </si>
  <si>
    <t>환경관리소 공정용냉각탑 버터플라이 기어 교체공사</t>
  </si>
  <si>
    <t>송정복합체육센터 출입통제 보안강화 및 발권기 이설 작업</t>
  </si>
  <si>
    <t>철쭉공원 공영주차장 낙수받이용 물받이 설치공사 등 보수</t>
  </si>
  <si>
    <t>환경관리소 폐수장 저장조 교반기 보수공사</t>
  </si>
  <si>
    <t>2025년 상반기 환경관리소 수목 전정공사(여성기업)</t>
  </si>
  <si>
    <t>환경관리소 화격자 SIDE PLATE 연결용 볼트, 너트 정비(여성기업)</t>
  </si>
  <si>
    <t>체육시설(시민체육시설 포함 4개팀)대관 추첨제 프로그램 개발 용역</t>
  </si>
  <si>
    <t>환경관리소 냉각수 펌프, 보일러급수펌프, 생활용수펌프 소모품 교체공사</t>
  </si>
  <si>
    <t>환경관리소 전력용 전기개폐장치(ACB) 정비</t>
  </si>
  <si>
    <t>환경관리소 DCS POWER SUPPLY 정비</t>
  </si>
  <si>
    <t>경기도 군포시</t>
    <phoneticPr fontId="5" type="noConversion"/>
  </si>
  <si>
    <t>서울특별시 구로구</t>
    <phoneticPr fontId="5" type="noConversion"/>
  </si>
  <si>
    <t>서울특별시 금천구</t>
  </si>
  <si>
    <t>인천광역시 남동구</t>
    <phoneticPr fontId="5" type="noConversion"/>
  </si>
  <si>
    <t>경기도 평택시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</si>
</sst>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3" borderId="3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62.25" style="5" customWidth="1"/>
    <col min="11" max="11" width="74.875" style="3" bestFit="1" customWidth="1"/>
    <col min="12" max="12" width="17.875" style="4" bestFit="1" customWidth="1"/>
    <col min="13" max="13" width="16.875" bestFit="1" customWidth="1"/>
    <col min="14" max="14" width="13.125" bestFit="1" customWidth="1"/>
    <col min="15" max="15" width="68.25" customWidth="1"/>
  </cols>
  <sheetData>
    <row r="1" spans="1:15" s="1" customFormat="1" ht="57" customHeight="1" x14ac:dyDescent="0.3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4.75" customHeight="1" thickBot="1" x14ac:dyDescent="0.35">
      <c r="O2" s="33" t="s">
        <v>15</v>
      </c>
    </row>
    <row r="3" spans="1:15" ht="24" customHeight="1" x14ac:dyDescent="0.3">
      <c r="A3" s="41" t="s">
        <v>2</v>
      </c>
      <c r="B3" s="43" t="s">
        <v>3</v>
      </c>
      <c r="C3" s="43" t="s">
        <v>4</v>
      </c>
      <c r="D3" s="45" t="s">
        <v>5</v>
      </c>
      <c r="E3" s="43" t="s">
        <v>6</v>
      </c>
      <c r="F3" s="43"/>
      <c r="G3" s="49" t="s">
        <v>7</v>
      </c>
      <c r="H3" s="50"/>
      <c r="I3" s="51"/>
      <c r="J3" s="39"/>
      <c r="K3" s="43" t="s">
        <v>8</v>
      </c>
      <c r="L3" s="47" t="s">
        <v>9</v>
      </c>
      <c r="M3" s="43" t="s">
        <v>10</v>
      </c>
      <c r="N3" s="52" t="s">
        <v>11</v>
      </c>
      <c r="O3" s="54" t="s">
        <v>16</v>
      </c>
    </row>
    <row r="4" spans="1:15" ht="24" customHeight="1" thickBot="1" x14ac:dyDescent="0.35">
      <c r="A4" s="42"/>
      <c r="B4" s="44"/>
      <c r="C4" s="44"/>
      <c r="D4" s="46"/>
      <c r="E4" s="14"/>
      <c r="F4" s="14"/>
      <c r="G4" s="15" t="s">
        <v>12</v>
      </c>
      <c r="H4" s="15" t="s">
        <v>13</v>
      </c>
      <c r="I4" s="32" t="s">
        <v>17</v>
      </c>
      <c r="J4" s="38"/>
      <c r="K4" s="44"/>
      <c r="L4" s="48"/>
      <c r="M4" s="44"/>
      <c r="N4" s="53"/>
      <c r="O4" s="55"/>
    </row>
    <row r="5" spans="1:15" ht="30" customHeight="1" x14ac:dyDescent="0.3">
      <c r="A5" s="16">
        <v>1</v>
      </c>
      <c r="B5" s="17" t="s">
        <v>1</v>
      </c>
      <c r="C5" s="18" t="s">
        <v>19</v>
      </c>
      <c r="D5" s="17">
        <v>20250310</v>
      </c>
      <c r="E5" s="19" t="s">
        <v>38</v>
      </c>
      <c r="F5" s="19" t="s">
        <v>39</v>
      </c>
      <c r="G5" s="18" t="s">
        <v>40</v>
      </c>
      <c r="H5" s="18" t="s">
        <v>41</v>
      </c>
      <c r="I5" s="18" t="s">
        <v>168</v>
      </c>
      <c r="J5" s="18" t="s">
        <v>113</v>
      </c>
      <c r="K5" s="36" t="s">
        <v>138</v>
      </c>
      <c r="L5" s="20">
        <v>4630000</v>
      </c>
      <c r="M5" s="21">
        <v>4410000</v>
      </c>
      <c r="N5" s="22">
        <f>M5/L5</f>
        <v>0.95248380129589638</v>
      </c>
      <c r="O5" s="34" t="s">
        <v>18</v>
      </c>
    </row>
    <row r="6" spans="1:15" ht="30" customHeight="1" x14ac:dyDescent="0.3">
      <c r="A6" s="6">
        <v>2</v>
      </c>
      <c r="B6" s="12" t="s">
        <v>20</v>
      </c>
      <c r="C6" s="13" t="s">
        <v>42</v>
      </c>
      <c r="D6" s="12">
        <v>20250311</v>
      </c>
      <c r="E6" s="11" t="s">
        <v>38</v>
      </c>
      <c r="F6" s="11" t="s">
        <v>28</v>
      </c>
      <c r="G6" s="13" t="s">
        <v>43</v>
      </c>
      <c r="H6" s="13" t="s">
        <v>44</v>
      </c>
      <c r="I6" s="13" t="s">
        <v>169</v>
      </c>
      <c r="J6" s="13" t="s">
        <v>114</v>
      </c>
      <c r="K6" s="37" t="s">
        <v>139</v>
      </c>
      <c r="L6" s="8">
        <v>11000000</v>
      </c>
      <c r="M6" s="10">
        <v>10000000</v>
      </c>
      <c r="N6" s="7">
        <f>M6/L6</f>
        <v>0.90909090909090906</v>
      </c>
      <c r="O6" s="35" t="s">
        <v>18</v>
      </c>
    </row>
    <row r="7" spans="1:15" ht="30" customHeight="1" x14ac:dyDescent="0.3">
      <c r="A7" s="6">
        <v>3</v>
      </c>
      <c r="B7" s="12" t="s">
        <v>20</v>
      </c>
      <c r="C7" s="13" t="s">
        <v>19</v>
      </c>
      <c r="D7" s="12">
        <v>20250311</v>
      </c>
      <c r="E7" s="11" t="s">
        <v>45</v>
      </c>
      <c r="F7" s="11" t="s">
        <v>28</v>
      </c>
      <c r="G7" s="13" t="s">
        <v>46</v>
      </c>
      <c r="H7" s="13" t="s">
        <v>47</v>
      </c>
      <c r="I7" s="13" t="s">
        <v>168</v>
      </c>
      <c r="J7" s="13" t="s">
        <v>115</v>
      </c>
      <c r="K7" s="37" t="s">
        <v>140</v>
      </c>
      <c r="L7" s="8">
        <v>2500000</v>
      </c>
      <c r="M7" s="10">
        <v>2400000</v>
      </c>
      <c r="N7" s="7">
        <f t="shared" ref="N7:N34" si="0">M7/L7</f>
        <v>0.96</v>
      </c>
      <c r="O7" s="35" t="s">
        <v>18</v>
      </c>
    </row>
    <row r="8" spans="1:15" ht="30" customHeight="1" x14ac:dyDescent="0.3">
      <c r="A8" s="6">
        <v>4</v>
      </c>
      <c r="B8" s="12" t="s">
        <v>20</v>
      </c>
      <c r="C8" s="13" t="s">
        <v>19</v>
      </c>
      <c r="D8" s="12">
        <v>20250311</v>
      </c>
      <c r="E8" s="11" t="s">
        <v>45</v>
      </c>
      <c r="F8" s="11" t="s">
        <v>48</v>
      </c>
      <c r="G8" s="13" t="s">
        <v>49</v>
      </c>
      <c r="H8" s="13" t="s">
        <v>50</v>
      </c>
      <c r="I8" s="13" t="s">
        <v>168</v>
      </c>
      <c r="J8" s="13" t="s">
        <v>116</v>
      </c>
      <c r="K8" s="37" t="s">
        <v>141</v>
      </c>
      <c r="L8" s="8">
        <v>2400000</v>
      </c>
      <c r="M8" s="10">
        <v>2180000</v>
      </c>
      <c r="N8" s="7">
        <f t="shared" si="0"/>
        <v>0.90833333333333333</v>
      </c>
      <c r="O8" s="35" t="s">
        <v>18</v>
      </c>
    </row>
    <row r="9" spans="1:15" ht="30" customHeight="1" x14ac:dyDescent="0.3">
      <c r="A9" s="6">
        <v>5</v>
      </c>
      <c r="B9" s="12" t="s">
        <v>1</v>
      </c>
      <c r="C9" s="13" t="s">
        <v>14</v>
      </c>
      <c r="D9" s="12">
        <v>20250311</v>
      </c>
      <c r="E9" s="11" t="s">
        <v>51</v>
      </c>
      <c r="F9" s="11" t="s">
        <v>52</v>
      </c>
      <c r="G9" s="13" t="s">
        <v>53</v>
      </c>
      <c r="H9" s="13" t="s">
        <v>54</v>
      </c>
      <c r="I9" s="13" t="s">
        <v>169</v>
      </c>
      <c r="J9" s="13" t="s">
        <v>117</v>
      </c>
      <c r="K9" s="37" t="s">
        <v>142</v>
      </c>
      <c r="L9" s="8">
        <v>14000000</v>
      </c>
      <c r="M9" s="10">
        <v>12694000</v>
      </c>
      <c r="N9" s="7">
        <f t="shared" si="0"/>
        <v>0.90671428571428569</v>
      </c>
      <c r="O9" s="35" t="s">
        <v>18</v>
      </c>
    </row>
    <row r="10" spans="1:15" ht="30" customHeight="1" x14ac:dyDescent="0.3">
      <c r="A10" s="6">
        <v>6</v>
      </c>
      <c r="B10" s="12" t="s">
        <v>1</v>
      </c>
      <c r="C10" s="13" t="s">
        <v>55</v>
      </c>
      <c r="D10" s="12">
        <v>20250313</v>
      </c>
      <c r="E10" s="11" t="s">
        <v>56</v>
      </c>
      <c r="F10" s="11" t="s">
        <v>57</v>
      </c>
      <c r="G10" s="13" t="s">
        <v>58</v>
      </c>
      <c r="H10" s="13" t="s">
        <v>59</v>
      </c>
      <c r="I10" s="13" t="s">
        <v>168</v>
      </c>
      <c r="J10" s="13" t="s">
        <v>118</v>
      </c>
      <c r="K10" s="37" t="s">
        <v>143</v>
      </c>
      <c r="L10" s="8">
        <v>3190000</v>
      </c>
      <c r="M10" s="10">
        <v>2970000</v>
      </c>
      <c r="N10" s="7">
        <f t="shared" si="0"/>
        <v>0.93103448275862066</v>
      </c>
      <c r="O10" s="35" t="s">
        <v>18</v>
      </c>
    </row>
    <row r="11" spans="1:15" ht="30" customHeight="1" x14ac:dyDescent="0.3">
      <c r="A11" s="6">
        <v>7</v>
      </c>
      <c r="B11" s="12" t="s">
        <v>20</v>
      </c>
      <c r="C11" s="13" t="s">
        <v>60</v>
      </c>
      <c r="D11" s="12">
        <v>20250314</v>
      </c>
      <c r="E11" s="11" t="s">
        <v>51</v>
      </c>
      <c r="F11" s="11" t="s">
        <v>61</v>
      </c>
      <c r="G11" s="13" t="s">
        <v>49</v>
      </c>
      <c r="H11" s="13" t="s">
        <v>50</v>
      </c>
      <c r="I11" s="13" t="s">
        <v>168</v>
      </c>
      <c r="J11" s="13" t="s">
        <v>116</v>
      </c>
      <c r="K11" s="37" t="s">
        <v>144</v>
      </c>
      <c r="L11" s="8">
        <v>4500000</v>
      </c>
      <c r="M11" s="10">
        <v>3520000</v>
      </c>
      <c r="N11" s="7">
        <f t="shared" si="0"/>
        <v>0.78222222222222226</v>
      </c>
      <c r="O11" s="35" t="s">
        <v>18</v>
      </c>
    </row>
    <row r="12" spans="1:15" ht="30" customHeight="1" x14ac:dyDescent="0.3">
      <c r="A12" s="6">
        <v>8</v>
      </c>
      <c r="B12" s="12" t="s">
        <v>1</v>
      </c>
      <c r="C12" s="13" t="s">
        <v>62</v>
      </c>
      <c r="D12" s="12">
        <v>20250314</v>
      </c>
      <c r="E12" s="11" t="s">
        <v>63</v>
      </c>
      <c r="F12" s="11" t="s">
        <v>64</v>
      </c>
      <c r="G12" s="13" t="s">
        <v>65</v>
      </c>
      <c r="H12" s="13" t="s">
        <v>66</v>
      </c>
      <c r="I12" s="13" t="s">
        <v>168</v>
      </c>
      <c r="J12" s="13" t="s">
        <v>119</v>
      </c>
      <c r="K12" s="37" t="s">
        <v>145</v>
      </c>
      <c r="L12" s="8">
        <v>3500000</v>
      </c>
      <c r="M12" s="10">
        <v>3400000</v>
      </c>
      <c r="N12" s="7">
        <f t="shared" si="0"/>
        <v>0.97142857142857142</v>
      </c>
      <c r="O12" s="35" t="s">
        <v>18</v>
      </c>
    </row>
    <row r="13" spans="1:15" ht="30" customHeight="1" x14ac:dyDescent="0.3">
      <c r="A13" s="6">
        <v>9</v>
      </c>
      <c r="B13" s="12" t="s">
        <v>1</v>
      </c>
      <c r="C13" s="13" t="s">
        <v>55</v>
      </c>
      <c r="D13" s="12">
        <v>20250314</v>
      </c>
      <c r="E13" s="11" t="s">
        <v>67</v>
      </c>
      <c r="F13" s="11" t="s">
        <v>67</v>
      </c>
      <c r="G13" s="13" t="s">
        <v>68</v>
      </c>
      <c r="H13" s="13" t="s">
        <v>69</v>
      </c>
      <c r="I13" s="13" t="s">
        <v>168</v>
      </c>
      <c r="J13" s="13" t="s">
        <v>120</v>
      </c>
      <c r="K13" s="37" t="s">
        <v>146</v>
      </c>
      <c r="L13" s="8">
        <v>5690000</v>
      </c>
      <c r="M13" s="10">
        <v>5290000</v>
      </c>
      <c r="N13" s="7">
        <f t="shared" si="0"/>
        <v>0.92970123022847095</v>
      </c>
      <c r="O13" s="35" t="s">
        <v>18</v>
      </c>
    </row>
    <row r="14" spans="1:15" ht="30" customHeight="1" x14ac:dyDescent="0.3">
      <c r="A14" s="6">
        <v>10</v>
      </c>
      <c r="B14" s="12" t="s">
        <v>20</v>
      </c>
      <c r="C14" s="13" t="s">
        <v>19</v>
      </c>
      <c r="D14" s="12">
        <v>20250317</v>
      </c>
      <c r="E14" s="11" t="s">
        <v>67</v>
      </c>
      <c r="F14" s="11" t="s">
        <v>70</v>
      </c>
      <c r="G14" s="13" t="s">
        <v>71</v>
      </c>
      <c r="H14" s="13" t="s">
        <v>72</v>
      </c>
      <c r="I14" s="13" t="s">
        <v>168</v>
      </c>
      <c r="J14" s="13" t="s">
        <v>121</v>
      </c>
      <c r="K14" s="37" t="s">
        <v>147</v>
      </c>
      <c r="L14" s="8">
        <v>4950000</v>
      </c>
      <c r="M14" s="10">
        <v>4700000</v>
      </c>
      <c r="N14" s="7">
        <f t="shared" si="0"/>
        <v>0.9494949494949495</v>
      </c>
      <c r="O14" s="35" t="s">
        <v>18</v>
      </c>
    </row>
    <row r="15" spans="1:15" ht="30" customHeight="1" x14ac:dyDescent="0.3">
      <c r="A15" s="6">
        <v>11</v>
      </c>
      <c r="B15" s="12" t="s">
        <v>1</v>
      </c>
      <c r="C15" s="13" t="s">
        <v>14</v>
      </c>
      <c r="D15" s="12">
        <v>20250318</v>
      </c>
      <c r="E15" s="11" t="s">
        <v>73</v>
      </c>
      <c r="F15" s="11" t="s">
        <v>63</v>
      </c>
      <c r="G15" s="13" t="s">
        <v>22</v>
      </c>
      <c r="H15" s="13" t="s">
        <v>23</v>
      </c>
      <c r="I15" s="13" t="s">
        <v>168</v>
      </c>
      <c r="J15" s="13" t="s">
        <v>122</v>
      </c>
      <c r="K15" s="37" t="s">
        <v>148</v>
      </c>
      <c r="L15" s="8">
        <v>5730000</v>
      </c>
      <c r="M15" s="10">
        <v>4840000</v>
      </c>
      <c r="N15" s="7">
        <f t="shared" si="0"/>
        <v>0.84467713787085519</v>
      </c>
      <c r="O15" s="35" t="s">
        <v>18</v>
      </c>
    </row>
    <row r="16" spans="1:15" ht="30" customHeight="1" x14ac:dyDescent="0.3">
      <c r="A16" s="6">
        <v>12</v>
      </c>
      <c r="B16" s="12" t="s">
        <v>0</v>
      </c>
      <c r="C16" s="13" t="s">
        <v>14</v>
      </c>
      <c r="D16" s="12">
        <v>20250319</v>
      </c>
      <c r="E16" s="11">
        <v>20250319</v>
      </c>
      <c r="F16" s="11">
        <v>20250417</v>
      </c>
      <c r="G16" s="13" t="s">
        <v>74</v>
      </c>
      <c r="H16" s="13" t="s">
        <v>75</v>
      </c>
      <c r="I16" s="13" t="s">
        <v>171</v>
      </c>
      <c r="J16" s="13" t="s">
        <v>123</v>
      </c>
      <c r="K16" s="37" t="s">
        <v>149</v>
      </c>
      <c r="L16" s="8">
        <v>9878000</v>
      </c>
      <c r="M16" s="10">
        <v>8921000</v>
      </c>
      <c r="N16" s="7">
        <f t="shared" si="0"/>
        <v>0.9031180400890868</v>
      </c>
      <c r="O16" s="35" t="s">
        <v>18</v>
      </c>
    </row>
    <row r="17" spans="1:15" ht="30" customHeight="1" x14ac:dyDescent="0.3">
      <c r="A17" s="6">
        <v>13</v>
      </c>
      <c r="B17" s="12" t="s">
        <v>20</v>
      </c>
      <c r="C17" s="13" t="s">
        <v>14</v>
      </c>
      <c r="D17" s="12">
        <v>20250320</v>
      </c>
      <c r="E17" s="11" t="s">
        <v>76</v>
      </c>
      <c r="F17" s="11" t="s">
        <v>77</v>
      </c>
      <c r="G17" s="13" t="s">
        <v>78</v>
      </c>
      <c r="H17" s="13" t="s">
        <v>79</v>
      </c>
      <c r="I17" s="13" t="s">
        <v>172</v>
      </c>
      <c r="J17" s="13" t="s">
        <v>124</v>
      </c>
      <c r="K17" s="37" t="s">
        <v>150</v>
      </c>
      <c r="L17" s="8">
        <v>21990000</v>
      </c>
      <c r="M17" s="10">
        <v>21380000</v>
      </c>
      <c r="N17" s="7">
        <f t="shared" si="0"/>
        <v>0.97226011823556158</v>
      </c>
      <c r="O17" s="35" t="s">
        <v>18</v>
      </c>
    </row>
    <row r="18" spans="1:15" ht="30" customHeight="1" x14ac:dyDescent="0.3">
      <c r="A18" s="6">
        <v>14</v>
      </c>
      <c r="B18" s="12" t="s">
        <v>0</v>
      </c>
      <c r="C18" s="13" t="s">
        <v>14</v>
      </c>
      <c r="D18" s="12">
        <v>20250320</v>
      </c>
      <c r="E18" s="11">
        <v>20250320</v>
      </c>
      <c r="F18" s="11" t="s">
        <v>80</v>
      </c>
      <c r="G18" s="13" t="s">
        <v>30</v>
      </c>
      <c r="H18" s="13" t="s">
        <v>31</v>
      </c>
      <c r="I18" s="13" t="s">
        <v>35</v>
      </c>
      <c r="J18" s="13" t="s">
        <v>125</v>
      </c>
      <c r="K18" s="37" t="s">
        <v>151</v>
      </c>
      <c r="L18" s="8">
        <v>12166000</v>
      </c>
      <c r="M18" s="10">
        <v>11061600</v>
      </c>
      <c r="N18" s="7">
        <f t="shared" si="0"/>
        <v>0.90922242314647383</v>
      </c>
      <c r="O18" s="35" t="s">
        <v>18</v>
      </c>
    </row>
    <row r="19" spans="1:15" ht="30" customHeight="1" x14ac:dyDescent="0.3">
      <c r="A19" s="6">
        <v>15</v>
      </c>
      <c r="B19" s="12" t="s">
        <v>20</v>
      </c>
      <c r="C19" s="13" t="s">
        <v>19</v>
      </c>
      <c r="D19" s="12">
        <v>20250321</v>
      </c>
      <c r="E19" s="11" t="s">
        <v>81</v>
      </c>
      <c r="F19" s="11" t="s">
        <v>82</v>
      </c>
      <c r="G19" s="13" t="s">
        <v>83</v>
      </c>
      <c r="H19" s="13" t="s">
        <v>84</v>
      </c>
      <c r="I19" s="13" t="s">
        <v>34</v>
      </c>
      <c r="J19" s="13" t="s">
        <v>126</v>
      </c>
      <c r="K19" s="37" t="s">
        <v>152</v>
      </c>
      <c r="L19" s="8">
        <v>4500000</v>
      </c>
      <c r="M19" s="10">
        <v>4275000</v>
      </c>
      <c r="N19" s="7">
        <f t="shared" si="0"/>
        <v>0.95</v>
      </c>
      <c r="O19" s="35" t="s">
        <v>18</v>
      </c>
    </row>
    <row r="20" spans="1:15" ht="30" customHeight="1" x14ac:dyDescent="0.3">
      <c r="A20" s="6">
        <v>16</v>
      </c>
      <c r="B20" s="12" t="s">
        <v>1</v>
      </c>
      <c r="C20" s="13" t="s">
        <v>14</v>
      </c>
      <c r="D20" s="12">
        <v>20250324</v>
      </c>
      <c r="E20" s="11" t="s">
        <v>80</v>
      </c>
      <c r="F20" s="11" t="s">
        <v>85</v>
      </c>
      <c r="G20" s="13" t="s">
        <v>26</v>
      </c>
      <c r="H20" s="13" t="s">
        <v>27</v>
      </c>
      <c r="I20" s="13" t="s">
        <v>33</v>
      </c>
      <c r="J20" s="13" t="s">
        <v>127</v>
      </c>
      <c r="K20" s="37" t="s">
        <v>153</v>
      </c>
      <c r="L20" s="8">
        <v>21500000</v>
      </c>
      <c r="M20" s="10">
        <v>21000000</v>
      </c>
      <c r="N20" s="7">
        <f t="shared" si="0"/>
        <v>0.97674418604651159</v>
      </c>
      <c r="O20" s="35" t="s">
        <v>18</v>
      </c>
    </row>
    <row r="21" spans="1:15" ht="30" customHeight="1" x14ac:dyDescent="0.3">
      <c r="A21" s="6">
        <v>17</v>
      </c>
      <c r="B21" s="12" t="s">
        <v>1</v>
      </c>
      <c r="C21" s="13" t="s">
        <v>14</v>
      </c>
      <c r="D21" s="12">
        <v>20250324</v>
      </c>
      <c r="E21" s="11" t="s">
        <v>39</v>
      </c>
      <c r="F21" s="11" t="s">
        <v>86</v>
      </c>
      <c r="G21" s="13" t="s">
        <v>87</v>
      </c>
      <c r="H21" s="13" t="s">
        <v>88</v>
      </c>
      <c r="I21" s="13" t="s">
        <v>170</v>
      </c>
      <c r="J21" s="13" t="s">
        <v>128</v>
      </c>
      <c r="K21" s="37" t="s">
        <v>154</v>
      </c>
      <c r="L21" s="8">
        <v>10000000</v>
      </c>
      <c r="M21" s="10">
        <v>9300000</v>
      </c>
      <c r="N21" s="7">
        <f t="shared" si="0"/>
        <v>0.93</v>
      </c>
      <c r="O21" s="35" t="s">
        <v>18</v>
      </c>
    </row>
    <row r="22" spans="1:15" ht="30" customHeight="1" x14ac:dyDescent="0.3">
      <c r="A22" s="6">
        <v>18</v>
      </c>
      <c r="B22" s="12" t="s">
        <v>1</v>
      </c>
      <c r="C22" s="13" t="s">
        <v>14</v>
      </c>
      <c r="D22" s="12">
        <v>20250324</v>
      </c>
      <c r="E22" s="11" t="s">
        <v>80</v>
      </c>
      <c r="F22" s="11" t="s">
        <v>89</v>
      </c>
      <c r="G22" s="13" t="s">
        <v>90</v>
      </c>
      <c r="H22" s="13" t="s">
        <v>91</v>
      </c>
      <c r="I22" s="13" t="s">
        <v>168</v>
      </c>
      <c r="J22" s="13" t="s">
        <v>129</v>
      </c>
      <c r="K22" s="37" t="s">
        <v>155</v>
      </c>
      <c r="L22" s="8">
        <v>14500000</v>
      </c>
      <c r="M22" s="10">
        <v>13700000</v>
      </c>
      <c r="N22" s="7">
        <f t="shared" si="0"/>
        <v>0.94482758620689655</v>
      </c>
      <c r="O22" s="35" t="s">
        <v>18</v>
      </c>
    </row>
    <row r="23" spans="1:15" ht="30" customHeight="1" x14ac:dyDescent="0.3">
      <c r="A23" s="6">
        <v>19</v>
      </c>
      <c r="B23" s="12" t="s">
        <v>1</v>
      </c>
      <c r="C23" s="13" t="s">
        <v>14</v>
      </c>
      <c r="D23" s="12">
        <v>20250324</v>
      </c>
      <c r="E23" s="11" t="s">
        <v>70</v>
      </c>
      <c r="F23" s="11" t="s">
        <v>92</v>
      </c>
      <c r="G23" s="13" t="s">
        <v>65</v>
      </c>
      <c r="H23" s="13" t="s">
        <v>66</v>
      </c>
      <c r="I23" s="13" t="s">
        <v>168</v>
      </c>
      <c r="J23" s="13" t="s">
        <v>119</v>
      </c>
      <c r="K23" s="37" t="s">
        <v>156</v>
      </c>
      <c r="L23" s="8">
        <v>11900000</v>
      </c>
      <c r="M23" s="10">
        <v>10200000</v>
      </c>
      <c r="N23" s="7">
        <f t="shared" si="0"/>
        <v>0.8571428571428571</v>
      </c>
      <c r="O23" s="35" t="s">
        <v>18</v>
      </c>
    </row>
    <row r="24" spans="1:15" ht="30" customHeight="1" x14ac:dyDescent="0.3">
      <c r="A24" s="6">
        <v>20</v>
      </c>
      <c r="B24" s="12" t="s">
        <v>1</v>
      </c>
      <c r="C24" s="13" t="s">
        <v>93</v>
      </c>
      <c r="D24" s="12">
        <v>20250325</v>
      </c>
      <c r="E24" s="11" t="s">
        <v>63</v>
      </c>
      <c r="F24" s="11" t="s">
        <v>94</v>
      </c>
      <c r="G24" s="13" t="s">
        <v>95</v>
      </c>
      <c r="H24" s="13" t="s">
        <v>96</v>
      </c>
      <c r="I24" s="13" t="s">
        <v>168</v>
      </c>
      <c r="J24" s="13" t="s">
        <v>130</v>
      </c>
      <c r="K24" s="37" t="s">
        <v>157</v>
      </c>
      <c r="L24" s="8">
        <v>7998000</v>
      </c>
      <c r="M24" s="10">
        <v>7789000</v>
      </c>
      <c r="N24" s="7">
        <f t="shared" si="0"/>
        <v>0.97386846711677921</v>
      </c>
      <c r="O24" s="35" t="s">
        <v>18</v>
      </c>
    </row>
    <row r="25" spans="1:15" ht="30" customHeight="1" x14ac:dyDescent="0.3">
      <c r="A25" s="6">
        <v>21</v>
      </c>
      <c r="B25" s="12" t="s">
        <v>1</v>
      </c>
      <c r="C25" s="13" t="s">
        <v>14</v>
      </c>
      <c r="D25" s="12">
        <v>20250326</v>
      </c>
      <c r="E25" s="11" t="s">
        <v>61</v>
      </c>
      <c r="F25" s="11" t="s">
        <v>97</v>
      </c>
      <c r="G25" s="13" t="s">
        <v>98</v>
      </c>
      <c r="H25" s="13" t="s">
        <v>99</v>
      </c>
      <c r="I25" s="13" t="s">
        <v>32</v>
      </c>
      <c r="J25" s="13" t="s">
        <v>131</v>
      </c>
      <c r="K25" s="37" t="s">
        <v>158</v>
      </c>
      <c r="L25" s="8">
        <v>7500000</v>
      </c>
      <c r="M25" s="10">
        <v>6798000</v>
      </c>
      <c r="N25" s="7">
        <f t="shared" si="0"/>
        <v>0.90639999999999998</v>
      </c>
      <c r="O25" s="35" t="s">
        <v>18</v>
      </c>
    </row>
    <row r="26" spans="1:15" ht="30" customHeight="1" x14ac:dyDescent="0.3">
      <c r="A26" s="6">
        <v>22</v>
      </c>
      <c r="B26" s="12" t="s">
        <v>0</v>
      </c>
      <c r="C26" s="13" t="s">
        <v>100</v>
      </c>
      <c r="D26" s="12">
        <v>20250327</v>
      </c>
      <c r="E26" s="11">
        <v>20250327</v>
      </c>
      <c r="F26" s="11">
        <v>20250430</v>
      </c>
      <c r="G26" s="13" t="s">
        <v>101</v>
      </c>
      <c r="H26" s="13" t="s">
        <v>102</v>
      </c>
      <c r="I26" s="13" t="s">
        <v>34</v>
      </c>
      <c r="J26" s="13" t="s">
        <v>132</v>
      </c>
      <c r="K26" s="37" t="s">
        <v>159</v>
      </c>
      <c r="L26" s="8">
        <v>4983000</v>
      </c>
      <c r="M26" s="10">
        <v>4345000</v>
      </c>
      <c r="N26" s="7">
        <f t="shared" si="0"/>
        <v>0.87196467991169979</v>
      </c>
      <c r="O26" s="35" t="s">
        <v>18</v>
      </c>
    </row>
    <row r="27" spans="1:15" ht="30" customHeight="1" x14ac:dyDescent="0.3">
      <c r="A27" s="6">
        <v>23</v>
      </c>
      <c r="B27" s="12" t="s">
        <v>1</v>
      </c>
      <c r="C27" s="13" t="s">
        <v>19</v>
      </c>
      <c r="D27" s="12">
        <v>20250327</v>
      </c>
      <c r="E27" s="11" t="s">
        <v>103</v>
      </c>
      <c r="F27" s="11" t="s">
        <v>104</v>
      </c>
      <c r="G27" s="13" t="s">
        <v>24</v>
      </c>
      <c r="H27" s="13" t="s">
        <v>25</v>
      </c>
      <c r="I27" s="13" t="s">
        <v>168</v>
      </c>
      <c r="J27" s="13" t="s">
        <v>133</v>
      </c>
      <c r="K27" s="37" t="s">
        <v>160</v>
      </c>
      <c r="L27" s="8">
        <v>6336000</v>
      </c>
      <c r="M27" s="10">
        <v>6020000</v>
      </c>
      <c r="N27" s="7">
        <f t="shared" si="0"/>
        <v>0.95012626262626265</v>
      </c>
      <c r="O27" s="35" t="s">
        <v>18</v>
      </c>
    </row>
    <row r="28" spans="1:15" ht="30" customHeight="1" x14ac:dyDescent="0.3">
      <c r="A28" s="6">
        <v>24</v>
      </c>
      <c r="B28" s="12" t="s">
        <v>1</v>
      </c>
      <c r="C28" s="13" t="s">
        <v>14</v>
      </c>
      <c r="D28" s="12">
        <v>20250327</v>
      </c>
      <c r="E28" s="11" t="s">
        <v>70</v>
      </c>
      <c r="F28" s="11" t="s">
        <v>85</v>
      </c>
      <c r="G28" s="13" t="s">
        <v>105</v>
      </c>
      <c r="H28" s="13" t="s">
        <v>106</v>
      </c>
      <c r="I28" s="13" t="s">
        <v>168</v>
      </c>
      <c r="J28" s="13" t="s">
        <v>134</v>
      </c>
      <c r="K28" s="37" t="s">
        <v>161</v>
      </c>
      <c r="L28" s="8">
        <v>14400000</v>
      </c>
      <c r="M28" s="10">
        <v>14000000</v>
      </c>
      <c r="N28" s="7">
        <f t="shared" si="0"/>
        <v>0.97222222222222221</v>
      </c>
      <c r="O28" s="35" t="s">
        <v>18</v>
      </c>
    </row>
    <row r="29" spans="1:15" ht="30" customHeight="1" x14ac:dyDescent="0.3">
      <c r="A29" s="6">
        <v>25</v>
      </c>
      <c r="B29" s="12" t="s">
        <v>1</v>
      </c>
      <c r="C29" s="13" t="s">
        <v>14</v>
      </c>
      <c r="D29" s="12">
        <v>20250327</v>
      </c>
      <c r="E29" s="11" t="s">
        <v>82</v>
      </c>
      <c r="F29" s="11" t="s">
        <v>94</v>
      </c>
      <c r="G29" s="13" t="s">
        <v>107</v>
      </c>
      <c r="H29" s="13" t="s">
        <v>108</v>
      </c>
      <c r="I29" s="13" t="s">
        <v>168</v>
      </c>
      <c r="J29" s="13" t="s">
        <v>135</v>
      </c>
      <c r="K29" s="37" t="s">
        <v>162</v>
      </c>
      <c r="L29" s="8">
        <v>14500000</v>
      </c>
      <c r="M29" s="10">
        <v>13600000</v>
      </c>
      <c r="N29" s="7">
        <f t="shared" si="0"/>
        <v>0.93793103448275861</v>
      </c>
      <c r="O29" s="35" t="s">
        <v>18</v>
      </c>
    </row>
    <row r="30" spans="1:15" ht="30" customHeight="1" x14ac:dyDescent="0.3">
      <c r="A30" s="6">
        <v>26</v>
      </c>
      <c r="B30" s="12" t="s">
        <v>0</v>
      </c>
      <c r="C30" s="13" t="s">
        <v>14</v>
      </c>
      <c r="D30" s="12">
        <v>20250327</v>
      </c>
      <c r="E30" s="11">
        <v>20250327</v>
      </c>
      <c r="F30" s="11">
        <v>20250524</v>
      </c>
      <c r="G30" s="13" t="s">
        <v>90</v>
      </c>
      <c r="H30" s="13" t="s">
        <v>91</v>
      </c>
      <c r="I30" s="13" t="s">
        <v>168</v>
      </c>
      <c r="J30" s="13" t="s">
        <v>129</v>
      </c>
      <c r="K30" s="37" t="s">
        <v>163</v>
      </c>
      <c r="L30" s="8">
        <v>8222500</v>
      </c>
      <c r="M30" s="10">
        <v>8068500</v>
      </c>
      <c r="N30" s="7">
        <f t="shared" si="0"/>
        <v>0.98127090301003339</v>
      </c>
      <c r="O30" s="35" t="s">
        <v>18</v>
      </c>
    </row>
    <row r="31" spans="1:15" ht="30" customHeight="1" x14ac:dyDescent="0.3">
      <c r="A31" s="6">
        <v>27</v>
      </c>
      <c r="B31" s="12" t="s">
        <v>20</v>
      </c>
      <c r="C31" s="13" t="s">
        <v>55</v>
      </c>
      <c r="D31" s="12">
        <v>20250328</v>
      </c>
      <c r="E31" s="11" t="s">
        <v>103</v>
      </c>
      <c r="F31" s="11" t="s">
        <v>109</v>
      </c>
      <c r="G31" s="13" t="s">
        <v>101</v>
      </c>
      <c r="H31" s="13" t="s">
        <v>102</v>
      </c>
      <c r="I31" s="13" t="s">
        <v>34</v>
      </c>
      <c r="J31" s="13" t="s">
        <v>132</v>
      </c>
      <c r="K31" s="37" t="s">
        <v>164</v>
      </c>
      <c r="L31" s="8">
        <v>14800000</v>
      </c>
      <c r="M31" s="10">
        <v>14080000</v>
      </c>
      <c r="N31" s="7">
        <f t="shared" si="0"/>
        <v>0.9513513513513514</v>
      </c>
      <c r="O31" s="35" t="s">
        <v>18</v>
      </c>
    </row>
    <row r="32" spans="1:15" ht="30" customHeight="1" x14ac:dyDescent="0.3">
      <c r="A32" s="6">
        <v>28</v>
      </c>
      <c r="B32" s="12" t="s">
        <v>1</v>
      </c>
      <c r="C32" s="13" t="s">
        <v>14</v>
      </c>
      <c r="D32" s="12">
        <v>20250328</v>
      </c>
      <c r="E32" s="11" t="s">
        <v>61</v>
      </c>
      <c r="F32" s="11" t="s">
        <v>97</v>
      </c>
      <c r="G32" s="13" t="s">
        <v>53</v>
      </c>
      <c r="H32" s="13" t="s">
        <v>54</v>
      </c>
      <c r="I32" s="13" t="s">
        <v>21</v>
      </c>
      <c r="J32" s="13" t="s">
        <v>117</v>
      </c>
      <c r="K32" s="37" t="s">
        <v>165</v>
      </c>
      <c r="L32" s="8">
        <v>14500000</v>
      </c>
      <c r="M32" s="10">
        <v>13000000</v>
      </c>
      <c r="N32" s="7">
        <f t="shared" si="0"/>
        <v>0.89655172413793105</v>
      </c>
      <c r="O32" s="35" t="s">
        <v>18</v>
      </c>
    </row>
    <row r="33" spans="1:15" ht="30" customHeight="1" x14ac:dyDescent="0.3">
      <c r="A33" s="6">
        <v>29</v>
      </c>
      <c r="B33" s="12" t="s">
        <v>0</v>
      </c>
      <c r="C33" s="13" t="s">
        <v>14</v>
      </c>
      <c r="D33" s="12">
        <v>20250328</v>
      </c>
      <c r="E33" s="11">
        <v>20250328</v>
      </c>
      <c r="F33" s="11">
        <v>20250419</v>
      </c>
      <c r="G33" s="13" t="s">
        <v>110</v>
      </c>
      <c r="H33" s="13" t="s">
        <v>111</v>
      </c>
      <c r="I33" s="13" t="s">
        <v>36</v>
      </c>
      <c r="J33" s="13" t="s">
        <v>136</v>
      </c>
      <c r="K33" s="37" t="s">
        <v>166</v>
      </c>
      <c r="L33" s="8">
        <v>9900000</v>
      </c>
      <c r="M33" s="10">
        <v>8910000</v>
      </c>
      <c r="N33" s="7">
        <f t="shared" si="0"/>
        <v>0.9</v>
      </c>
      <c r="O33" s="35" t="s">
        <v>18</v>
      </c>
    </row>
    <row r="34" spans="1:15" ht="30" customHeight="1" x14ac:dyDescent="0.3">
      <c r="A34" s="6">
        <v>30</v>
      </c>
      <c r="B34" s="12" t="s">
        <v>0</v>
      </c>
      <c r="C34" s="13" t="s">
        <v>14</v>
      </c>
      <c r="D34" s="12">
        <v>20250331</v>
      </c>
      <c r="E34" s="11">
        <v>20250331</v>
      </c>
      <c r="F34" s="11">
        <v>20250416</v>
      </c>
      <c r="G34" s="13" t="s">
        <v>112</v>
      </c>
      <c r="H34" s="13" t="s">
        <v>29</v>
      </c>
      <c r="I34" s="13" t="s">
        <v>34</v>
      </c>
      <c r="J34" s="13" t="s">
        <v>137</v>
      </c>
      <c r="K34" s="37" t="s">
        <v>167</v>
      </c>
      <c r="L34" s="8">
        <v>18040000</v>
      </c>
      <c r="M34" s="10">
        <v>14850000</v>
      </c>
      <c r="N34" s="7">
        <f t="shared" si="0"/>
        <v>0.82317073170731703</v>
      </c>
      <c r="O34" s="35" t="s">
        <v>18</v>
      </c>
    </row>
    <row r="35" spans="1:15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13"/>
      <c r="K35" s="37"/>
      <c r="L35" s="8"/>
      <c r="M35" s="10"/>
      <c r="N35" s="7"/>
      <c r="O35" s="35"/>
    </row>
    <row r="36" spans="1:15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13"/>
      <c r="K36" s="37"/>
      <c r="L36" s="8"/>
      <c r="M36" s="10"/>
      <c r="N36" s="7"/>
      <c r="O36" s="35"/>
    </row>
    <row r="37" spans="1:15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13"/>
      <c r="K37" s="37"/>
      <c r="L37" s="8"/>
      <c r="M37" s="10"/>
      <c r="N37" s="7"/>
      <c r="O37" s="35"/>
    </row>
    <row r="38" spans="1:15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13"/>
      <c r="K38" s="37"/>
      <c r="L38" s="8"/>
      <c r="M38" s="10"/>
      <c r="N38" s="7"/>
      <c r="O38" s="35"/>
    </row>
    <row r="39" spans="1:15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13"/>
      <c r="K39" s="37"/>
      <c r="L39" s="8"/>
      <c r="M39" s="10"/>
      <c r="N39" s="7"/>
      <c r="O39" s="35"/>
    </row>
    <row r="40" spans="1:15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13"/>
      <c r="K40" s="9"/>
      <c r="L40" s="8"/>
      <c r="M40" s="10"/>
      <c r="N40" s="7"/>
      <c r="O40" s="35"/>
    </row>
    <row r="41" spans="1:15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13"/>
      <c r="K41" s="9"/>
      <c r="L41" s="8"/>
      <c r="M41" s="10"/>
      <c r="N41" s="7"/>
      <c r="O41" s="35"/>
    </row>
    <row r="42" spans="1:15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13"/>
      <c r="K42" s="9"/>
      <c r="L42" s="8"/>
      <c r="M42" s="10"/>
      <c r="N42" s="7"/>
      <c r="O42" s="35"/>
    </row>
    <row r="43" spans="1:15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13"/>
      <c r="K43" s="9"/>
      <c r="L43" s="8"/>
      <c r="M43" s="10"/>
      <c r="N43" s="7"/>
      <c r="O43" s="35"/>
    </row>
    <row r="44" spans="1:15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13"/>
      <c r="K44" s="9"/>
      <c r="L44" s="8"/>
      <c r="M44" s="10"/>
      <c r="N44" s="7"/>
      <c r="O44" s="35"/>
    </row>
    <row r="45" spans="1:15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13"/>
      <c r="K45" s="9"/>
      <c r="L45" s="8"/>
      <c r="M45" s="10"/>
      <c r="N45" s="7"/>
      <c r="O45" s="35"/>
    </row>
    <row r="46" spans="1:15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13"/>
      <c r="K46" s="9"/>
      <c r="L46" s="8"/>
      <c r="M46" s="10"/>
      <c r="N46" s="7"/>
      <c r="O46" s="35"/>
    </row>
    <row r="47" spans="1:15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13"/>
      <c r="K47" s="9"/>
      <c r="L47" s="8"/>
      <c r="M47" s="10"/>
      <c r="N47" s="7"/>
      <c r="O47" s="35"/>
    </row>
    <row r="48" spans="1:15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13"/>
      <c r="K48" s="9"/>
      <c r="L48" s="8"/>
      <c r="M48" s="10"/>
      <c r="N48" s="7"/>
      <c r="O48" s="35"/>
    </row>
    <row r="49" spans="1:15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13"/>
      <c r="K49" s="9"/>
      <c r="L49" s="8"/>
      <c r="M49" s="10"/>
      <c r="N49" s="7"/>
      <c r="O49" s="35"/>
    </row>
    <row r="50" spans="1:15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13"/>
      <c r="K50" s="9"/>
      <c r="L50" s="8"/>
      <c r="M50" s="10"/>
      <c r="N50" s="7"/>
      <c r="O50" s="35"/>
    </row>
    <row r="51" spans="1:15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13"/>
      <c r="K51" s="9"/>
      <c r="L51" s="8"/>
      <c r="M51" s="10"/>
      <c r="N51" s="7"/>
      <c r="O51" s="35"/>
    </row>
    <row r="52" spans="1:15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13"/>
      <c r="K52" s="9"/>
      <c r="L52" s="8"/>
      <c r="M52" s="10"/>
      <c r="N52" s="7"/>
      <c r="O52" s="35"/>
    </row>
    <row r="53" spans="1:15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13"/>
      <c r="K53" s="9"/>
      <c r="L53" s="8"/>
      <c r="M53" s="10"/>
      <c r="N53" s="7"/>
      <c r="O53" s="35"/>
    </row>
    <row r="54" spans="1:15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13"/>
      <c r="K54" s="9"/>
      <c r="L54" s="8"/>
      <c r="M54" s="10"/>
      <c r="N54" s="7"/>
      <c r="O54" s="35"/>
    </row>
    <row r="55" spans="1:15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13"/>
      <c r="K55" s="9"/>
      <c r="L55" s="8"/>
      <c r="M55" s="10"/>
      <c r="N55" s="7"/>
      <c r="O55" s="35"/>
    </row>
    <row r="56" spans="1:15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13"/>
      <c r="K56" s="9"/>
      <c r="L56" s="8"/>
      <c r="M56" s="10"/>
      <c r="N56" s="7"/>
      <c r="O56" s="35"/>
    </row>
    <row r="57" spans="1:15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13"/>
      <c r="K57" s="9"/>
      <c r="L57" s="8"/>
      <c r="M57" s="10"/>
      <c r="N57" s="7"/>
      <c r="O57" s="35"/>
    </row>
    <row r="58" spans="1:15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13"/>
      <c r="K58" s="9"/>
      <c r="L58" s="8"/>
      <c r="M58" s="10"/>
      <c r="N58" s="7"/>
      <c r="O58" s="35"/>
    </row>
    <row r="59" spans="1:15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13"/>
      <c r="K59" s="9"/>
      <c r="L59" s="8"/>
      <c r="M59" s="10"/>
      <c r="N59" s="7"/>
      <c r="O59" s="35"/>
    </row>
    <row r="60" spans="1:15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13"/>
      <c r="K60" s="9"/>
      <c r="L60" s="8"/>
      <c r="M60" s="10"/>
      <c r="N60" s="7"/>
      <c r="O60" s="35"/>
    </row>
    <row r="61" spans="1:15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13"/>
      <c r="K61" s="9"/>
      <c r="L61" s="8"/>
      <c r="M61" s="10"/>
      <c r="N61" s="7"/>
      <c r="O61" s="35"/>
    </row>
    <row r="62" spans="1:15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13"/>
      <c r="K62" s="9"/>
      <c r="L62" s="8"/>
      <c r="M62" s="10"/>
      <c r="N62" s="7"/>
      <c r="O62" s="35"/>
    </row>
    <row r="63" spans="1:15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13"/>
      <c r="K63" s="9"/>
      <c r="L63" s="8"/>
      <c r="M63" s="10"/>
      <c r="N63" s="7"/>
      <c r="O63" s="35"/>
    </row>
    <row r="64" spans="1:15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13"/>
      <c r="K64" s="9"/>
      <c r="L64" s="8"/>
      <c r="M64" s="10"/>
      <c r="N64" s="7"/>
      <c r="O64" s="35"/>
    </row>
    <row r="65" spans="1:15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13"/>
      <c r="K65" s="9"/>
      <c r="L65" s="8"/>
      <c r="M65" s="10"/>
      <c r="N65" s="7"/>
      <c r="O65" s="35"/>
    </row>
    <row r="66" spans="1:15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13"/>
      <c r="K66" s="9"/>
      <c r="L66" s="8"/>
      <c r="M66" s="10"/>
      <c r="N66" s="7"/>
      <c r="O66" s="35"/>
    </row>
    <row r="67" spans="1:15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13"/>
      <c r="K67" s="9"/>
      <c r="L67" s="8"/>
      <c r="M67" s="10"/>
      <c r="N67" s="7"/>
      <c r="O67" s="35"/>
    </row>
    <row r="68" spans="1:15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13"/>
      <c r="K68" s="9"/>
      <c r="L68" s="8"/>
      <c r="M68" s="10"/>
      <c r="N68" s="7"/>
      <c r="O68" s="35"/>
    </row>
    <row r="69" spans="1:15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13"/>
      <c r="K69" s="9"/>
      <c r="L69" s="8"/>
      <c r="M69" s="10"/>
      <c r="N69" s="7"/>
      <c r="O69" s="35"/>
    </row>
    <row r="70" spans="1:15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13"/>
      <c r="K70" s="9"/>
      <c r="L70" s="8"/>
      <c r="M70" s="10"/>
      <c r="N70" s="7"/>
      <c r="O70" s="35"/>
    </row>
    <row r="71" spans="1:15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13"/>
      <c r="K71" s="9"/>
      <c r="L71" s="8"/>
      <c r="M71" s="10"/>
      <c r="N71" s="7"/>
      <c r="O71" s="35"/>
    </row>
    <row r="72" spans="1:15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13"/>
      <c r="K72" s="9"/>
      <c r="L72" s="8"/>
      <c r="M72" s="10"/>
      <c r="N72" s="7"/>
      <c r="O72" s="35"/>
    </row>
    <row r="73" spans="1:15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13"/>
      <c r="K73" s="9"/>
      <c r="L73" s="8"/>
      <c r="M73" s="10"/>
      <c r="N73" s="7"/>
      <c r="O73" s="35"/>
    </row>
    <row r="74" spans="1:15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13"/>
      <c r="K74" s="9"/>
      <c r="L74" s="8"/>
      <c r="M74" s="10"/>
      <c r="N74" s="7"/>
      <c r="O74" s="35"/>
    </row>
    <row r="75" spans="1:15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13"/>
      <c r="K75" s="9"/>
      <c r="L75" s="8"/>
      <c r="M75" s="10"/>
      <c r="N75" s="7"/>
      <c r="O75" s="35"/>
    </row>
    <row r="76" spans="1:15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13"/>
      <c r="K76" s="9"/>
      <c r="L76" s="8"/>
      <c r="M76" s="10"/>
      <c r="N76" s="7"/>
      <c r="O76" s="35"/>
    </row>
    <row r="77" spans="1:15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13"/>
      <c r="K77" s="9"/>
      <c r="L77" s="8"/>
      <c r="M77" s="10"/>
      <c r="N77" s="7"/>
      <c r="O77" s="35"/>
    </row>
    <row r="78" spans="1:15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13"/>
      <c r="K78" s="9"/>
      <c r="L78" s="8"/>
      <c r="M78" s="10"/>
      <c r="N78" s="7"/>
      <c r="O78" s="35"/>
    </row>
    <row r="79" spans="1:15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13"/>
      <c r="K79" s="9"/>
      <c r="L79" s="8"/>
      <c r="M79" s="10"/>
      <c r="N79" s="7"/>
      <c r="O79" s="35"/>
    </row>
    <row r="80" spans="1:15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13"/>
      <c r="K80" s="9"/>
      <c r="L80" s="8"/>
      <c r="M80" s="10"/>
      <c r="N80" s="7"/>
      <c r="O80" s="35"/>
    </row>
    <row r="81" spans="1:15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13"/>
      <c r="K81" s="9"/>
      <c r="L81" s="8"/>
      <c r="M81" s="10"/>
      <c r="N81" s="7"/>
      <c r="O81" s="35"/>
    </row>
    <row r="82" spans="1:15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13"/>
      <c r="K82" s="9"/>
      <c r="L82" s="8"/>
      <c r="M82" s="10"/>
      <c r="N82" s="7"/>
      <c r="O82" s="35"/>
    </row>
    <row r="83" spans="1:15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13"/>
      <c r="K83" s="9"/>
      <c r="L83" s="8"/>
      <c r="M83" s="10"/>
      <c r="N83" s="7"/>
      <c r="O83" s="35"/>
    </row>
    <row r="84" spans="1:15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13"/>
      <c r="K84" s="9"/>
      <c r="L84" s="8"/>
      <c r="M84" s="10"/>
      <c r="N84" s="7"/>
      <c r="O84" s="35"/>
    </row>
    <row r="85" spans="1:15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13"/>
      <c r="K85" s="9"/>
      <c r="L85" s="8"/>
      <c r="M85" s="10"/>
      <c r="N85" s="7"/>
      <c r="O85" s="35"/>
    </row>
    <row r="86" spans="1:15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13"/>
      <c r="K86" s="9"/>
      <c r="L86" s="8"/>
      <c r="M86" s="10"/>
      <c r="N86" s="7"/>
      <c r="O86" s="35"/>
    </row>
    <row r="87" spans="1:15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13"/>
      <c r="K87" s="9"/>
      <c r="L87" s="8"/>
      <c r="M87" s="10"/>
      <c r="N87" s="7"/>
      <c r="O87" s="35"/>
    </row>
    <row r="88" spans="1:15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13"/>
      <c r="K88" s="9"/>
      <c r="L88" s="8"/>
      <c r="M88" s="10"/>
      <c r="N88" s="7"/>
      <c r="O88" s="35"/>
    </row>
    <row r="89" spans="1:15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13"/>
      <c r="K89" s="9"/>
      <c r="L89" s="8"/>
      <c r="M89" s="10"/>
      <c r="N89" s="7"/>
      <c r="O89" s="35"/>
    </row>
    <row r="90" spans="1:15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13"/>
      <c r="K90" s="9"/>
      <c r="L90" s="8"/>
      <c r="M90" s="10"/>
      <c r="N90" s="7"/>
      <c r="O90" s="35"/>
    </row>
    <row r="91" spans="1:15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13"/>
      <c r="K91" s="9"/>
      <c r="L91" s="8"/>
      <c r="M91" s="10"/>
      <c r="N91" s="7"/>
      <c r="O91" s="35"/>
    </row>
    <row r="92" spans="1:15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13"/>
      <c r="K92" s="9"/>
      <c r="L92" s="8"/>
      <c r="M92" s="10"/>
      <c r="N92" s="7"/>
      <c r="O92" s="35"/>
    </row>
    <row r="93" spans="1:15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13"/>
      <c r="K93" s="9"/>
      <c r="L93" s="8"/>
      <c r="M93" s="10"/>
      <c r="N93" s="7"/>
      <c r="O93" s="35"/>
    </row>
    <row r="94" spans="1:15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13"/>
      <c r="K94" s="9"/>
      <c r="L94" s="8"/>
      <c r="M94" s="10"/>
      <c r="N94" s="7"/>
      <c r="O94" s="35"/>
    </row>
    <row r="95" spans="1:15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13"/>
      <c r="K95" s="9"/>
      <c r="L95" s="8"/>
      <c r="M95" s="10"/>
      <c r="N95" s="7"/>
      <c r="O95" s="35"/>
    </row>
    <row r="96" spans="1:15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13"/>
      <c r="K96" s="9"/>
      <c r="L96" s="8"/>
      <c r="M96" s="10"/>
      <c r="N96" s="7"/>
      <c r="O96" s="35"/>
    </row>
    <row r="97" spans="1:15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13"/>
      <c r="K97" s="9"/>
      <c r="L97" s="8"/>
      <c r="M97" s="10"/>
      <c r="N97" s="7"/>
      <c r="O97" s="35"/>
    </row>
    <row r="98" spans="1:15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13"/>
      <c r="K98" s="9"/>
      <c r="L98" s="8"/>
      <c r="M98" s="10"/>
      <c r="N98" s="7"/>
      <c r="O98" s="35"/>
    </row>
    <row r="99" spans="1:15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13"/>
      <c r="K99" s="9"/>
      <c r="L99" s="8"/>
      <c r="M99" s="10"/>
      <c r="N99" s="7"/>
      <c r="O99" s="35"/>
    </row>
    <row r="100" spans="1:15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13"/>
      <c r="K100" s="9"/>
      <c r="L100" s="8"/>
      <c r="M100" s="10"/>
      <c r="N100" s="7"/>
      <c r="O100" s="35"/>
    </row>
    <row r="101" spans="1:15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13"/>
      <c r="K101" s="9"/>
      <c r="L101" s="8"/>
      <c r="M101" s="10"/>
      <c r="N101" s="7"/>
      <c r="O101" s="35"/>
    </row>
    <row r="102" spans="1:15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13"/>
      <c r="K102" s="9"/>
      <c r="L102" s="8"/>
      <c r="M102" s="10"/>
      <c r="N102" s="7"/>
      <c r="O102" s="35"/>
    </row>
    <row r="103" spans="1:15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13"/>
      <c r="K103" s="9"/>
      <c r="L103" s="8"/>
      <c r="M103" s="10"/>
      <c r="N103" s="7"/>
      <c r="O103" s="35"/>
    </row>
    <row r="104" spans="1:15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13"/>
      <c r="K104" s="9"/>
      <c r="L104" s="8"/>
      <c r="M104" s="10"/>
      <c r="N104" s="7"/>
      <c r="O104" s="35"/>
    </row>
    <row r="105" spans="1:15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13"/>
      <c r="K105" s="9"/>
      <c r="L105" s="8"/>
      <c r="M105" s="10"/>
      <c r="N105" s="7"/>
      <c r="O105" s="35"/>
    </row>
    <row r="106" spans="1:15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13"/>
      <c r="K106" s="9"/>
      <c r="L106" s="8"/>
      <c r="M106" s="10"/>
      <c r="N106" s="7"/>
      <c r="O106" s="35"/>
    </row>
    <row r="107" spans="1:15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13"/>
      <c r="K107" s="9"/>
      <c r="L107" s="8"/>
      <c r="M107" s="10"/>
      <c r="N107" s="7"/>
      <c r="O107" s="35"/>
    </row>
    <row r="108" spans="1:15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13"/>
      <c r="K108" s="9"/>
      <c r="L108" s="8"/>
      <c r="M108" s="10"/>
      <c r="N108" s="7"/>
      <c r="O108" s="35"/>
    </row>
    <row r="109" spans="1:15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13"/>
      <c r="K109" s="9"/>
      <c r="L109" s="8"/>
      <c r="M109" s="10"/>
      <c r="N109" s="7"/>
      <c r="O109" s="35"/>
    </row>
    <row r="110" spans="1:15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13"/>
      <c r="K110" s="9"/>
      <c r="L110" s="8"/>
      <c r="M110" s="10"/>
      <c r="N110" s="7"/>
      <c r="O110" s="35"/>
    </row>
    <row r="111" spans="1:15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13"/>
      <c r="K111" s="9"/>
      <c r="L111" s="8"/>
      <c r="M111" s="10"/>
      <c r="N111" s="7"/>
      <c r="O111" s="35"/>
    </row>
    <row r="112" spans="1:15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13"/>
      <c r="K112" s="9"/>
      <c r="L112" s="8"/>
      <c r="M112" s="10"/>
      <c r="N112" s="7"/>
      <c r="O112" s="35"/>
    </row>
    <row r="113" spans="1:15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13"/>
      <c r="K113" s="9"/>
      <c r="L113" s="8"/>
      <c r="M113" s="10"/>
      <c r="N113" s="7"/>
      <c r="O113" s="35"/>
    </row>
    <row r="114" spans="1:15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7"/>
      <c r="L114" s="28"/>
      <c r="M114" s="29"/>
      <c r="N114" s="30"/>
      <c r="O114" s="31"/>
    </row>
  </sheetData>
  <autoFilter ref="A4:O114" xr:uid="{530044FE-7DA8-4A04-BFD4-582678A13531}"/>
  <mergeCells count="12">
    <mergeCell ref="A1:O1"/>
    <mergeCell ref="A3:A4"/>
    <mergeCell ref="B3:B4"/>
    <mergeCell ref="C3:C4"/>
    <mergeCell ref="D3:D4"/>
    <mergeCell ref="E3:F3"/>
    <mergeCell ref="K3:K4"/>
    <mergeCell ref="L3:L4"/>
    <mergeCell ref="G3:I3"/>
    <mergeCell ref="M3:M4"/>
    <mergeCell ref="N3:N4"/>
    <mergeCell ref="O3:O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3월</vt:lpstr>
      <vt:lpstr>'3월'!Print_Area</vt:lpstr>
      <vt:lpstr>'3월'!Print_Titles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2023-03-15T05:20:50Z</cp:lastPrinted>
  <dcterms:created xsi:type="dcterms:W3CDTF">2018-02-05T11:15:24Z</dcterms:created>
  <dcterms:modified xsi:type="dcterms:W3CDTF">2025-04-11T08:52:36Z</dcterms:modified>
</cp:coreProperties>
</file>